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62" r:id="rId27"/>
    <sheet name="项目支出预算绩效目标申报表（组织部专项）" sheetId="63" r:id="rId28"/>
    <sheet name="项目支出预算绩效目标申报表（英才计划）" sheetId="64" r:id="rId29"/>
  </sheets>
  <definedNames>
    <definedName name="_xlnm.Print_Area" localSheetId="3">财政拨款收支总表!$A$5:$F$31</definedName>
    <definedName name="_xlnm.Print_Area" localSheetId="13">非税收入计划表!$A$1:$U$9</definedName>
    <definedName name="_xlnm.Print_Area" localSheetId="11">国有资本经营预算支出表!$A$2:$K$8</definedName>
    <definedName name="_xlnm.Print_Area"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Area" localSheetId="14">上年结转支出预算表!$A$1:$U$7</definedName>
    <definedName name="_xlnm.Print_Area" localSheetId="21">'上年结转支出预算表(政府预算)'!$A$1:$P$7</definedName>
    <definedName name="_xlnm.Print_Area" localSheetId="1">收入总体情况表!$A$1:$N$7</definedName>
    <definedName name="_xlnm.Print_Area" localSheetId="0">收支总表!$A$1:$H$36</definedName>
    <definedName name="_xlnm.Print_Area" localSheetId="22">'一般公共预算拨款--经费拨款预算表(按部门预算经济分类)'!$A$1:$S$7</definedName>
    <definedName name="_xlnm.Print_Area" localSheetId="23">'一般公共预算拨款--经费拨款预算表(按政府预算经济分类)'!$A$1:$P$12</definedName>
    <definedName name="_xlnm.Print_Area" localSheetId="5">'一般公共预算基本支出情况表 '!$A$1:$G$7</definedName>
    <definedName name="_xlnm.Print_Area" localSheetId="8">一般公共预算基本支出情况表—对个人和家庭的补助!$A$1:$O$7</definedName>
    <definedName name="_xlnm.Print_Area" localSheetId="6">一般公共预算基本支出情况表—工资福利支出!$A$1:$W$7</definedName>
    <definedName name="_xlnm.Print_Area" localSheetId="17">'一般公共预算基本支出情况表—工资福利支出(政府预算)'!$A$1:$L$6</definedName>
    <definedName name="_xlnm.Print_Area" localSheetId="7">一般公共预算基本支出情况表—商品和服务支出!$A$1:$V$7</definedName>
    <definedName name="_xlnm.Print_Area" localSheetId="18">'一般公共预算基本支出情况表—商品和服务支出(政府预算)'!$A$1:$Q$6</definedName>
    <definedName name="_xlnm.Print_Area" localSheetId="4">一般公共预算支出情况表!$A$1:$V$7</definedName>
    <definedName name="_xlnm.Print_Area" localSheetId="19">'一般公共预算支出情况表—对个人和家庭的补助(政府预算)'!$A$1:$I$6</definedName>
    <definedName name="_xlnm.Print_Area" localSheetId="15">政府采购预算表!$A$1:$R$8</definedName>
    <definedName name="_xlnm.Print_Area" localSheetId="10">政府性基金拨款支出预算表!$A$1:$U$7</definedName>
    <definedName name="_xlnm.Print_Area" localSheetId="20">'政府性基金拨款支出预算表(政府预算)'!$A$1:$P$7</definedName>
    <definedName name="_xlnm.Print_Area" localSheetId="2">支出总体情况表!$A$1:$O$7</definedName>
    <definedName name="_xlnm.Print_Area" localSheetId="16">'支出总体情况表(政府预算)'!$A$1:$S$7</definedName>
    <definedName name="_xlnm.Print_Titles" localSheetId="3">财政拨款收支总表!$5:$10</definedName>
    <definedName name="_xlnm.Print_Titles" localSheetId="13">非税收入计划表!$1:$8</definedName>
    <definedName name="_xlnm.Print_Titles" localSheetId="11">国有资本经营预算支出表!$2:$7</definedName>
    <definedName name="_xlnm.Print_Titles" localSheetId="24">'纳入专户管理的非税收入拨款支出预算表(按部门预算经济分类)'!#REF!</definedName>
    <definedName name="_xlnm.Print_Titles" localSheetId="25">'纳入专户管理的非税收入拨款支出预算表(按政府预算经济分类)'!#REF!</definedName>
    <definedName name="_xlnm.Print_Titles" localSheetId="14">上年结转支出预算表!$1:$6</definedName>
    <definedName name="_xlnm.Print_Titles" localSheetId="21">'上年结转支出预算表(政府预算)'!$1:$6</definedName>
    <definedName name="_xlnm.Print_Titles" localSheetId="1">收入总体情况表!$1:$6</definedName>
    <definedName name="_xlnm.Print_Titles" localSheetId="0">收支总表!$1:$5</definedName>
    <definedName name="_xlnm.Print_Titles" localSheetId="22">'一般公共预算拨款--经费拨款预算表(按部门预算经济分类)'!$1:$6</definedName>
    <definedName name="_xlnm.Print_Titles" localSheetId="23">'一般公共预算拨款--经费拨款预算表(按政府预算经济分类)'!$1:$6</definedName>
    <definedName name="_xlnm.Print_Titles" localSheetId="5">'一般公共预算基本支出情况表 '!$1:$6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2">支出总体情况表!$1:$6</definedName>
    <definedName name="_xlnm.Print_Titles" localSheetId="16">'支出总体情况表(政府预算)'!$1:$6</definedName>
  </definedNames>
  <calcPr calcId="144525"/>
</workbook>
</file>

<file path=xl/sharedStrings.xml><?xml version="1.0" encoding="utf-8"?>
<sst xmlns="http://schemas.openxmlformats.org/spreadsheetml/2006/main" count="1780" uniqueCount="654">
  <si>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</si>
  <si>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</si>
  <si>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</si>
  <si>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</si>
  <si>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</si>
  <si>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</si>
  <si>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</si>
  <si>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</si>
  <si>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</si>
  <si>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</si>
  <si>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</si>
  <si>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</si>
  <si>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</si>
  <si>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</si>
  <si>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</si>
  <si>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</si>
  <si>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</si>
  <si>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</si>
  <si>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</si>
  <si>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</si>
  <si>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</si>
  <si>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</si>
  <si>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</si>
  <si>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</si>
  <si>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</si>
  <si>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</si>
  <si>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</si>
  <si>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</si>
  <si>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</si>
  <si>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</si>
  <si>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</si>
  <si>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</si>
  <si>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</si>
  <si>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</si>
  <si>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</si>
  <si>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</si>
  <si>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</si>
  <si>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</si>
  <si>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</si>
  <si>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</si>
  <si>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</si>
  <si>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</si>
  <si>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</si>
  <si>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</si>
  <si>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</si>
  <si>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</si>
  <si>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</si>
  <si>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</si>
  <si>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</si>
  <si>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</si>
  <si>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</si>
  <si>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</si>
  <si>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</si>
  <si>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</si>
  <si>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</si>
  <si>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</si>
  <si>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</si>
  <si>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</si>
  <si>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</si>
  <si>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</si>
  <si>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</si>
  <si>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</si>
  <si>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</si>
  <si>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</si>
  <si>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</si>
  <si>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</si>
  <si>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</si>
  <si>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</si>
  <si>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</si>
  <si>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</si>
  <si>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</si>
  <si>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</si>
  <si>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</si>
  <si>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</si>
  <si>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</si>
  <si>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</si>
  <si>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</si>
  <si>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</si>
  <si>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</si>
  <si>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</si>
  <si>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</si>
  <si>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</si>
  <si>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</si>
  <si>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</si>
  <si>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</si>
  <si>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</si>
  <si>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</si>
  <si>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</si>
  <si>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</si>
  <si>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</si>
  <si>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</si>
  <si>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</si>
  <si>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</si>
  <si>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</si>
  <si>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</si>
  <si>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</si>
  <si>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</si>
  <si>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</si>
  <si>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</si>
  <si>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</si>
  <si>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</si>
  <si>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</si>
  <si>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</si>
  <si>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</si>
  <si>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</si>
  <si>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106001</t>
  </si>
  <si>
    <t>中共汨罗市委组织部</t>
  </si>
  <si>
    <t xml:space="preserve">  106001</t>
  </si>
  <si>
    <t xml:space="preserve">  中共汨罗市委组织部本级</t>
  </si>
  <si>
    <t>预算03表</t>
  </si>
  <si>
    <t>单位支出总体情况表</t>
  </si>
  <si>
    <t>功能科目</t>
  </si>
  <si>
    <t>单位名称(功能科目)</t>
  </si>
  <si>
    <t>总  计</t>
  </si>
  <si>
    <t>公共财政拨款合计</t>
  </si>
  <si>
    <t>106</t>
  </si>
  <si>
    <t xml:space="preserve">  201</t>
  </si>
  <si>
    <t xml:space="preserve">  一般公共服务支出</t>
  </si>
  <si>
    <t xml:space="preserve">   20132</t>
  </si>
  <si>
    <t xml:space="preserve">    组织事务</t>
  </si>
  <si>
    <t xml:space="preserve">    2013201</t>
  </si>
  <si>
    <t xml:space="preserve">      行政运行（组织事务）</t>
  </si>
  <si>
    <t xml:space="preserve">    2013202</t>
  </si>
  <si>
    <t xml:space="preserve">      一般行政管理事务（组织事务）</t>
  </si>
  <si>
    <t>预算04表</t>
  </si>
  <si>
    <t>财政拨款收支总表</t>
  </si>
  <si>
    <t>单位名称：</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</si>
  <si>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</si>
  <si>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</si>
  <si>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</si>
  <si>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</si>
  <si>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</si>
  <si>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</si>
  <si>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</si>
  <si>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</si>
  <si>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</si>
  <si>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</si>
  <si>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</si>
  <si>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</si>
  <si>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</si>
  <si>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</si>
  <si>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</si>
  <si>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</si>
  <si>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</si>
  <si>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</si>
  <si>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</si>
  <si>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</si>
  <si>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</si>
  <si>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</si>
  <si>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</si>
  <si>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</si>
  <si>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</si>
  <si>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</si>
  <si>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</si>
  <si>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</si>
  <si>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</si>
  <si>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</si>
  <si>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</si>
  <si>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</si>
  <si>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</si>
  <si>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</si>
  <si>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</si>
  <si>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</si>
  <si>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</si>
  <si>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</si>
  <si>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</si>
  <si>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</si>
  <si>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</si>
  <si>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</si>
  <si>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</si>
  <si>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</si>
  <si>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</si>
  <si>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</si>
  <si>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</si>
  <si>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</si>
  <si>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</si>
  <si>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</si>
  <si>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</si>
  <si>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</si>
  <si>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</si>
  <si>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</si>
  <si>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</si>
  <si>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</si>
  <si>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</si>
  <si>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</si>
  <si>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</si>
  <si>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</si>
  <si>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</si>
  <si>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</si>
  <si>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</si>
  <si>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</si>
  <si>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</si>
  <si>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</si>
  <si>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</si>
  <si>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</si>
  <si>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</si>
  <si>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</si>
  <si>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</si>
  <si>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</si>
  <si>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</si>
  <si>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</si>
  <si>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</si>
  <si>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</si>
  <si>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</si>
  <si>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</si>
  <si>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</si>
  <si>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</si>
  <si>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</si>
  <si>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</si>
  <si>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</si>
  <si>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</si>
  <si>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</si>
  <si>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</si>
  <si>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</si>
  <si>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</si>
  <si>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</si>
  <si>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</si>
  <si>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</si>
  <si>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</si>
  <si>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</si>
  <si>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</si>
  <si>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</si>
  <si>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</si>
  <si>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</si>
  <si>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</si>
  <si>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</si>
  <si>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</si>
  <si>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</si>
  <si>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0</t>
  </si>
  <si>
    <t>预算10表</t>
  </si>
  <si>
    <t>项目支出预算总表</t>
  </si>
  <si>
    <t>单位名称（功能科目名称)</t>
  </si>
  <si>
    <t>项目名称</t>
  </si>
  <si>
    <t xml:space="preserve">    20132</t>
  </si>
  <si>
    <t>中共汨罗市委组织部本级</t>
  </si>
  <si>
    <t xml:space="preserve"> 一般行政管理事务（组织事务）</t>
  </si>
  <si>
    <t>党员教育中心工作</t>
  </si>
  <si>
    <t>组织部专项</t>
  </si>
  <si>
    <t>英才计划</t>
  </si>
  <si>
    <t>预算11表</t>
  </si>
  <si>
    <t>政府性基金拨款支出预算表</t>
  </si>
  <si>
    <t>事业单位经营支出</t>
  </si>
  <si>
    <t>预算12表</t>
  </si>
  <si>
    <t>国有资本经营预算支出表</t>
  </si>
  <si>
    <t>科目编码</t>
  </si>
  <si>
    <t>单位名称(功能科目名称)</t>
  </si>
  <si>
    <t>本年国有资本经营预算支出</t>
  </si>
  <si>
    <t>小计</t>
  </si>
  <si>
    <t>人员经费</t>
  </si>
  <si>
    <t>公用经费</t>
  </si>
  <si>
    <t>预算13表</t>
  </si>
  <si>
    <t>“三公”经费预算公开表</t>
  </si>
  <si>
    <t>填报单位：中共汨罗市委组织部</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</si>
  <si>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</si>
  <si>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</si>
  <si>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</si>
  <si>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</si>
  <si>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</si>
  <si>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</si>
  <si>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</si>
  <si>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</si>
  <si>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</si>
  <si>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</si>
  <si>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</si>
  <si>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</si>
  <si>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</si>
  <si>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</si>
  <si>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</si>
  <si>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</si>
  <si>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</si>
  <si>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</si>
  <si>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</si>
  <si>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</si>
  <si>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</si>
  <si>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</si>
  <si>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</si>
  <si>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</si>
  <si>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</si>
  <si>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</si>
  <si>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</si>
  <si>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</si>
  <si>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</si>
  <si>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预算16表</t>
  </si>
  <si>
    <t>政府采购预算表</t>
  </si>
  <si>
    <t>单位;元</t>
  </si>
  <si>
    <t>序号</t>
  </si>
  <si>
    <t>采购项目名称</t>
  </si>
  <si>
    <t>采购目录编码</t>
  </si>
  <si>
    <t>支出功能科目</t>
  </si>
  <si>
    <t xml:space="preserve">采购数量 </t>
  </si>
  <si>
    <t>计量单位</t>
  </si>
  <si>
    <t>1</t>
  </si>
  <si>
    <t>2</t>
  </si>
  <si>
    <t>3</t>
  </si>
  <si>
    <t xml:space="preserve">    106001</t>
  </si>
  <si>
    <t xml:space="preserve">    中共汨罗市委组织部本级</t>
  </si>
  <si>
    <t>1、复印纸</t>
  </si>
  <si>
    <t>A090101</t>
  </si>
  <si>
    <t>2013201</t>
  </si>
  <si>
    <t>件</t>
  </si>
  <si>
    <t>4</t>
  </si>
  <si>
    <t>2、信纸（函头纸）</t>
  </si>
  <si>
    <t>A090102</t>
  </si>
  <si>
    <t>张</t>
  </si>
  <si>
    <t>5</t>
  </si>
  <si>
    <t>3、信封</t>
  </si>
  <si>
    <t>A090103</t>
  </si>
  <si>
    <t>个</t>
  </si>
  <si>
    <t>6</t>
  </si>
  <si>
    <t>1、鼓粉盒</t>
  </si>
  <si>
    <t>A090201</t>
  </si>
  <si>
    <t>7</t>
  </si>
  <si>
    <t>2、 粉盒</t>
  </si>
  <si>
    <t>A090203</t>
  </si>
  <si>
    <t>8</t>
  </si>
  <si>
    <t>3、墨水盒</t>
  </si>
  <si>
    <t>A090204</t>
  </si>
  <si>
    <t>9</t>
  </si>
  <si>
    <t>1、文具</t>
  </si>
  <si>
    <t>A090401</t>
  </si>
  <si>
    <t>个（支）</t>
  </si>
  <si>
    <t>10</t>
  </si>
  <si>
    <t>2、笔</t>
  </si>
  <si>
    <t>A090402</t>
  </si>
  <si>
    <t>支</t>
  </si>
  <si>
    <t>11</t>
  </si>
  <si>
    <t>1、年鉴等系列图书</t>
  </si>
  <si>
    <t>A05010104</t>
  </si>
  <si>
    <t>本</t>
  </si>
  <si>
    <t>12</t>
  </si>
  <si>
    <t>2、月刊（组工通讯）</t>
  </si>
  <si>
    <t>A05010403</t>
  </si>
  <si>
    <t>份</t>
  </si>
  <si>
    <t>13</t>
  </si>
  <si>
    <t>3、其他普通期刊</t>
  </si>
  <si>
    <t>A05010499</t>
  </si>
  <si>
    <t>14</t>
  </si>
  <si>
    <t>4、纸质档案</t>
  </si>
  <si>
    <t>A050301</t>
  </si>
  <si>
    <t>15</t>
  </si>
  <si>
    <t>1、木制台、桌类（办公桌）</t>
  </si>
  <si>
    <t>A060204</t>
  </si>
  <si>
    <t>台</t>
  </si>
  <si>
    <t>16</t>
  </si>
  <si>
    <t>2、木骨架为主的椅凳类</t>
  </si>
  <si>
    <t>A060302</t>
  </si>
  <si>
    <t>把</t>
  </si>
  <si>
    <t>17</t>
  </si>
  <si>
    <t>3、塑料沙发类</t>
  </si>
  <si>
    <t>A060404</t>
  </si>
  <si>
    <t>套</t>
  </si>
  <si>
    <t>18</t>
  </si>
  <si>
    <t>4、木质柜类</t>
  </si>
  <si>
    <t>A060501</t>
  </si>
  <si>
    <t>19</t>
  </si>
  <si>
    <t>1、计算机网络系统工程（干部信息系统）</t>
  </si>
  <si>
    <t>B060206</t>
  </si>
  <si>
    <t>20</t>
  </si>
  <si>
    <r>
      <rPr>
        <b/>
        <sz val="10"/>
        <color theme="1"/>
        <rFont val="宋体"/>
        <charset val="134"/>
      </rPr>
      <t>装修工程</t>
    </r>
    <r>
      <rPr>
        <sz val="10"/>
        <color theme="1"/>
        <rFont val="宋体"/>
        <charset val="134"/>
      </rPr>
      <t>（抹灰装修、石制装修、门窗安装、涂料装修、其他装修）</t>
    </r>
  </si>
  <si>
    <t>B07</t>
  </si>
  <si>
    <t>21</t>
  </si>
  <si>
    <t>办公设备维修和保养服务</t>
  </si>
  <si>
    <t>C0502</t>
  </si>
  <si>
    <t>22</t>
  </si>
  <si>
    <t>空调、电梯维修和保养服务</t>
  </si>
  <si>
    <t>C0507</t>
  </si>
  <si>
    <t>23</t>
  </si>
  <si>
    <t>大型会议服务</t>
  </si>
  <si>
    <t>C060101</t>
  </si>
  <si>
    <t>24</t>
  </si>
  <si>
    <t>一般会议服务</t>
  </si>
  <si>
    <t>C060102</t>
  </si>
  <si>
    <t>次</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</si>
  <si>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</si>
  <si>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</si>
  <si>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</si>
  <si>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</si>
  <si>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</si>
  <si>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</si>
  <si>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</si>
  <si>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</si>
  <si>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</si>
  <si>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</si>
  <si>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</si>
  <si>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</si>
  <si>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</si>
  <si>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</si>
  <si>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</si>
  <si>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</si>
  <si>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</si>
  <si>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一般公共预算基本支出情况表--商品和服务支出(政府预算)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</si>
  <si>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</si>
  <si>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</si>
  <si>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</si>
  <si>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</si>
  <si>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</si>
  <si>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</si>
  <si>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</si>
  <si>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</si>
  <si>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</si>
  <si>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</si>
  <si>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</si>
  <si>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</si>
  <si>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</si>
  <si>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</si>
  <si>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</si>
  <si>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</si>
  <si>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类</t>
  </si>
  <si>
    <t>款</t>
  </si>
  <si>
    <t>项</t>
  </si>
  <si>
    <t>科目名称</t>
  </si>
  <si>
    <t>**</t>
  </si>
  <si>
    <t>行政运行（组织事务）</t>
  </si>
  <si>
    <t xml:space="preserve">      2013201</t>
  </si>
  <si>
    <t>一般行政管理事务（组织事务）</t>
  </si>
  <si>
    <t xml:space="preserve">      2013202</t>
  </si>
  <si>
    <t>预算24表</t>
  </si>
  <si>
    <t>一般公共预算拨款--经费拨款预算表(按政府预算经济分类)</t>
  </si>
  <si>
    <t>预算25表</t>
  </si>
  <si>
    <t>纳入专户管理的非税收入拨款支出预算表(按部门预算经济分类)</t>
  </si>
  <si>
    <t xml:space="preserve">  中共汨罗市委组织部</t>
  </si>
  <si>
    <t>预算26表</t>
  </si>
  <si>
    <t>纳入专户管理的非税收入拨款支出预算表(按政府预算经济分类)</t>
  </si>
  <si>
    <r>
      <rPr>
        <b/>
        <sz val="24"/>
        <rFont val="方正小标宋简体"/>
        <charset val="134"/>
      </rPr>
      <t>汨罗市</t>
    </r>
    <r>
      <rPr>
        <b/>
        <sz val="24"/>
        <rFont val="Times New Roman"/>
        <charset val="0"/>
      </rPr>
      <t>202</t>
    </r>
    <r>
      <rPr>
        <b/>
        <u/>
        <sz val="24"/>
        <rFont val="Times New Roman"/>
        <charset val="0"/>
      </rPr>
      <t xml:space="preserve"> 2 </t>
    </r>
    <r>
      <rPr>
        <b/>
        <sz val="24"/>
        <rFont val="方正小标宋简体"/>
        <charset val="134"/>
      </rPr>
      <t>年度部门（单位）整体支出                      绩效评价自评报告</t>
    </r>
  </si>
  <si>
    <r>
      <rPr>
        <sz val="12"/>
        <rFont val="仿宋_GB2312"/>
        <charset val="134"/>
      </rPr>
      <t xml:space="preserve">        部门</t>
    </r>
    <r>
      <rPr>
        <sz val="12"/>
        <rFont val="Times New Roman"/>
        <charset val="0"/>
      </rPr>
      <t>(</t>
    </r>
    <r>
      <rPr>
        <sz val="12"/>
        <rFont val="仿宋_GB2312"/>
        <charset val="134"/>
      </rPr>
      <t>单位</t>
    </r>
    <r>
      <rPr>
        <sz val="12"/>
        <rFont val="Times New Roman"/>
        <charset val="0"/>
      </rPr>
      <t>)</t>
    </r>
    <r>
      <rPr>
        <sz val="12"/>
        <rFont val="仿宋_GB2312"/>
        <charset val="134"/>
      </rPr>
      <t>名称</t>
    </r>
    <r>
      <rPr>
        <u/>
        <sz val="12"/>
        <rFont val="Times New Roman"/>
        <charset val="0"/>
      </rPr>
      <t xml:space="preserve"> </t>
    </r>
    <r>
      <rPr>
        <u/>
        <sz val="12"/>
        <rFont val="宋体"/>
        <charset val="134"/>
      </rPr>
      <t>中共汨罗市委组织部</t>
    </r>
    <r>
      <rPr>
        <u/>
        <sz val="12"/>
        <rFont val="Times New Roman"/>
        <charset val="0"/>
      </rPr>
      <t xml:space="preserve">   </t>
    </r>
  </si>
  <si>
    <r>
      <rPr>
        <sz val="12"/>
        <rFont val="仿宋_GB2312"/>
        <charset val="134"/>
      </rPr>
      <t xml:space="preserve">        预算编码</t>
    </r>
    <r>
      <rPr>
        <u/>
        <sz val="12"/>
        <rFont val="Times New Roman"/>
        <charset val="0"/>
      </rPr>
      <t xml:space="preserve">        106001                              </t>
    </r>
  </si>
  <si>
    <t xml:space="preserve">        评价方式：部门（单位）绩效自评</t>
  </si>
  <si>
    <r>
      <rPr>
        <sz val="12"/>
        <rFont val="仿宋_GB2312"/>
        <charset val="134"/>
      </rPr>
      <t xml:space="preserve">        评价机构：部门（单位）评价组</t>
    </r>
    <r>
      <rPr>
        <sz val="12"/>
        <rFont val="Times New Roman"/>
        <charset val="0"/>
      </rPr>
      <t xml:space="preserve">   </t>
    </r>
  </si>
  <si>
    <t xml:space="preserve">        报告日期： 2023  年  4 月 26 日 </t>
  </si>
  <si>
    <t>汨罗市财政局（制）</t>
  </si>
  <si>
    <t>一、部门（单位）基本概况</t>
  </si>
  <si>
    <t>联系人</t>
  </si>
  <si>
    <t>游牡丹</t>
  </si>
  <si>
    <t>联络电话</t>
  </si>
  <si>
    <t>人员编制</t>
  </si>
  <si>
    <t>实有人数</t>
  </si>
  <si>
    <t>职能职责概述</t>
  </si>
  <si>
    <t>负责全市的组织队伍建设、干部队伍建设和人才队伍建设等方面的工作。
    1、贯彻落实党的干部路线、方针、政策，制定或参与制定干部人事工作的有关规定和干部人事制度改革建议方案；研究制定选拔、考核干部的规定和程序，负责全市干部工作的宏观管理。
　　2、对市委管理的领导班子和领导干部进行考察了解，提出调整配备的意见和建议；抓好领导班子的思想作风建设；负责办理市委向市人大推荐干部的工作；办理市委管理干部的任免、审批手续；承办干部调动事宜；负责部分干部的交流工作；办理市管干部工资评定审批手续和出国出境手续。
　　3、制定全市干部队伍发展规划，负责后备干部队伍建设，指导、管理年轻干部的培养选拔。
　　4、贯彻落实党的组织工作的路线、方针和政策；对全市各级党的组织建设进行调查研究，提出意见、建议；研究制定加强党的组织建设的措施，并进行宏观指导、督促检查；负责全市党员的管理、教育和发展工作；负责组织员队伍建设。
　　5、规划指导全市干部教育培训工作，协调、督促和检查党政干部教育培训工作，组织市委管理的干部和组织、人事部门负责人的教育培训。
　　6、指导全市人才工作，推动和促进社会各类人才成长、开发和合理配置，负责选拔和管理有突出贡献的专家和专门人才。</t>
  </si>
  <si>
    <t>年度主要工作内容</t>
  </si>
  <si>
    <t>任务1：保障组织部在职人员37人、退休人员11人的正常办公、生活秩序；</t>
  </si>
  <si>
    <t>任务2：做好基层党建工作、党员教育管理、党代表联络、“两新”党组织建设、“农民大学生”培养等工作；</t>
  </si>
  <si>
    <t>任务3：完成干部教育培训、公务员管理、招录、干部档案管理、人才培养等工作；</t>
  </si>
  <si>
    <t>任务4：对领导班子和领导干部、党政领导干部选拔任用工作及有关法规贯彻执行情况进行监督。</t>
  </si>
  <si>
    <t>年度部门（单位）总体运行情况及取得的成绩</t>
  </si>
  <si>
    <t xml:space="preserve"> 2022年，全市组织系统深入学习贯彻习近平新时代中国特色社会主义思想，全面落实新时代党的建设总要求和新时代党的组织路线，向中心聚焦、为发展助力，各项工作取得了明显成效。</t>
  </si>
  <si>
    <t>二、部门（单位）收支情况</t>
  </si>
  <si>
    <t>年度收入情况（万元）</t>
  </si>
  <si>
    <t>机构名称</t>
  </si>
  <si>
    <t>收入合计</t>
  </si>
  <si>
    <t>其中：</t>
  </si>
  <si>
    <t>政府基金拨款</t>
  </si>
  <si>
    <t>市委组织部</t>
  </si>
  <si>
    <t>部门（单位）年度支出和结余情况（万元）</t>
  </si>
  <si>
    <t>支出合计</t>
  </si>
  <si>
    <t>结余</t>
  </si>
  <si>
    <t>人员支出</t>
  </si>
  <si>
    <t>公用支出</t>
  </si>
  <si>
    <t>三公经费</t>
  </si>
  <si>
    <t>公务用车运维费</t>
  </si>
  <si>
    <t>公务用车购置费</t>
  </si>
  <si>
    <t>因公出国费</t>
  </si>
  <si>
    <t>固定资产</t>
  </si>
  <si>
    <t>其他</t>
  </si>
  <si>
    <t>在用固定资产</t>
  </si>
  <si>
    <t>出租固定资产</t>
  </si>
  <si>
    <t>三、部门（单位）整体支出绩效自评情况</t>
  </si>
  <si>
    <t>整体支出绩效定性目标及实施计划完成情况</t>
  </si>
  <si>
    <t>预期目标</t>
  </si>
  <si>
    <t>实际完成</t>
  </si>
  <si>
    <t>任务1：保障组织部在职人员37人、退休人员9人的正常办公、生活秩序；</t>
  </si>
  <si>
    <t>预期目标完成进度100%</t>
  </si>
  <si>
    <t>评价内容</t>
  </si>
  <si>
    <t>绩效内容</t>
  </si>
  <si>
    <t>绩效
目标值</t>
  </si>
  <si>
    <t>完成情况</t>
  </si>
  <si>
    <t xml:space="preserve">产出目标
（部门工作实绩，即绩效办制定的单位年度考核计分办法中考核的部门工作实绩内容）
</t>
  </si>
  <si>
    <t>质量指标</t>
  </si>
  <si>
    <t>提升我市干部工作、组织工作、人才工作、党建工作的质量与效率。</t>
  </si>
  <si>
    <t>数量指标</t>
  </si>
  <si>
    <t>保障人员数量</t>
  </si>
  <si>
    <t>在职37人、退休9人</t>
  </si>
  <si>
    <t>党员培训、公务员培训</t>
  </si>
  <si>
    <t>≥2次</t>
  </si>
  <si>
    <t>人才招聘、党委换届</t>
  </si>
  <si>
    <t>时效指标</t>
  </si>
  <si>
    <t xml:space="preserve">1、各项工作完成时间；
2、各项工作按期完成率           </t>
  </si>
  <si>
    <t xml:space="preserve">1.2022.1.1-2022.12.31 
2、100%  </t>
  </si>
  <si>
    <t>成本指标</t>
  </si>
  <si>
    <t>严格控制在预算成本内</t>
  </si>
  <si>
    <t>1.基本支出≤476.49万                   
2.项目支出≤210.6万（不包含后期追加）</t>
  </si>
  <si>
    <t xml:space="preserve">效益目标
（预期实现的效益）
</t>
  </si>
  <si>
    <t>社会效益</t>
  </si>
  <si>
    <t>加强党建引领，制定人才政策，强化干部队伍，完善工作制度，规范内部管理</t>
  </si>
  <si>
    <t>有效提升</t>
  </si>
  <si>
    <t>提升</t>
  </si>
  <si>
    <t>经济效益</t>
  </si>
  <si>
    <t>无直接经济效益，可促进城市的经济发展</t>
  </si>
  <si>
    <t>间接效益</t>
  </si>
  <si>
    <t>生态效益</t>
  </si>
  <si>
    <t>为生态文化活力汨罗的建设增强续航能力。</t>
  </si>
  <si>
    <t>有效助力</t>
  </si>
  <si>
    <t>助力</t>
  </si>
  <si>
    <t>社会公众或服务对象满意度</t>
  </si>
  <si>
    <t>1.社会群众满意度               2.职工满意度           
3.上级部门满意度</t>
  </si>
  <si>
    <t>1.95%                  
2.98%                 
3.98%</t>
  </si>
  <si>
    <t>1.98%                  
2.99%                 
3.99%</t>
  </si>
  <si>
    <t>绩效自评综合得分</t>
  </si>
  <si>
    <t>评价等次</t>
  </si>
  <si>
    <t>优秀</t>
  </si>
  <si>
    <t>四、评价人员</t>
  </si>
  <si>
    <t>姓  名</t>
  </si>
  <si>
    <t>职务/职称</t>
  </si>
  <si>
    <t>单  位</t>
  </si>
  <si>
    <t>签  字</t>
  </si>
  <si>
    <t>戴超文</t>
  </si>
  <si>
    <t>副部长</t>
  </si>
  <si>
    <t>仇红光</t>
  </si>
  <si>
    <t>办公室主任</t>
  </si>
  <si>
    <t>机关会计</t>
  </si>
  <si>
    <t>同意</t>
  </si>
  <si>
    <t xml:space="preserve">                                               评价组组长（签字）：</t>
  </si>
  <si>
    <t xml:space="preserve">                                                                   年    月    日</t>
  </si>
  <si>
    <t xml:space="preserve">                                       部门（单位）意见：</t>
  </si>
  <si>
    <t xml:space="preserve">                                                       年    月    日</t>
  </si>
  <si>
    <r>
      <rPr>
        <sz val="10"/>
        <color rgb="FF000000"/>
        <rFont val="仿宋_GB2312"/>
        <charset val="134"/>
      </rPr>
      <t>填报人（签名）：</t>
    </r>
    <r>
      <rPr>
        <sz val="10"/>
        <rFont val="Times New Roman"/>
        <charset val="0"/>
      </rPr>
      <t xml:space="preserve">      </t>
    </r>
    <r>
      <rPr>
        <sz val="10"/>
        <rFont val="仿宋_GB2312"/>
        <charset val="134"/>
      </rPr>
      <t xml:space="preserve">  游牡丹   </t>
    </r>
    <r>
      <rPr>
        <sz val="10"/>
        <rFont val="Times New Roman"/>
        <charset val="0"/>
      </rPr>
      <t xml:space="preserve">                                                   </t>
    </r>
    <r>
      <rPr>
        <sz val="10"/>
        <rFont val="仿宋_GB2312"/>
        <charset val="134"/>
      </rPr>
      <t>联系电话：5222575</t>
    </r>
  </si>
  <si>
    <r>
      <rPr>
        <sz val="14"/>
        <rFont val="仿宋"/>
        <charset val="134"/>
      </rPr>
      <t xml:space="preserve">                 五、评价报告综述（文字部分）                                                                                                                     组织部2022年整体支出绩效自评报告
根据《汨罗市财政局关于开展2022年度部门整体支出绩效自评工作的通知》文件精神，我部对2022年度部门整体支出绩效进行了全面综合评价。2022年度我部门整体支出绩效自评得分97分，现将有关情况报告如下：
一、单位概况
（1）单位基本情况
1、严格执行党的建设总要求和党的组织路线、方针、政策，负责全市干部队伍、基层组织建设的宏观管理，制订或参与制订组织、干部、人事工作的重要政策、规定、制度。
2、按照干部管理权限提出关于乡镇和市直机关单位以及其他列入市委管理的班子调整、领导干部配备的意见和建议；负责市委管理干部的考察、推荐、选拔、任免、调配、出国（境）、退休审批手续办理等工作；负责干部档案和干部统计工作及其指导；承办部分干部的调配、交流和安置事宜；负责全市科级领导班子和党政干部的政治建设与作风建设的督促指导、考核考察工作。
3、制订并实施培养选拔年轻干部、女性干部、非党干部的有关规划与方案。
4、组织实施干部监督工作，负责组织工作和干部工作的检查督促，及时向上级组织部门和市委反映重要情况，提出建议；负责市管干部现实问题的调查核实和市管领导班子情况的调查了解，抓好干部监督制度的落实和历史遗留问题的审查；负责市管干部出国（境）审批及证件管理。
5、制订干部教育规划，组织市委管理的干部和乡镇、市直机关股级年轻干部及政工人事干部的培训；指导、协调、检查乡镇和市直机关单位的干部教育工作。
6、研究和指导全市党的基层组织建设，主管党员的管理教育和发展工作，探索新时期党组织的设置和活动方式；整顿党的作风和党的组织，纯洁党的队伍，巩固党的组织，加强党的纪律；总结推广党建工作经验，组织开展新时期党的建设理论研究；负责全市党费收缴和管理使用。
7、负责市委直属机关党的工作，负责制定市委直属机关党的建设规划，指导市委直属机关党组织搞好思想建设、组织建设、作风建设。</t>
    </r>
    <r>
      <rPr>
        <sz val="14"/>
        <rFont val="Arial"/>
        <charset val="0"/>
      </rPr>
      <t> </t>
    </r>
    <r>
      <rPr>
        <sz val="14"/>
        <rFont val="仿宋"/>
        <charset val="134"/>
      </rPr>
      <t xml:space="preserve">
8、管理指导全市非公有制经济组织和社会组织党的建设工作。
9、管理指导知识分子和人才工作。调查了解全市知识分子和专业人才的情况，参与制订全市知识分子和专业人才的有关政策和规划；实施人才工作有关规划，加强人才管理与培育，落实人才待遇，为本市经济社会发展聚集优秀人才。
10、统一管理全市各级各类公务员。制定和完善公务员管理的各项制度；做好公务员录用、考核、奖惩、任用、培训、辞退等方面工作；负责公务员信息统计管理工作；负责全市公务员培训指导工作；保障公务员合法权益。
11、管理指导全市老干部工作。完善离（退）休老干部工作的有关制度和规定；督促检查离退（休）老干部政治待遇、生活待遇的落实；负责离（退）休老干部信访工作；指导老干部活动中心、离（退）休老干部党支部的工作。
12、统一管理中共汨罗市委机构编制委员会办公室。
13、负责全市组织工作的调查研究，指导下级组织人事部门开展工作，及时向上级组织部门报告党的组织、干部工作的重要情况。负责全市党员、干部的来信来访工作。</t>
    </r>
    <r>
      <rPr>
        <sz val="14"/>
        <rFont val="Arial"/>
        <charset val="0"/>
      </rPr>
      <t> </t>
    </r>
    <r>
      <rPr>
        <sz val="14"/>
        <rFont val="仿宋"/>
        <charset val="134"/>
      </rPr>
      <t xml:space="preserve"> 
14、完成市委和上级组织部门交办的其他任务。
（2）机构设置
中共汨罗市委组织部内设机构包括：中共汨罗市委组织部机关和汨罗市人才服务中心、中共汨罗市委组织部党员干部教育中心和汨罗市老干部活动中心三个二级机构，由财政全额拨款，执行行政单位会计制度。汨罗市老干部活动中心为独立核算单位，党员干部教育中心和人才服务中心则由部机关统一管理。中共汨罗市委组织部机关下设：办公室、干部室、党建室、干部监督室（举报中心）、研究室、干部信息室（干部档案室）、公务员管理办公室、党代表联络办公室、人才工作办公室、老干部工作办公室、政工人事办公室。
（3）人员情况
我单位2022年人员编制42名，其中部机关行政编制23名，党员干部教育中心参公事业编制12名，人才服务中心编制7名。2022年末在职36人，退休11人。
（二）单位整体支出整体情况
2022年我部共计支出991.74万元，主要用于保障机关在职干部和退休人员的正常办公、生活秩序；开展党员教育、基层组织建设、乡村振兴、干部培训、公务员招录、干部考察考核、人才培养及党委换届等各项工作。
二、部门（单位）整体支出管理及使用情况
（一）基本支出
    基本支出是为保障单位机构运转、完成日常工作任务，我部2022年一般公共预算拨款基本支出决算667.26万元，主要是工资福利支出、商品和服务支出和对个人和家庭的补助支出。
    “三公”经费支出情况:2022年度一般公共预算财政拨款“三公”经费年初预算为11.1万元，一般公共预算财政拨款“三公”经费支出决算为3.62万元。其中：因公出国（境）费用0万元；公务用车购置及运行维护费0万元，主要是部机关公务车上交市委公务用车管理办公室，其公车费用全部由公车办统一管理；公务接待费支出3.62万元，比2020年公务接待费用减少了15.08万元。
（二）专项支出
    项目支出是对部机关肩负的其他专门工作任务进行保障，2022年市本级一般公共预算拨款项目支出预算210.6万元，其中组织部专项37.6万，英才计划160万，党员教育中心工作13万。我部2022年共计支出324.48万元（含上级专项资金40万），按预算要求完成资金使用，另本年支付上年度未支付完成的“一门式”全覆盖标准化建设资金，本年度追加县乡领导班子换届经费及其他专项资金。其中英才计划、干部培训则是年初制定计划后按进度申请拨付，上述专项工作均按照计划或要求正常开展。
（三）专项资金管理情况分析
    2022年为了加强财务管理、厉行节约、制止浪费，根据有关法律法规，结合我单位实际，进一步完善了财务审批管理、预算管理、固定资产管理、公务卡使用管理等一系列管理制度。在资金使用上严格遵守各项财政法规和财务管理制度规定，审计相关经费严格按照市财政相关规定进行管理，资金拨付有完整的审批程序和手续，严格按预算批复的用途支付，资金使用无截留、挤占、挪用、虚列支出等违规现象。并按照上级有关要求，及时在政府门户网上对2022年汨罗市委组织部预算和“三公经费”进行了公开，基础数据信息和会计信息资料真实、完整、准确。
三、部门（单位）专项组织实施情况
我部专项工作经费开支最大的是干部培训项目和英才计划项目，干部培训项目主要是切实提高党员干部教育培训工作科学化水平，培养造就高素质党员干部队伍，为建设更高品质的生态文化活力汨罗提供坚强的思想保证、组织保证和人才保证，市委、市政府实施“走出去”战略，组织全市党政干部、企业家赴省市外开展重点项目培训。
2022年相关培训活动情况如下：
（一）教育模式推陈出新。开办“汨罗江微课”，聘请专家学者、领导干部、专业技术人员等担任讲师，每月更新乡村振兴实训课程。通过“屋场夜话”将固定讲堂变为流动课堂，开展培训110多场次，确保党员教育培训不留空白。创建“汨young基层”平台，立足“育才载体、交流中心、展示舞台”的定位，鼓励基层公务员向下扎根、向阳生长，努力成为“可堪大用能担大任的栋梁之材”。
（二）教育载体活学活用。深入开展“一课一片一实践”活动，组织全市各级党组织书记带头讲微党课，并制作成微视频在全市进行宣讲150余次，参与人数3万余人。同时，结合“四亮”主题党日活动，深入开展“党徽闪亮在一线”、“风险隐患零存量”、“学习贯彻二十大”机关党员下基层、“百镇千村万户”集中走访、“五个到户”走访等活动，让广大党员干部将二十大精神带入基层，飞入寻常百姓家。
（三）教育内容丰富多彩。深入实施“农村基层干部乡村振兴主题培训计划”，先后举办党的十九届六中全会精神主题培训班、乡村振兴专题研修班、农村党员冬春训培训班、行政村（社区）党组织书记培训班、农村党员干部农业技能、创业就业和职业技能培训示范班共7期，培训党员干部26000余人。围绕农业种养技术、疫情防控、乡村旅游、防毒反毒、防电信诈骗、文明城市创建、暑期防溺水等内容，开展线下培训班2期，线上培训14期，累计培训党员10万余人次。
2022年我市的人才工作：
结合我市企业对人才的需求的相关条件和人才队伍配置状况进行摸底调查，及时更新人才需求目录，先后组织40余家规上企业提供近500个岗位计划，参加“学成岳阳 创业岳阳”湖南大学专场，湖南理工学院专场现场招聘活动，为园区规模以上企业共引进硕士研究生2人，本科生36人，技能型人才180多人。同时，为事业单位引进急需紧缺人才开辟“绿色通道”。2022年4批“四海揽才”，优先配置编制，主动出击持续不断的引进医疗、教育各类人才53名。为医卫系统定向培养85人，教育系统定向培养201人，选派3名35岁以下年轻干部到省国资委所属相关国有企业跟班学习。
注重柔性引才。邀请智库专家湖南大学商学院院长马超群、北京大学光华学院党委副书记王辉授课。中南大学“星火计划”落地，2名博士分别在教体局和文旅广电局挂职。省农科院蔬菜研究所团队，在罗江镇利用荒坡试种“红缨子”高粱500亩。湖南农业大学李林教授的小籽花生博士研究团队，在桃林寺镇成功试种出亩产达598公斤的绿色生态优质小籽花生。2022年8月，汨罗市委、市政府与北大光华管理学院签订为期3年的“沃土计划”合作协议。8月底，北大光华管理学院来汨罗围绕产业链、延链、补链、强链开展首次实践活动。努力留住人才。
印制“汨罗市人才新政30条”宣传册5000多册，制作宣传短视频4期，常态化在线开展人才宣传和招引，每期点击量突破3万人次。中国组织人事报、红星云多次推介报道汨罗人才工作经验。
评选乡土人才、巾帼英才、罗城工匠等27人，兑现人才购房补贴300余万元，市级领导联系28名高层次人才，通过多种形式努力营造拴心留人的软环境。
四、部门（单位）整体支出绩效情况
   2022年，全市组织系统深入学习贯彻习近平新时代中国特色社会主义思想，全面落实新时代党的建设总要求和新时代党的组织路线，向中心聚焦、为发展助力，各项工作取得了明显成效。
【教育培训】教育平台不断拓展。推行“党校＋基地”培训模式，以市委党校为主阵地，依托任弼时纪念馆、屈子文化园、石仑山红色文化馆、瞭家山社区哲学陈列馆、八景村吴咏湘将军故居和高丰村、西长产业示范片等载体，打造“一星多点”的培训体验。任弼时纪念馆、汨罗镇农民学哲学陈列馆入选全省第一批党员教育培训现场教学点，为广大党员干部教育培训提供了更加鲜活的基层实例。教育模式推陈出新。
【干部工作】突出实干导向。坚持把一线工作实绩作为干部选拔任用的重要依据，使“一线选干部、出干部”成为一种导向，推荐1名飞地园副科职干部到湘西州保靖县对口帮扶乡村振兴工作，选派176名市直单位业务骨干和后备干部驻村帮扶，让干部在一线经受历练、在基层得到成长。运用“六比六看”办法，全程公开，全面比选，分三个年龄段共产生乡镇党委副书记8名，在全市调研比选1名正科职、2名副科职干部到高新区任职。
【党建工作】集体经济确保全面壮大。成立由市委书记任组长的领导小组，市级领导带头认领25个集体经济“薄弱村”，市财政整合涉农资金2000万元重点支持集体经济“薄弱村”发展乡村产业，全力攻坚。选举122名治理能人及致富能手当选村（社区）党总支书记，遴选307名带班能力强、农村经验丰富的“导师”帮带695名新任基层村（社区）“两委”干部，下派26名科技特派员到“薄弱村”实地指导。
【人才工作】引进急需人才。结合我市企业对人才的需求的相关条件和人才队伍配置状况进行摸底调查，及时更新人才需求目录，先后组织40余家规上企业提供近500个岗位计划，参加“学成岳阳 创业岳阳”湖南大学专场，湖南理工学院专场现场招聘活动，为园区规模以上企业共引进硕士研究生2人，本科生36人，技能型人才180多人。同时，为事业单位引进急需紧缺人才开辟“绿色通道”。
【考核工作】建立健全考核体系。按照省、岳阳绩效考核机构改革要求，迅速成立市委绩效考核工作领导小组和绩效考核办，通过实地座谈、调研，多方征求意见，对标对表省、岳阳考核工作，科学地起草好全市绩效考核系列办法和文件，树立起鲜明的考核导向，做到既考人又考事，把考核结果作为实施鼓励激励、容错纠错、能上能下的重要依据，与干部选拔任用、绩效分配、评先评优等挂钩。严谨严格工作讲评。市委每季度召开一次讲评会，通过查问题、点不足、定措施、明方向，抓好工作落实提升。压紧压实工作责任。绩效考核工作领导小组组长每月对指标完成情况问询调度一次，分管联点市领导根据考核办下发的工作提示函定期调度短板指标推进情况。围绕年度工作目标任务，会同市委督查室、政府督查室成立专项督查组，不定期开展督查，及时通报。
五、存在的主要问题
1、组织部由于没有配备专职财务人员，财务人员都是兼职多项工作，造成财务管理人力不足，财务工作不完全规范。
2、预算编制缺乏前瞻性、科学性，特别是全县临时性的中心工作比较多，有时项目支出与基本支出不准或预算支出实际出现较大偏差的情况。
3、项目资金的使用进度把控不够严格，未严格按照全年工作计划和步骤支出，前期支出进度缓慢，导致部分款项的支付拖延到下一年度。
六、改进措施和有关建议
1、细化预算编制工作
进一步加强部内机构各科室的预算管理意识，严格按照预算编制的相关制度和要求，公用经费根据单位的年度工作重点和项目专项工作规划，本着“勤俭节约、保障运转”的原则进行预算的编制。编制范围尽可能的全面，不漏项。进一步提高预算编制的科学性、合理性、严谨性和可控性。
2、加强预算执行管理
遵循预算管理办法，制定和完善基本支出、项目支出等各项支出标准，严格按项目和进度执行预算，增强预算的约束力和严肃性。
推行重大事项部务会集体研究制度，财务支出部务会公开制度，落实预算执行分析，及时了解预算执行差异，合理调整、纠正预算执行偏差，切实提高部门预算收支管理水平。
3、完善管理制度，进一步加强资产管理
进一步贯彻落实中央“八项规定”和湖南省委“九条规定”，建立本部门“三公经费”等公务支出管理制度及厉行节约制度，加强经费审批和控制，规范支出标准与范围，并严格执行。严格按照《固定资产管理办法》的规定加强固定资产管理，及时登记、更新台账，加强资产卡片管理，年终前对各类实物资产进行全面盘点，确保账账、账实相符。
4、加强政府会计准则和新预算法学习培训
本部门干部职工一直以来重业务轻财务，从事财务工作的人员都是兼职，财务知识欠缺，整体水平不高，缺乏系统学习。首先必须加强思想认识，不断加强廉政教育和财经纪律的学习，其次必须加强新《预算法》、《政府会计准则》等学习培训，不断提高业务知识和工作能力。
               </t>
    </r>
  </si>
  <si>
    <t>汨罗市2022年度项目支出                              
 绩效评价自评报告</t>
  </si>
  <si>
    <r>
      <rPr>
        <sz val="12"/>
        <rFont val="仿宋_GB2312"/>
        <charset val="134"/>
      </rPr>
      <t xml:space="preserve">          评价类型：项目实施过程评价□   项目完成结果评价</t>
    </r>
    <r>
      <rPr>
        <sz val="12"/>
        <color indexed="8"/>
        <rFont val="仿宋_GB2312"/>
        <charset val="134"/>
      </rPr>
      <t>□</t>
    </r>
  </si>
  <si>
    <r>
      <rPr>
        <sz val="12"/>
        <rFont val="仿宋_GB2312"/>
        <charset val="134"/>
      </rPr>
      <t xml:space="preserve">          项目名称：</t>
    </r>
    <r>
      <rPr>
        <u/>
        <sz val="12"/>
        <rFont val="仿宋_GB2312"/>
        <charset val="134"/>
      </rPr>
      <t xml:space="preserve">                     组织部专项                </t>
    </r>
  </si>
  <si>
    <r>
      <rPr>
        <sz val="12"/>
        <rFont val="仿宋_GB2312"/>
        <charset val="134"/>
      </rPr>
      <t xml:space="preserve">          项目单位：</t>
    </r>
    <r>
      <rPr>
        <u/>
        <sz val="12"/>
        <rFont val="仿宋_GB2312"/>
        <charset val="134"/>
      </rPr>
      <t xml:space="preserve">                 中共汨罗市委组织部            </t>
    </r>
  </si>
  <si>
    <r>
      <rPr>
        <sz val="12"/>
        <rFont val="仿宋_GB2312"/>
        <charset val="134"/>
      </rPr>
      <t xml:space="preserve">          主管部门：</t>
    </r>
    <r>
      <rPr>
        <u/>
        <sz val="12"/>
        <rFont val="仿宋_GB2312"/>
        <charset val="134"/>
      </rPr>
      <t xml:space="preserve">                   中共汨罗市委                </t>
    </r>
  </si>
  <si>
    <t xml:space="preserve">          评价方式：部门（单位）绩效自评</t>
  </si>
  <si>
    <t xml:space="preserve">          评价机构：部门（单位）评价组   </t>
  </si>
  <si>
    <t xml:space="preserve">          报告日期：   2022年4月26日</t>
  </si>
  <si>
    <t>一、项 目 基 本 概 况</t>
  </si>
  <si>
    <t>项目负责人</t>
  </si>
  <si>
    <t>联系电话</t>
  </si>
  <si>
    <t>项目地址</t>
  </si>
  <si>
    <t>邮  编</t>
  </si>
  <si>
    <t>项目起止时间</t>
  </si>
  <si>
    <t xml:space="preserve">          2022年  1  月起至     2022年  12   月止</t>
  </si>
  <si>
    <t>计划安排资金</t>
  </si>
  <si>
    <t>实际到位资金</t>
  </si>
  <si>
    <t>实际支出</t>
  </si>
  <si>
    <t>结余（万元）</t>
  </si>
  <si>
    <t>（万元）</t>
  </si>
  <si>
    <t>其中：中央财政</t>
  </si>
  <si>
    <t>省财政</t>
  </si>
  <si>
    <t>市财政</t>
  </si>
  <si>
    <t>县（市）财政</t>
  </si>
  <si>
    <t>其它</t>
  </si>
  <si>
    <t>二、项目支出明细情况</t>
  </si>
  <si>
    <t>支出内容</t>
  </si>
  <si>
    <t>实际支出数</t>
  </si>
  <si>
    <t>会计凭证号</t>
  </si>
  <si>
    <t>干部培训专项</t>
  </si>
  <si>
    <t>5-31#</t>
  </si>
  <si>
    <t>干部考察考核</t>
  </si>
  <si>
    <t>11-9.14#</t>
  </si>
  <si>
    <t>选调生工作</t>
  </si>
  <si>
    <t>12-49#</t>
  </si>
  <si>
    <t>2022年公务员日常管理、培训、考核、招录、考察、职级并行等工作</t>
  </si>
  <si>
    <t>1-9#、3-7.10#、4-6.7#、7-18#.20#、8-11#</t>
  </si>
  <si>
    <t>干部人事档案专项管理</t>
  </si>
  <si>
    <t>4-7#、5-9#、12-41#</t>
  </si>
  <si>
    <t>档案清淤</t>
  </si>
  <si>
    <t>12-41#</t>
  </si>
  <si>
    <t>一门式全覆盖标准化建设</t>
  </si>
  <si>
    <t>7-7#</t>
  </si>
  <si>
    <t>建国初期地下党员费用补助</t>
  </si>
  <si>
    <t>7-3.4#</t>
  </si>
  <si>
    <t>省级劳模津贴</t>
  </si>
  <si>
    <t>12-45#</t>
  </si>
  <si>
    <t>"七一"表彰奖金："七一"表彰大会上对优秀共产党员、村（社区）书记、优秀支部等进行奖励</t>
  </si>
  <si>
    <t>市直机关工委工作</t>
  </si>
  <si>
    <t>1-11#</t>
  </si>
  <si>
    <t>基层办工作</t>
  </si>
  <si>
    <t>9-11.12.13.14#</t>
  </si>
  <si>
    <t>两新办工作经费</t>
  </si>
  <si>
    <t>12-26#</t>
  </si>
  <si>
    <t>三、项目绩效自评情况</t>
  </si>
  <si>
    <t>项目绩效定性目标及实施计划完成情况</t>
  </si>
  <si>
    <t>预  期 目 标</t>
  </si>
  <si>
    <t>1、组织干部考察考核
2、发放选调生生活补助
3、组织对干部人事档案进行清淤
4、发放地下党员补助、劳模津贴
5、做好市直机关工委工作</t>
  </si>
  <si>
    <t>项目绩效定量目标（指标）及完成情况</t>
  </si>
  <si>
    <t>一级指标</t>
  </si>
  <si>
    <t>二级指标</t>
  </si>
  <si>
    <t>指标内容</t>
  </si>
  <si>
    <t>指标（目标）值</t>
  </si>
  <si>
    <t>实际完成值</t>
  </si>
  <si>
    <t>项目产出指标</t>
  </si>
  <si>
    <t>干部培训</t>
  </si>
  <si>
    <t>110多场次</t>
  </si>
  <si>
    <t>主题培训班</t>
  </si>
  <si>
    <t>7期</t>
  </si>
  <si>
    <t>“六比六看”</t>
  </si>
  <si>
    <t>全程公开，全面比选</t>
  </si>
  <si>
    <t>加大政策宣传</t>
  </si>
  <si>
    <t>印制“汨罗市人才新政30条”宣传册5000多册，制作宣传短视频4期</t>
  </si>
  <si>
    <t>≤37.6万</t>
  </si>
  <si>
    <t>项目效益指标</t>
  </si>
  <si>
    <t>经济效益指标</t>
  </si>
  <si>
    <t>社会效益指标</t>
  </si>
  <si>
    <t>提高整体城市形象，对外留下良好印象</t>
  </si>
  <si>
    <t>生态效益指标</t>
  </si>
  <si>
    <t>通过项目的实施，为生态文化活力汨罗的建设增强续航能力。</t>
  </si>
  <si>
    <t>服务对象满意度指标</t>
  </si>
  <si>
    <t>1.社会群众满意度              
2.职工满意度           
3.上级部门满意度</t>
  </si>
  <si>
    <t>姓名</t>
  </si>
  <si>
    <t>职称/职务</t>
  </si>
  <si>
    <t>签字</t>
  </si>
  <si>
    <t xml:space="preserve">副部长 </t>
  </si>
  <si>
    <t>中共市委组织部</t>
  </si>
  <si>
    <t>同  意</t>
  </si>
  <si>
    <t xml:space="preserve">                                   评价组组长（签字）：         </t>
  </si>
  <si>
    <t xml:space="preserve">                                                项目单位负责人（签字）：</t>
  </si>
  <si>
    <r>
      <rPr>
        <sz val="10"/>
        <rFont val="仿宋_GB2312"/>
        <charset val="134"/>
      </rPr>
      <t>主管部门意见：</t>
    </r>
    <r>
      <rPr>
        <b/>
        <sz val="24"/>
        <rFont val="仿宋_GB2312"/>
        <charset val="134"/>
      </rPr>
      <t>同  意</t>
    </r>
  </si>
  <si>
    <t xml:space="preserve">                                                主管部门负责人（签字）：</t>
  </si>
  <si>
    <r>
      <rPr>
        <sz val="10"/>
        <rFont val="仿宋_GB2312"/>
        <charset val="134"/>
      </rPr>
      <t>财政业务股室审核意见：</t>
    </r>
    <r>
      <rPr>
        <b/>
        <sz val="24"/>
        <rFont val="仿宋_GB2312"/>
        <charset val="134"/>
      </rPr>
      <t>同  意</t>
    </r>
  </si>
  <si>
    <t xml:space="preserve">                                                股室负责人（签字）：</t>
  </si>
  <si>
    <t>填报人（签名）：游牡丹                         联系电话：13787849606</t>
  </si>
  <si>
    <r>
      <rPr>
        <sz val="10"/>
        <rFont val="仿宋_GB2312"/>
        <charset val="134"/>
      </rPr>
      <t xml:space="preserve"> 五、评价报告综述（文字部分）         
2022年，全市组织系统深入学习贯彻习近平新时代中国特色社会主义思想，全面落实新时代党的建设总要求和新时代党的组织路线，向中心聚焦、为发展助力，各项工作取得了明显成效。
【教育培训】教育平台不断拓展。推行“党校＋基地”培训模式，以市委党校为主阵地，依托任弼时纪念馆、屈子文化园、石仑山红色文化馆、</t>
    </r>
    <r>
      <rPr>
        <sz val="10"/>
        <rFont val="宋体"/>
        <charset val="134"/>
      </rPr>
      <t>瞭</t>
    </r>
    <r>
      <rPr>
        <sz val="10"/>
        <rFont val="仿宋_GB2312"/>
        <charset val="134"/>
      </rPr>
      <t>家山社区哲学陈列馆、八景村吴咏湘将军故居和高丰村、西长产业示范片等载体，打造“一星多点”的培训体验。任弼时纪念馆、汨罗镇农民学哲学陈列馆入选全省第一批党员教育培训现场教学点，为广大党员干部教育培训提供了更加鲜活的基层实例。教育模式推陈出新。开办“汨罗江微课”，聘请专家学者、领导干部、专业技术人员等担任讲师，每月更新乡村振兴实训课程。通过“屋场夜话”将固定讲堂变为流动课堂，开展培训110多场次，确保党员教育培训不留空白。创建“汨young基层”平台，立足“育才载体、交流中心、展示舞台”的定位，鼓励基层公务员向下扎根、向阳生长，努力成为“可堪大用能担大任的栋梁之材”。
【干部工作】突出实干导向。坚持把一线工作实绩作为干部选拔任用的重要依据，使“一线选干部、出干部”成为一种导向，推荐1名飞地园副科职干部到湘西州保靖县对口帮扶乡村振兴工作，选派176名市直单位业务骨干和后备干部驻村帮扶，让干部在一线经受历练、在基层得到成长。运用“六比六看”办法，全程公开，全面比选，分三个年龄段共产生乡镇党委副书记8名，在全市调研比选1名正科职、2名副科职干部到高新区任职。培养年轻干部。全面落实岳阳市委“三百工程”工作要求，选派3名干部省国资委所管企业挂职锻炼；推荐11名乡镇年副科级干部到岳阳市直单位挂职；推选30名优秀年轻干部到村担任第一书记或到产业链学习锻炼；2022年，共调整干部13批次329人，其中提拔35岁以下年轻干部33人。从严监督管理。
【党建工作】集体经济确保全面壮大。成立由市委书记任组长的领导小组，市级领导带头认领25个集体经济“薄弱村”，市财政整合涉农资金2000万元重点支持集体经济“薄弱村”发展乡村产业，全力攻坚。选举122名治理能人及致富能手当选村（社区）党总支书记，遴选307名带班能力强、农村经验丰富的“导师”帮带695名新任基层村（社区）“两委”干部，下派26名科技特派员到“薄弱村”实地指导。将村级集体经济“消薄清零”和全域提升作为镇、村党组织书记抓基层党建述职评议、年度绩效考核的重要依据。同时，积极探索新路径新方法，实现村级集体经济倍增壮大，25个集体经济“薄弱村”全面清零。发展乡村产业创收模式。
【考核工作】建立健全考核体系。按照省、岳阳绩效考核机构改革要求，迅速成立市委绩效考核工作领导小组和绩效考核办，通过实地座谈、调研，多方征求意见，对标对表省、岳阳考核工作，科学地起草好全市绩效考核系列办法和文件，树立起鲜明的考核导向，做到既考人又考事，把考核结果作为实施鼓励激励、容错纠错、能上能下的重要依据，与干部选拔任用、绩效分配、评先评优等挂钩。严谨严格工作讲评。市委每季度召开一次讲评会，通过查问题、点不足、定措施、明方向，抓好工作落实提升。压紧压实工作责任。绩效考核工作领导小组组长每月对指标完成情况问询调度一次，分管联点市领导根据考核办下发的工作提示函定期调度短板指标推进情况。围绕年度工作目标任务，会同市委督查室、政府督查室成立专项督查组，不定期开展督查，及时通报。</t>
    </r>
  </si>
  <si>
    <t>汨罗市2022年度项目支出                               
绩效评价自评报告</t>
  </si>
  <si>
    <r>
      <rPr>
        <sz val="12"/>
        <rFont val="仿宋_GB2312"/>
        <charset val="134"/>
      </rPr>
      <t xml:space="preserve">          项目名称：</t>
    </r>
    <r>
      <rPr>
        <u/>
        <sz val="12"/>
        <rFont val="仿宋_GB2312"/>
        <charset val="134"/>
      </rPr>
      <t xml:space="preserve">                     英才计划                  </t>
    </r>
  </si>
  <si>
    <t>孙时华</t>
  </si>
  <si>
    <t>人才评选场地租金等经费</t>
  </si>
  <si>
    <t>2022-1-26#</t>
  </si>
  <si>
    <t>差旅费等</t>
  </si>
  <si>
    <t>2022-3-8#、2022-6-5-16#</t>
  </si>
  <si>
    <t>宣传经费、印刷费</t>
  </si>
  <si>
    <t>2022-4-10#、2022-5-4#</t>
  </si>
  <si>
    <t>四海揽才活动费</t>
  </si>
  <si>
    <t>2022-7-10月1#</t>
  </si>
  <si>
    <t>沃土计划租车费、差旅费</t>
  </si>
  <si>
    <t>2022-11-12月27#</t>
  </si>
  <si>
    <t>人才活动月等开支</t>
  </si>
  <si>
    <t>2023-1-2、3、4、9、10、37+38#</t>
  </si>
  <si>
    <t>人才工作补贴</t>
  </si>
  <si>
    <t>2023-2-3.5.11#</t>
  </si>
  <si>
    <t>宣传费、租车费、奖金</t>
  </si>
  <si>
    <t>2023-3-4月9.10.11#</t>
  </si>
  <si>
    <t>汨罗市委、市政府高度重视人才工作，坚持以习近平总书记关于人才工作一系列重要讲话精神为指导，大力实施人才强市战略，紧扣创新驱动引才聚才，改革体制机制选才育才，优化政策环境用才留才，打造了群英荟萃的人才发展新高地，为谱写汨罗高质量发展新篇章提供了坚强的人才保证和智力支持。
1.引进各类人才
2.对全市人才进行培养与培训
3.搞好服务，留住人才</t>
  </si>
  <si>
    <t>四海揽才活动</t>
  </si>
  <si>
    <t>≥1次</t>
  </si>
  <si>
    <t>罗城英才评选</t>
  </si>
  <si>
    <t>扩大人才招揽力度</t>
  </si>
  <si>
    <t>加大人才政策宣传</t>
  </si>
  <si>
    <t>1.各项工作完成时间           
2.各项工作按期完成率</t>
  </si>
  <si>
    <t>1.2021.1.1-2021.12.31      
2.100%</t>
  </si>
  <si>
    <t>≤160万</t>
  </si>
  <si>
    <t>副部长 公务员局局长</t>
  </si>
  <si>
    <t>龚智峰</t>
  </si>
  <si>
    <t>人才办主任</t>
  </si>
  <si>
    <t xml:space="preserve"> 五、评价报告综述（文字部分）         
汨罗市委、市政府高度重视人才工作，坚持以习近平总书记关于人才工作一系列重要讲话精神为指导，大力实施人才强市战略，紧扣创新驱动引才聚才，改革体制机制选才育才，优化政策环境用才留才，打造了群英荟萃的人才发展新高地，为谱写汨罗高质量发展新篇章提供了坚强的人才保证和智力支持。
2022年我市的人才工作：
结合我市企业对人才的需求的相关条件和人才队伍配置状况进行摸底调查，及时更新人才需求目录，先后组织40余家规上企业提供近500个岗位计划，参加“学成岳阳 创业岳阳”湖南大学专场，湖南理工学院专场现场招聘活动，为园区规模以上企业共引进硕士研究生2人，本科生36人，技能型人才180多人。同时，为事业单位引进急需紧缺人才开辟“绿色通道”。2022年4批“四海揽才”，优先配置编制，主动出击持续不断的引进医疗、教育各类人才53名。为医卫系统定向培养85人，教育系统定向培养201人，选派3名35岁以下年轻干部到省国资委所属相关国有企业跟班学习。
注重柔性引才。邀请智库专家湖南大学商学院院长马超群、北京大学光华学院党委副书记王辉授课。中南大学“星火计划”落地，2名博士分别在教体局和文旅广电局挂职。省农科院蔬菜研究所团队，在罗江镇利用荒坡试种“红缨子”高粱500亩。湖南农业大学李林教授的小籽花生博士研究团队，在桃林寺镇成功试种出亩产达598公斤的绿色生态优质小籽花生。2022年8月，汨罗市委、市政府与北大光华管理学院签订为期3年的“沃土计划”合作协议。8月底，北大光华管理学院来汨罗围绕产业链、延链、补链、强链开展首次实践活动。努力留住人才。
印制“汨罗市人才新政30条”宣传册5000多册，制作宣传短视频4期，常态化在线开展人才宣传和招引，每期点击量突破3万人次。中国组织人事报、红星云多次推介报道汨罗人才工作经验。
评选乡土人才、巾帼英才、罗城工匠等27人，兑现人才购房补贴300余万元，市级领导联系28名高层次人才，通过多种形式努力营造拴心留人的软环境。</t>
  </si>
</sst>
</file>

<file path=xl/styles.xml><?xml version="1.0" encoding="utf-8"?>
<styleSheet xmlns="http://schemas.openxmlformats.org/spreadsheetml/2006/main" xmlns:xr9="http://schemas.microsoft.com/office/spreadsheetml/2016/revision9">
  <numFmts count="12">
    <numFmt numFmtId="42" formatCode="_ &quot;￥&quot;* #,##0_ ;_ &quot;￥&quot;* \-#,##0_ ;_ &quot;￥&quot;* &quot;-&quot;_ ;_ @_ "/>
    <numFmt numFmtId="43" formatCode="_ * #,##0.00_ ;_ * \-#,##0.00_ ;_ * &quot;-&quot;??_ ;_ @_ "/>
    <numFmt numFmtId="44" formatCode="_ &quot;￥&quot;* #,##0.00_ ;_ &quot;￥&quot;* \-#,##0.00_ ;_ &quot;￥&quot;* &quot;-&quot;??_ ;_ @_ "/>
    <numFmt numFmtId="176" formatCode="* #,##0;* \-#,##0;* &quot;-&quot;;@"/>
    <numFmt numFmtId="177" formatCode="0_ "/>
    <numFmt numFmtId="178" formatCode="* #,##0.00;* \-#,##0.00;* &quot;&quot;??;@"/>
    <numFmt numFmtId="179" formatCode="#,##0_ "/>
    <numFmt numFmtId="180" formatCode="0_);[Red]\(0\)"/>
    <numFmt numFmtId="181" formatCode="00"/>
    <numFmt numFmtId="182" formatCode="0000"/>
    <numFmt numFmtId="183" formatCode="#,##0_);[Red]\(#,##0\)"/>
    <numFmt numFmtId="184" formatCode="#,##0_);\(#,##0\)"/>
  </numFmts>
  <fonts count="70">
    <font>
      <sz val="9"/>
      <name val="宋体"/>
      <charset val="134"/>
    </font>
    <font>
      <sz val="12"/>
      <name val="宋体"/>
      <charset val="134"/>
    </font>
    <font>
      <sz val="10"/>
      <name val="宋体"/>
      <charset val="134"/>
    </font>
    <font>
      <b/>
      <sz val="24"/>
      <name val="方正小标宋简体"/>
      <charset val="134"/>
    </font>
    <font>
      <b/>
      <sz val="16"/>
      <name val="仿宋_GB2312"/>
      <charset val="134"/>
    </font>
    <font>
      <sz val="12"/>
      <name val="仿宋_GB2312"/>
      <charset val="134"/>
    </font>
    <font>
      <b/>
      <sz val="12"/>
      <name val="仿宋_GB2312"/>
      <charset val="134"/>
    </font>
    <font>
      <sz val="16"/>
      <name val="仿宋_GB2312"/>
      <charset val="134"/>
    </font>
    <font>
      <sz val="10"/>
      <name val="仿宋_GB2312"/>
      <charset val="134"/>
    </font>
    <font>
      <b/>
      <sz val="10"/>
      <name val="仿宋_GB2312"/>
      <charset val="134"/>
    </font>
    <font>
      <sz val="9"/>
      <name val="仿宋_GB2312"/>
      <charset val="134"/>
    </font>
    <font>
      <b/>
      <sz val="24"/>
      <name val="仿宋_GB2312"/>
      <charset val="134"/>
    </font>
    <font>
      <sz val="18"/>
      <name val="方正小标宋简体"/>
      <charset val="134"/>
    </font>
    <font>
      <b/>
      <sz val="10"/>
      <color indexed="8"/>
      <name val="黑体"/>
      <charset val="134"/>
    </font>
    <font>
      <sz val="10"/>
      <color indexed="8"/>
      <name val="仿宋_GB2312"/>
      <charset val="134"/>
    </font>
    <font>
      <b/>
      <sz val="10"/>
      <color indexed="8"/>
      <name val="仿宋_GB2312"/>
      <charset val="134"/>
    </font>
    <font>
      <b/>
      <sz val="26"/>
      <color indexed="8"/>
      <name val="仿宋_GB2312"/>
      <charset val="134"/>
    </font>
    <font>
      <b/>
      <sz val="22"/>
      <color indexed="8"/>
      <name val="仿宋_GB2312"/>
      <charset val="134"/>
    </font>
    <font>
      <sz val="10"/>
      <color rgb="FF000000"/>
      <name val="仿宋_GB2312"/>
      <charset val="134"/>
    </font>
    <font>
      <sz val="14"/>
      <name val="仿宋"/>
      <charset val="134"/>
    </font>
    <font>
      <b/>
      <sz val="10"/>
      <name val="宋体"/>
      <charset val="134"/>
    </font>
    <font>
      <b/>
      <sz val="18"/>
      <name val="宋体"/>
      <charset val="134"/>
    </font>
    <font>
      <b/>
      <sz val="9"/>
      <name val="宋体"/>
      <charset val="134"/>
    </font>
    <font>
      <b/>
      <sz val="16"/>
      <name val="宋体"/>
      <charset val="134"/>
    </font>
    <font>
      <sz val="18"/>
      <name val="宋体"/>
      <charset val="134"/>
    </font>
    <font>
      <b/>
      <sz val="14"/>
      <name val="宋体"/>
      <charset val="134"/>
    </font>
    <font>
      <sz val="10"/>
      <color theme="1"/>
      <name val="宋体"/>
      <charset val="134"/>
    </font>
    <font>
      <sz val="10"/>
      <color rgb="FF000000"/>
      <name val="宋体"/>
      <charset val="134"/>
    </font>
    <font>
      <b/>
      <sz val="10"/>
      <color theme="1"/>
      <name val="宋体"/>
      <charset val="134"/>
    </font>
    <font>
      <sz val="9"/>
      <color theme="0"/>
      <name val="宋体"/>
      <charset val="134"/>
    </font>
    <font>
      <sz val="10"/>
      <color theme="0"/>
      <name val="Times New Roman"/>
      <charset val="134"/>
    </font>
    <font>
      <b/>
      <sz val="12"/>
      <name val="宋体"/>
      <charset val="134"/>
    </font>
    <font>
      <sz val="11"/>
      <color indexed="8"/>
      <name val="宋体"/>
      <charset val="134"/>
      <scheme val="minor"/>
    </font>
    <font>
      <sz val="19"/>
      <name val="SimSun"/>
      <charset val="134"/>
    </font>
    <font>
      <sz val="11"/>
      <name val="SimSun"/>
      <charset val="134"/>
    </font>
    <font>
      <sz val="9"/>
      <name val="SimSun"/>
      <charset val="134"/>
    </font>
    <font>
      <sz val="10"/>
      <name val="SimSun"/>
      <charset val="134"/>
    </font>
    <font>
      <sz val="14"/>
      <name val="宋体"/>
      <charset val="134"/>
    </font>
    <font>
      <sz val="16"/>
      <name val="宋体"/>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sz val="12"/>
      <color indexed="8"/>
      <name val="仿宋_GB2312"/>
      <charset val="134"/>
    </font>
    <font>
      <u/>
      <sz val="12"/>
      <name val="仿宋_GB2312"/>
      <charset val="134"/>
    </font>
    <font>
      <b/>
      <sz val="24"/>
      <name val="Times New Roman"/>
      <charset val="0"/>
    </font>
    <font>
      <b/>
      <u/>
      <sz val="24"/>
      <name val="Times New Roman"/>
      <charset val="0"/>
    </font>
    <font>
      <sz val="12"/>
      <name val="Times New Roman"/>
      <charset val="0"/>
    </font>
    <font>
      <u/>
      <sz val="12"/>
      <name val="Times New Roman"/>
      <charset val="0"/>
    </font>
    <font>
      <u/>
      <sz val="12"/>
      <name val="宋体"/>
      <charset val="134"/>
    </font>
    <font>
      <sz val="10"/>
      <name val="Times New Roman"/>
      <charset val="0"/>
    </font>
    <font>
      <sz val="14"/>
      <name val="Arial"/>
      <charset val="0"/>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right/>
      <top style="thin">
        <color auto="1"/>
      </top>
      <bottom/>
      <diagonal/>
    </border>
    <border>
      <left style="thin">
        <color indexed="0"/>
      </left>
      <right style="thin">
        <color auto="1"/>
      </right>
      <top style="thin">
        <color indexed="0"/>
      </top>
      <bottom style="thin">
        <color indexed="0"/>
      </bottom>
      <diagonal/>
    </border>
    <border>
      <left style="thin">
        <color indexed="8"/>
      </left>
      <right style="thin">
        <color auto="1"/>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39" fillId="0" borderId="0" applyFont="0" applyFill="0" applyBorder="0" applyAlignment="0" applyProtection="0">
      <alignment vertical="center"/>
    </xf>
    <xf numFmtId="176" fontId="40" fillId="0" borderId="0" applyFont="0" applyFill="0" applyBorder="0" applyAlignment="0" applyProtection="0"/>
    <xf numFmtId="42" fontId="39"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9" fillId="4" borderId="22"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3" applyNumberFormat="0" applyFill="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8" fillId="0" borderId="0" applyNumberFormat="0" applyFill="0" applyBorder="0" applyAlignment="0" applyProtection="0">
      <alignment vertical="center"/>
    </xf>
    <xf numFmtId="0" fontId="49" fillId="5" borderId="25" applyNumberFormat="0" applyAlignment="0" applyProtection="0">
      <alignment vertical="center"/>
    </xf>
    <xf numFmtId="0" fontId="50" fillId="6" borderId="26" applyNumberFormat="0" applyAlignment="0" applyProtection="0">
      <alignment vertical="center"/>
    </xf>
    <xf numFmtId="0" fontId="51" fillId="6" borderId="25" applyNumberFormat="0" applyAlignment="0" applyProtection="0">
      <alignment vertical="center"/>
    </xf>
    <xf numFmtId="0" fontId="52" fillId="7" borderId="27" applyNumberFormat="0" applyAlignment="0" applyProtection="0">
      <alignment vertical="center"/>
    </xf>
    <xf numFmtId="0" fontId="53" fillId="0" borderId="28" applyNumberFormat="0" applyFill="0" applyAlignment="0" applyProtection="0">
      <alignment vertical="center"/>
    </xf>
    <xf numFmtId="0" fontId="54" fillId="0" borderId="29"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60" fillId="0" borderId="0" applyNumberFormat="0" applyFill="0" applyBorder="0" applyAlignment="0" applyProtection="0"/>
    <xf numFmtId="0" fontId="60" fillId="0" borderId="0" applyNumberFormat="0" applyFill="0" applyBorder="0" applyAlignment="0" applyProtection="0"/>
    <xf numFmtId="0" fontId="1" fillId="0" borderId="0"/>
    <xf numFmtId="0" fontId="1" fillId="0" borderId="0"/>
  </cellStyleXfs>
  <cellXfs count="361">
    <xf numFmtId="0" fontId="0" fillId="0" borderId="0" xfId="0"/>
    <xf numFmtId="0" fontId="1" fillId="0" borderId="0" xfId="0" applyFont="1" applyFill="1" applyBorder="1" applyAlignment="1">
      <alignment wrapText="1"/>
    </xf>
    <xf numFmtId="0" fontId="1" fillId="0" borderId="0" xfId="0" applyFont="1" applyFill="1" applyBorder="1" applyAlignment="1">
      <alignment horizontal="left" wrapText="1"/>
    </xf>
    <xf numFmtId="0" fontId="2" fillId="0" borderId="0" xfId="0" applyFont="1" applyFill="1" applyBorder="1" applyAlignment="1">
      <alignment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wrapText="1"/>
    </xf>
    <xf numFmtId="0" fontId="5" fillId="0" borderId="0" xfId="0" applyFont="1" applyFill="1" applyBorder="1" applyAlignment="1">
      <alignment horizontal="left" wrapText="1"/>
    </xf>
    <xf numFmtId="0" fontId="6" fillId="0" borderId="0" xfId="0" applyFont="1" applyFill="1" applyBorder="1" applyAlignment="1">
      <alignment horizontal="left" wrapText="1"/>
    </xf>
    <xf numFmtId="0" fontId="5" fillId="0" borderId="0" xfId="0" applyFont="1" applyFill="1" applyBorder="1" applyAlignment="1">
      <alignment horizontal="right" wrapText="1"/>
    </xf>
    <xf numFmtId="0" fontId="5"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3"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vertical="center" wrapText="1"/>
    </xf>
    <xf numFmtId="31" fontId="8" fillId="0" borderId="1" xfId="0" applyNumberFormat="1" applyFont="1" applyFill="1" applyBorder="1" applyAlignment="1">
      <alignment horizontal="right" vertical="center" wrapText="1"/>
    </xf>
    <xf numFmtId="0" fontId="8" fillId="0" borderId="1" xfId="0" applyFont="1" applyFill="1" applyBorder="1" applyAlignment="1">
      <alignment horizontal="right" vertical="center" wrapText="1"/>
    </xf>
    <xf numFmtId="0" fontId="9" fillId="0" borderId="4"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top" wrapText="1"/>
    </xf>
    <xf numFmtId="0" fontId="8" fillId="0" borderId="0" xfId="0" applyFont="1" applyFill="1" applyBorder="1" applyAlignment="1">
      <alignment horizontal="center" wrapText="1"/>
    </xf>
    <xf numFmtId="0" fontId="8" fillId="0" borderId="1" xfId="0" applyFont="1" applyFill="1" applyBorder="1" applyAlignment="1">
      <alignment horizontal="left" vertical="top"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177" fontId="8" fillId="0" borderId="6" xfId="0" applyNumberFormat="1" applyFont="1" applyFill="1" applyBorder="1" applyAlignment="1">
      <alignment horizontal="center" vertical="center" wrapText="1"/>
    </xf>
    <xf numFmtId="0" fontId="1" fillId="0" borderId="0" xfId="0" applyFont="1" applyFill="1" applyBorder="1" applyAlignment="1">
      <alignment horizontal="center" wrapText="1"/>
    </xf>
    <xf numFmtId="0" fontId="12" fillId="0" borderId="0" xfId="0" applyFont="1" applyFill="1" applyBorder="1" applyAlignment="1">
      <alignment horizontal="center" wrapText="1"/>
    </xf>
    <xf numFmtId="0" fontId="5" fillId="0" borderId="0" xfId="0" applyFont="1" applyFill="1" applyBorder="1" applyAlignment="1">
      <alignment horizont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 xfId="0" applyFont="1" applyFill="1" applyBorder="1" applyAlignment="1">
      <alignment vertical="center" wrapText="1"/>
    </xf>
    <xf numFmtId="0" fontId="1" fillId="0" borderId="1" xfId="0" applyFont="1" applyFill="1" applyBorder="1" applyAlignment="1">
      <alignment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left" vertical="top" wrapText="1"/>
    </xf>
    <xf numFmtId="0" fontId="19" fillId="0" borderId="1" xfId="0" applyFont="1" applyFill="1" applyBorder="1" applyAlignment="1">
      <alignment horizontal="center" vertical="top" wrapText="1"/>
    </xf>
    <xf numFmtId="0" fontId="0" fillId="0" borderId="0" xfId="0" applyFill="1"/>
    <xf numFmtId="0" fontId="20" fillId="0" borderId="0" xfId="0" applyNumberFormat="1" applyFont="1" applyFill="1" applyAlignment="1" applyProtection="1">
      <alignment horizontal="center" vertical="center" wrapText="1"/>
    </xf>
    <xf numFmtId="0" fontId="21" fillId="0" borderId="0" xfId="0" applyNumberFormat="1" applyFont="1" applyFill="1" applyAlignment="1" applyProtection="1">
      <alignment horizontal="centerContinuous" vertical="center"/>
    </xf>
    <xf numFmtId="0" fontId="20" fillId="0" borderId="0" xfId="0" applyNumberFormat="1" applyFont="1" applyFill="1" applyAlignment="1" applyProtection="1">
      <alignment horizontal="left" vertical="center"/>
    </xf>
    <xf numFmtId="0" fontId="20" fillId="0" borderId="11" xfId="0" applyNumberFormat="1" applyFont="1" applyFill="1" applyBorder="1" applyAlignment="1" applyProtection="1">
      <alignment horizontal="left" vertical="center"/>
    </xf>
    <xf numFmtId="0" fontId="20" fillId="0" borderId="1" xfId="0" applyNumberFormat="1" applyFont="1" applyFill="1" applyBorder="1" applyAlignment="1" applyProtection="1">
      <alignment horizontal="center" vertical="center" wrapText="1"/>
    </xf>
    <xf numFmtId="0" fontId="20" fillId="0" borderId="4" xfId="0" applyNumberFormat="1" applyFont="1" applyFill="1" applyBorder="1" applyAlignment="1" applyProtection="1">
      <alignment horizontal="center" vertical="center"/>
    </xf>
    <xf numFmtId="0" fontId="20" fillId="0" borderId="4" xfId="0" applyNumberFormat="1" applyFont="1" applyFill="1" applyBorder="1" applyAlignment="1" applyProtection="1">
      <alignment horizontal="center" vertical="center" wrapText="1"/>
    </xf>
    <xf numFmtId="0" fontId="20" fillId="0" borderId="9" xfId="0" applyNumberFormat="1" applyFont="1" applyFill="1" applyBorder="1" applyAlignment="1" applyProtection="1">
      <alignment horizontal="center" vertical="center" wrapText="1"/>
    </xf>
    <xf numFmtId="178" fontId="20" fillId="0" borderId="9"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xf>
    <xf numFmtId="0" fontId="20" fillId="0" borderId="2" xfId="0" applyNumberFormat="1" applyFont="1" applyFill="1" applyBorder="1" applyAlignment="1" applyProtection="1">
      <alignment horizontal="center" vertical="center" wrapText="1"/>
    </xf>
    <xf numFmtId="178" fontId="20" fillId="0" borderId="2" xfId="0" applyNumberFormat="1" applyFont="1" applyFill="1" applyBorder="1" applyAlignment="1" applyProtection="1">
      <alignment horizontal="center" vertical="center" wrapText="1"/>
    </xf>
    <xf numFmtId="0"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xf>
    <xf numFmtId="49" fontId="2" fillId="0" borderId="1" xfId="4" applyNumberFormat="1" applyFont="1" applyFill="1" applyBorder="1" applyAlignment="1">
      <alignment horizontal="center" vertical="center"/>
    </xf>
    <xf numFmtId="0" fontId="20" fillId="0" borderId="0" xfId="0" applyNumberFormat="1" applyFont="1" applyFill="1" applyAlignment="1" applyProtection="1">
      <alignment horizontal="right" vertical="center"/>
    </xf>
    <xf numFmtId="0" fontId="20" fillId="0" borderId="0" xfId="0" applyNumberFormat="1" applyFont="1" applyFill="1" applyAlignment="1" applyProtection="1">
      <alignment horizontal="right"/>
    </xf>
    <xf numFmtId="0" fontId="22" fillId="0" borderId="0" xfId="0" applyNumberFormat="1" applyFont="1" applyFill="1" applyProtection="1"/>
    <xf numFmtId="0" fontId="22" fillId="0" borderId="0" xfId="0" applyNumberFormat="1" applyFont="1" applyFill="1" applyAlignment="1" applyProtection="1">
      <alignment horizontal="center" vertical="center" wrapText="1"/>
    </xf>
    <xf numFmtId="0" fontId="0" fillId="0" borderId="0" xfId="0" applyFill="1" applyAlignment="1">
      <alignment horizontal="center" vertical="center"/>
    </xf>
    <xf numFmtId="0" fontId="23" fillId="0" borderId="0" xfId="0" applyFont="1" applyAlignment="1">
      <alignment horizont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1" xfId="0"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xf>
    <xf numFmtId="0" fontId="0" fillId="0" borderId="5"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right" vertical="center" wrapText="1"/>
    </xf>
    <xf numFmtId="3" fontId="0" fillId="0" borderId="1" xfId="0" applyNumberFormat="1" applyFill="1" applyBorder="1" applyAlignment="1">
      <alignment horizontal="center" vertical="center" wrapText="1"/>
    </xf>
    <xf numFmtId="0" fontId="0" fillId="0" borderId="6" xfId="0" applyBorder="1" applyAlignment="1">
      <alignment horizontal="center"/>
    </xf>
    <xf numFmtId="0" fontId="0" fillId="0" borderId="3" xfId="0" applyBorder="1" applyAlignment="1">
      <alignment horizontal="center" vertical="center" wrapText="1"/>
    </xf>
    <xf numFmtId="0" fontId="0" fillId="0" borderId="1" xfId="0" applyBorder="1" applyAlignment="1">
      <alignment horizontal="right" vertical="center"/>
    </xf>
    <xf numFmtId="0" fontId="0" fillId="0" borderId="4" xfId="0" applyBorder="1" applyAlignment="1">
      <alignment horizontal="center" vertical="center" wrapText="1"/>
    </xf>
    <xf numFmtId="0" fontId="0" fillId="0" borderId="0" xfId="0" applyFont="1" applyFill="1"/>
    <xf numFmtId="0" fontId="2" fillId="0" borderId="0" xfId="0" applyNumberFormat="1" applyFont="1" applyFill="1" applyAlignment="1" applyProtection="1">
      <alignment horizontal="center" vertical="center" wrapText="1"/>
    </xf>
    <xf numFmtId="0" fontId="24" fillId="0" borderId="0" xfId="0" applyNumberFormat="1" applyFont="1" applyFill="1" applyAlignment="1" applyProtection="1">
      <alignment horizontal="centerContinuous" vertical="center"/>
    </xf>
    <xf numFmtId="0" fontId="2" fillId="0" borderId="0" xfId="0" applyNumberFormat="1" applyFont="1" applyFill="1" applyAlignment="1" applyProtection="1">
      <alignment horizontal="left" vertical="center"/>
    </xf>
    <xf numFmtId="0" fontId="2" fillId="0" borderId="1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178" fontId="2" fillId="0" borderId="9"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wrapText="1"/>
    </xf>
    <xf numFmtId="178" fontId="2" fillId="0" borderId="2" xfId="0" applyNumberFormat="1" applyFont="1" applyFill="1" applyBorder="1" applyAlignment="1" applyProtection="1">
      <alignment horizontal="center" vertical="center" wrapText="1"/>
    </xf>
    <xf numFmtId="179" fontId="0" fillId="0" borderId="1" xfId="0" applyNumberFormat="1" applyFont="1" applyFill="1" applyBorder="1" applyAlignment="1" applyProtection="1">
      <alignment horizontal="center" vertical="center" wrapText="1"/>
    </xf>
    <xf numFmtId="49" fontId="2" fillId="0" borderId="4" xfId="4" applyNumberFormat="1" applyFont="1" applyFill="1" applyBorder="1" applyAlignment="1">
      <alignment horizontal="left" vertical="center" wrapText="1"/>
    </xf>
    <xf numFmtId="180" fontId="2" fillId="0" borderId="1" xfId="0" applyNumberFormat="1" applyFont="1" applyFill="1" applyBorder="1" applyAlignment="1" applyProtection="1">
      <alignment horizontal="center" vertical="center" wrapText="1"/>
    </xf>
    <xf numFmtId="0" fontId="2" fillId="0" borderId="1" xfId="4" applyNumberFormat="1" applyFont="1" applyFill="1" applyBorder="1" applyAlignment="1">
      <alignment horizontal="center" vertical="center" wrapText="1"/>
    </xf>
    <xf numFmtId="0" fontId="2" fillId="0" borderId="0" xfId="0" applyNumberFormat="1" applyFont="1" applyFill="1" applyAlignment="1" applyProtection="1">
      <alignment horizontal="right" vertical="center"/>
    </xf>
    <xf numFmtId="0" fontId="2" fillId="0" borderId="0" xfId="0" applyNumberFormat="1" applyFont="1" applyFill="1" applyAlignment="1" applyProtection="1">
      <alignment horizontal="right"/>
    </xf>
    <xf numFmtId="0" fontId="0" fillId="0" borderId="0" xfId="0" applyNumberFormat="1" applyFont="1" applyFill="1" applyProtection="1"/>
    <xf numFmtId="0" fontId="0" fillId="0" borderId="0" xfId="0" applyNumberFormat="1" applyFont="1" applyFill="1" applyAlignment="1" applyProtection="1">
      <alignment horizontal="center" vertical="center" wrapText="1"/>
    </xf>
    <xf numFmtId="0" fontId="0" fillId="0" borderId="0" xfId="0" applyFill="1" applyAlignment="1">
      <alignment horizontal="center"/>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0" fillId="0" borderId="1" xfId="0" applyNumberFormat="1" applyFill="1" applyBorder="1" applyAlignment="1">
      <alignment vertical="center"/>
    </xf>
    <xf numFmtId="49" fontId="0" fillId="0" borderId="4" xfId="4" applyNumberFormat="1" applyFont="1" applyFill="1" applyBorder="1" applyAlignment="1">
      <alignment horizontal="left" vertical="center" wrapText="1"/>
    </xf>
    <xf numFmtId="0" fontId="0" fillId="0" borderId="1" xfId="4" applyNumberFormat="1" applyFont="1" applyFill="1" applyBorder="1" applyAlignment="1">
      <alignment horizontal="left" vertical="center" wrapText="1"/>
    </xf>
    <xf numFmtId="3" fontId="0" fillId="0" borderId="1" xfId="0" applyNumberFormat="1" applyFill="1" applyBorder="1" applyAlignment="1">
      <alignment vertical="center"/>
    </xf>
    <xf numFmtId="0" fontId="0" fillId="2" borderId="0" xfId="0" applyFill="1"/>
    <xf numFmtId="0" fontId="22" fillId="2" borderId="0" xfId="0" applyNumberFormat="1" applyFont="1" applyFill="1" applyProtection="1"/>
    <xf numFmtId="181" fontId="20" fillId="0" borderId="0" xfId="0" applyNumberFormat="1" applyFont="1" applyFill="1" applyAlignment="1" applyProtection="1">
      <alignment horizontal="center" vertical="center" wrapText="1"/>
    </xf>
    <xf numFmtId="49" fontId="20" fillId="0" borderId="0" xfId="0" applyNumberFormat="1" applyFont="1" applyFill="1" applyAlignment="1" applyProtection="1">
      <alignment horizontal="center" vertical="center" wrapText="1"/>
    </xf>
    <xf numFmtId="182" fontId="20" fillId="3" borderId="0" xfId="0" applyNumberFormat="1" applyFont="1" applyFill="1" applyAlignment="1" applyProtection="1">
      <alignment horizontal="left" vertical="center"/>
    </xf>
    <xf numFmtId="182" fontId="20" fillId="3" borderId="11" xfId="0" applyNumberFormat="1" applyFont="1" applyFill="1" applyBorder="1" applyAlignment="1" applyProtection="1">
      <alignment horizontal="left" vertical="center"/>
    </xf>
    <xf numFmtId="0" fontId="20" fillId="0" borderId="0" xfId="0" applyNumberFormat="1" applyFont="1" applyFill="1" applyAlignment="1" applyProtection="1">
      <alignment horizontal="center" vertical="center"/>
    </xf>
    <xf numFmtId="0" fontId="20" fillId="3" borderId="4" xfId="0" applyNumberFormat="1" applyFont="1" applyFill="1" applyBorder="1" applyAlignment="1" applyProtection="1">
      <alignment horizontal="center" vertical="center"/>
    </xf>
    <xf numFmtId="0" fontId="20" fillId="3" borderId="4" xfId="0" applyNumberFormat="1" applyFont="1" applyFill="1" applyBorder="1" applyAlignment="1" applyProtection="1">
      <alignment horizontal="center" vertical="center" wrapText="1"/>
    </xf>
    <xf numFmtId="0" fontId="20" fillId="3" borderId="1" xfId="0" applyNumberFormat="1" applyFont="1" applyFill="1" applyBorder="1" applyAlignment="1" applyProtection="1">
      <alignment horizontal="center" vertical="center" wrapText="1"/>
    </xf>
    <xf numFmtId="0" fontId="20" fillId="3" borderId="1" xfId="0" applyNumberFormat="1" applyFont="1" applyFill="1" applyBorder="1" applyAlignment="1" applyProtection="1">
      <alignment horizontal="center" vertical="center"/>
    </xf>
    <xf numFmtId="178" fontId="20" fillId="0" borderId="0" xfId="0" applyNumberFormat="1" applyFont="1" applyFill="1" applyAlignment="1" applyProtection="1">
      <alignment horizontal="right" vertical="center" wrapText="1"/>
    </xf>
    <xf numFmtId="0" fontId="20" fillId="0" borderId="11" xfId="0" applyNumberFormat="1" applyFont="1" applyFill="1" applyBorder="1" applyAlignment="1" applyProtection="1">
      <alignment horizontal="right"/>
    </xf>
    <xf numFmtId="0" fontId="0" fillId="2" borderId="0" xfId="0" applyFont="1" applyFill="1"/>
    <xf numFmtId="0" fontId="0" fillId="0" borderId="0" xfId="0" applyFont="1"/>
    <xf numFmtId="181" fontId="2" fillId="0" borderId="0" xfId="0" applyNumberFormat="1" applyFont="1" applyFill="1" applyAlignment="1" applyProtection="1">
      <alignment horizontal="center" vertical="center" wrapText="1"/>
    </xf>
    <xf numFmtId="49" fontId="2" fillId="0" borderId="0" xfId="0" applyNumberFormat="1" applyFont="1" applyFill="1" applyAlignment="1" applyProtection="1">
      <alignment horizontal="center" vertical="center" wrapText="1"/>
    </xf>
    <xf numFmtId="178" fontId="2" fillId="0" borderId="0" xfId="0" applyNumberFormat="1" applyFont="1" applyFill="1" applyAlignment="1" applyProtection="1">
      <alignment horizontal="center" vertical="center" wrapText="1"/>
    </xf>
    <xf numFmtId="178" fontId="24" fillId="0" borderId="0" xfId="0" applyNumberFormat="1" applyFont="1" applyFill="1" applyAlignment="1" applyProtection="1">
      <alignment horizontal="centerContinuous" vertical="center"/>
    </xf>
    <xf numFmtId="182" fontId="2" fillId="0" borderId="0" xfId="0" applyNumberFormat="1" applyFont="1" applyFill="1" applyAlignment="1" applyProtection="1">
      <alignment horizontal="left" vertical="center"/>
    </xf>
    <xf numFmtId="182" fontId="2" fillId="0" borderId="11" xfId="0" applyNumberFormat="1" applyFont="1" applyFill="1" applyBorder="1" applyAlignment="1" applyProtection="1">
      <alignment horizontal="left" vertical="center"/>
    </xf>
    <xf numFmtId="0" fontId="2" fillId="0" borderId="10"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wrapText="1"/>
    </xf>
    <xf numFmtId="183" fontId="2" fillId="0" borderId="1" xfId="0" applyNumberFormat="1" applyFont="1" applyFill="1" applyBorder="1" applyAlignment="1" applyProtection="1">
      <alignment horizontal="center" vertical="center" wrapText="1"/>
    </xf>
    <xf numFmtId="178" fontId="2" fillId="0" borderId="0" xfId="0" applyNumberFormat="1" applyFont="1" applyFill="1" applyAlignment="1" applyProtection="1">
      <alignment horizontal="right" vertical="center"/>
    </xf>
    <xf numFmtId="178" fontId="2" fillId="0" borderId="11" xfId="0" applyNumberFormat="1" applyFont="1" applyFill="1" applyBorder="1" applyAlignment="1" applyProtection="1">
      <alignment horizontal="right"/>
    </xf>
    <xf numFmtId="178" fontId="2" fillId="0" borderId="1" xfId="0" applyNumberFormat="1" applyFont="1" applyFill="1" applyBorder="1" applyAlignment="1" applyProtection="1">
      <alignment horizontal="center" vertical="center"/>
    </xf>
    <xf numFmtId="178" fontId="2" fillId="0" borderId="1" xfId="0" applyNumberFormat="1" applyFont="1" applyFill="1" applyBorder="1" applyAlignment="1" applyProtection="1">
      <alignment horizontal="center" vertical="center" wrapText="1"/>
    </xf>
    <xf numFmtId="0" fontId="0" fillId="2" borderId="0" xfId="0" applyNumberFormat="1" applyFont="1" applyFill="1" applyProtection="1"/>
    <xf numFmtId="178" fontId="20" fillId="0" borderId="0" xfId="0" applyNumberFormat="1" applyFont="1" applyFill="1" applyAlignment="1" applyProtection="1">
      <alignment horizontal="center" vertical="center" wrapText="1"/>
    </xf>
    <xf numFmtId="178" fontId="21" fillId="0" borderId="0" xfId="0" applyNumberFormat="1" applyFont="1" applyFill="1" applyAlignment="1" applyProtection="1">
      <alignment horizontal="centerContinuous" vertical="center"/>
    </xf>
    <xf numFmtId="182" fontId="20" fillId="0" borderId="0" xfId="0" applyNumberFormat="1" applyFont="1" applyFill="1" applyAlignment="1" applyProtection="1">
      <alignment horizontal="left" vertical="center"/>
    </xf>
    <xf numFmtId="182" fontId="20" fillId="0" borderId="11" xfId="0" applyNumberFormat="1" applyFont="1" applyFill="1" applyBorder="1" applyAlignment="1" applyProtection="1">
      <alignment horizontal="left" vertical="center"/>
    </xf>
    <xf numFmtId="182" fontId="20" fillId="0" borderId="11" xfId="0" applyNumberFormat="1" applyFont="1" applyFill="1" applyBorder="1" applyAlignment="1" applyProtection="1">
      <alignment horizontal="center" vertical="center"/>
    </xf>
    <xf numFmtId="0" fontId="20" fillId="0" borderId="10" xfId="0" applyNumberFormat="1" applyFont="1" applyFill="1" applyBorder="1" applyAlignment="1" applyProtection="1">
      <alignment horizontal="center" vertical="center" wrapText="1"/>
    </xf>
    <xf numFmtId="0" fontId="20" fillId="0" borderId="6" xfId="0" applyNumberFormat="1" applyFont="1" applyFill="1" applyBorder="1" applyAlignment="1" applyProtection="1">
      <alignment horizontal="center" vertical="center" wrapText="1"/>
    </xf>
    <xf numFmtId="3" fontId="0" fillId="0" borderId="1" xfId="0" applyNumberFormat="1" applyFill="1" applyBorder="1" applyAlignment="1">
      <alignment horizontal="center" vertical="center"/>
    </xf>
    <xf numFmtId="178" fontId="20" fillId="0" borderId="0" xfId="0" applyNumberFormat="1" applyFont="1" applyFill="1" applyAlignment="1" applyProtection="1">
      <alignment horizontal="right" vertical="center"/>
    </xf>
    <xf numFmtId="178" fontId="20" fillId="0" borderId="11" xfId="0" applyNumberFormat="1" applyFont="1" applyFill="1" applyBorder="1" applyAlignment="1" applyProtection="1">
      <alignment horizontal="center" vertical="center" wrapText="1"/>
    </xf>
    <xf numFmtId="0" fontId="0" fillId="0" borderId="0" xfId="0" applyFill="1" applyAlignment="1">
      <alignment horizontal="right"/>
    </xf>
    <xf numFmtId="0" fontId="0" fillId="2" borderId="11" xfId="0" applyFont="1" applyFill="1" applyBorder="1"/>
    <xf numFmtId="3" fontId="2" fillId="0" borderId="1" xfId="0" applyNumberFormat="1" applyFont="1" applyFill="1" applyBorder="1" applyAlignment="1" applyProtection="1">
      <alignment horizontal="right" vertical="center" wrapText="1"/>
    </xf>
    <xf numFmtId="3" fontId="2" fillId="0" borderId="4" xfId="0" applyNumberFormat="1" applyFont="1" applyFill="1" applyBorder="1" applyAlignment="1" applyProtection="1">
      <alignment horizontal="right" vertical="center" wrapText="1"/>
    </xf>
    <xf numFmtId="0" fontId="1" fillId="0" borderId="0" xfId="4" applyNumberFormat="1" applyFont="1" applyFill="1" applyAlignment="1">
      <alignment horizontal="left" vertical="top" wrapText="1"/>
    </xf>
    <xf numFmtId="0" fontId="2" fillId="0" borderId="0" xfId="4" applyNumberFormat="1" applyFont="1" applyFill="1" applyAlignment="1">
      <alignment horizontal="right" vertical="center" wrapText="1"/>
    </xf>
    <xf numFmtId="0" fontId="1" fillId="0" borderId="0" xfId="4" applyNumberFormat="1" applyFont="1" applyFill="1" applyAlignment="1">
      <alignment horizontal="left" vertical="center" wrapText="1"/>
    </xf>
    <xf numFmtId="0" fontId="25" fillId="0" borderId="0" xfId="4" applyNumberFormat="1" applyFont="1" applyFill="1" applyAlignment="1" applyProtection="1">
      <alignment horizontal="center" vertical="center"/>
    </xf>
    <xf numFmtId="0" fontId="2" fillId="0" borderId="0" xfId="4" applyNumberFormat="1" applyFont="1" applyFill="1" applyAlignment="1">
      <alignment horizontal="left" vertical="center" wrapText="1"/>
    </xf>
    <xf numFmtId="0" fontId="0" fillId="0" borderId="1" xfId="4" applyNumberFormat="1" applyFont="1" applyFill="1" applyBorder="1" applyAlignment="1">
      <alignment horizontal="center" vertical="center"/>
    </xf>
    <xf numFmtId="0" fontId="2" fillId="0" borderId="1" xfId="4" applyNumberFormat="1" applyFont="1" applyFill="1" applyBorder="1" applyAlignment="1" applyProtection="1">
      <alignment horizontal="center" vertical="center" wrapText="1"/>
    </xf>
    <xf numFmtId="49" fontId="2" fillId="2" borderId="1" xfId="4" applyNumberFormat="1" applyFont="1" applyFill="1" applyBorder="1" applyAlignment="1">
      <alignment horizontal="center" vertical="center" wrapText="1"/>
    </xf>
    <xf numFmtId="49" fontId="2" fillId="0" borderId="1" xfId="4" applyNumberFormat="1" applyFont="1" applyFill="1" applyBorder="1" applyAlignment="1">
      <alignment horizontal="center" vertical="center" wrapText="1"/>
    </xf>
    <xf numFmtId="3" fontId="2" fillId="0" borderId="1" xfId="4" applyNumberFormat="1" applyFont="1" applyFill="1" applyBorder="1" applyAlignment="1">
      <alignment horizontal="center" vertical="center" wrapText="1"/>
    </xf>
    <xf numFmtId="0" fontId="26" fillId="0" borderId="1" xfId="0" applyFont="1" applyFill="1" applyBorder="1" applyAlignment="1">
      <alignment vertical="center"/>
    </xf>
    <xf numFmtId="0" fontId="26" fillId="0" borderId="1" xfId="0" applyFont="1" applyFill="1" applyBorder="1" applyAlignment="1">
      <alignment horizontal="center" vertical="center"/>
    </xf>
    <xf numFmtId="0" fontId="27" fillId="0" borderId="1" xfId="0" applyFont="1" applyFill="1" applyBorder="1" applyAlignment="1">
      <alignment vertical="center"/>
    </xf>
    <xf numFmtId="0" fontId="27" fillId="0" borderId="1" xfId="0" applyFont="1" applyFill="1" applyBorder="1" applyAlignment="1">
      <alignment vertical="center" wrapText="1"/>
    </xf>
    <xf numFmtId="0" fontId="28" fillId="0" borderId="1" xfId="0" applyFont="1" applyFill="1" applyBorder="1" applyAlignment="1">
      <alignment vertical="center" wrapText="1"/>
    </xf>
    <xf numFmtId="0" fontId="2" fillId="0" borderId="0" xfId="0" applyFont="1" applyFill="1"/>
    <xf numFmtId="0" fontId="2" fillId="0" borderId="0" xfId="4" applyNumberFormat="1" applyFont="1" applyFill="1" applyAlignment="1" applyProtection="1">
      <alignment vertical="center" wrapText="1"/>
    </xf>
    <xf numFmtId="0" fontId="2" fillId="0" borderId="0" xfId="4" applyNumberFormat="1" applyFont="1" applyFill="1" applyAlignment="1">
      <alignment horizontal="centerContinuous" vertical="center"/>
    </xf>
    <xf numFmtId="0" fontId="2" fillId="0" borderId="0" xfId="4" applyNumberFormat="1" applyFont="1" applyFill="1" applyAlignment="1" applyProtection="1">
      <alignment horizontal="right" wrapText="1"/>
    </xf>
    <xf numFmtId="0" fontId="2" fillId="0" borderId="0" xfId="4" applyNumberFormat="1" applyFont="1" applyFill="1" applyBorder="1" applyAlignment="1" applyProtection="1">
      <alignment horizontal="right" wrapText="1"/>
    </xf>
    <xf numFmtId="0" fontId="2" fillId="0" borderId="0" xfId="4" applyNumberFormat="1" applyFont="1" applyFill="1" applyAlignment="1" applyProtection="1">
      <alignment horizontal="center" wrapText="1"/>
    </xf>
    <xf numFmtId="0" fontId="0" fillId="0" borderId="1" xfId="4"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1" xfId="4" applyNumberFormat="1" applyFont="1" applyFill="1" applyBorder="1" applyAlignment="1" applyProtection="1">
      <alignment horizontal="center" vertical="center" wrapText="1"/>
    </xf>
    <xf numFmtId="0" fontId="2" fillId="0" borderId="0" xfId="4" applyNumberFormat="1" applyFont="1" applyFill="1" applyAlignment="1" applyProtection="1">
      <alignment horizontal="right" vertical="center"/>
    </xf>
    <xf numFmtId="0" fontId="2" fillId="0" borderId="0" xfId="4" applyNumberFormat="1" applyFont="1" applyFill="1" applyBorder="1" applyAlignment="1" applyProtection="1">
      <alignment horizontal="right" vertical="center"/>
    </xf>
    <xf numFmtId="0" fontId="2" fillId="2" borderId="0" xfId="4" applyNumberFormat="1" applyFont="1" applyFill="1" applyAlignment="1">
      <alignment horizontal="centerContinuous" vertical="center"/>
    </xf>
    <xf numFmtId="0" fontId="2" fillId="0" borderId="0" xfId="4" applyNumberFormat="1" applyFont="1" applyFill="1" applyAlignment="1">
      <alignment horizontal="center" vertical="center" wrapText="1"/>
    </xf>
    <xf numFmtId="0" fontId="25" fillId="0" borderId="0" xfId="4" applyNumberFormat="1" applyFont="1" applyFill="1" applyAlignment="1" applyProtection="1">
      <alignment horizontal="center" vertical="center" wrapText="1"/>
    </xf>
    <xf numFmtId="49" fontId="2" fillId="0" borderId="0" xfId="4" applyNumberFormat="1" applyFont="1" applyFill="1" applyAlignment="1">
      <alignment vertical="center"/>
    </xf>
    <xf numFmtId="0" fontId="2" fillId="0" borderId="1" xfId="4"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0" fontId="2" fillId="0" borderId="2" xfId="4" applyNumberFormat="1" applyFont="1" applyFill="1" applyBorder="1" applyAlignment="1">
      <alignment horizontal="center" vertical="center" wrapText="1"/>
    </xf>
    <xf numFmtId="0" fontId="2" fillId="0" borderId="2" xfId="4" applyNumberFormat="1" applyFont="1" applyFill="1" applyBorder="1" applyAlignment="1" applyProtection="1">
      <alignment horizontal="center" vertical="center" wrapText="1"/>
    </xf>
    <xf numFmtId="0" fontId="2" fillId="0" borderId="4" xfId="4" applyNumberFormat="1" applyFont="1" applyFill="1" applyBorder="1" applyAlignment="1" applyProtection="1">
      <alignment horizontal="center" vertical="center" wrapText="1"/>
    </xf>
    <xf numFmtId="49" fontId="2" fillId="0" borderId="0" xfId="4" applyNumberFormat="1" applyFont="1" applyFill="1" applyAlignment="1">
      <alignment horizontal="center" vertical="center"/>
    </xf>
    <xf numFmtId="0" fontId="2" fillId="0" borderId="0" xfId="4" applyNumberFormat="1" applyFont="1" applyFill="1" applyAlignment="1">
      <alignment horizontal="left" vertical="center"/>
    </xf>
    <xf numFmtId="178" fontId="2" fillId="0" borderId="0" xfId="4" applyNumberFormat="1" applyFont="1" applyFill="1" applyAlignment="1">
      <alignment horizontal="center" vertical="center"/>
    </xf>
    <xf numFmtId="0" fontId="0" fillId="0" borderId="0" xfId="4" applyNumberFormat="1" applyFont="1" applyFill="1" applyAlignment="1">
      <alignment vertical="center"/>
    </xf>
    <xf numFmtId="178" fontId="2" fillId="0" borderId="0" xfId="4" applyNumberFormat="1" applyFont="1" applyFill="1" applyAlignment="1">
      <alignment vertical="center"/>
    </xf>
    <xf numFmtId="178" fontId="2" fillId="0" borderId="4" xfId="4" applyNumberFormat="1" applyFont="1" applyFill="1" applyBorder="1" applyAlignment="1" applyProtection="1">
      <alignment horizontal="center" vertical="center" wrapText="1"/>
    </xf>
    <xf numFmtId="178" fontId="2" fillId="0" borderId="1" xfId="4" applyNumberFormat="1" applyFont="1" applyFill="1" applyBorder="1" applyAlignment="1" applyProtection="1">
      <alignment horizontal="center" vertical="center" wrapText="1"/>
    </xf>
    <xf numFmtId="0" fontId="0" fillId="0" borderId="0" xfId="4" applyNumberFormat="1" applyFont="1" applyFill="1" applyAlignment="1">
      <alignment horizontal="right" vertical="center"/>
    </xf>
    <xf numFmtId="0" fontId="2" fillId="0" borderId="0" xfId="4" applyNumberFormat="1" applyFont="1" applyFill="1" applyAlignment="1">
      <alignment vertical="center"/>
    </xf>
    <xf numFmtId="0" fontId="2" fillId="0" borderId="11" xfId="4" applyNumberFormat="1" applyFont="1" applyFill="1" applyBorder="1" applyAlignment="1" applyProtection="1">
      <alignment horizontal="right" vertical="center"/>
    </xf>
    <xf numFmtId="0" fontId="2" fillId="0" borderId="6" xfId="4" applyNumberFormat="1" applyFont="1" applyFill="1" applyBorder="1" applyAlignment="1" applyProtection="1">
      <alignment horizontal="center" vertical="center" wrapText="1"/>
    </xf>
    <xf numFmtId="0" fontId="0" fillId="0" borderId="4" xfId="4" applyNumberFormat="1" applyFont="1" applyFill="1" applyBorder="1" applyAlignment="1">
      <alignment horizontal="center" vertical="center" wrapText="1"/>
    </xf>
    <xf numFmtId="0" fontId="0" fillId="0" borderId="1" xfId="4" applyNumberFormat="1" applyFont="1" applyFill="1" applyBorder="1" applyAlignment="1">
      <alignment horizontal="center" vertical="center" wrapText="1"/>
    </xf>
    <xf numFmtId="0" fontId="0" fillId="2" borderId="0" xfId="4" applyNumberFormat="1" applyFont="1" applyFill="1" applyAlignment="1">
      <alignment vertical="center"/>
    </xf>
    <xf numFmtId="0" fontId="0" fillId="0" borderId="0" xfId="4" applyNumberFormat="1" applyFont="1" applyFill="1" applyAlignment="1">
      <alignment horizontal="centerContinuous" vertical="center"/>
    </xf>
    <xf numFmtId="0" fontId="29" fillId="2" borderId="0" xfId="0" applyFont="1" applyFill="1"/>
    <xf numFmtId="49" fontId="30" fillId="2" borderId="1" xfId="4" applyNumberFormat="1" applyFont="1" applyFill="1" applyBorder="1" applyAlignment="1" applyProtection="1">
      <alignment horizontal="centerContinuous" vertical="center" wrapText="1"/>
    </xf>
    <xf numFmtId="49" fontId="2" fillId="0" borderId="1" xfId="4" applyNumberFormat="1" applyFont="1" applyFill="1" applyBorder="1" applyAlignment="1" applyProtection="1">
      <alignment horizontal="center" vertical="center" wrapText="1"/>
    </xf>
    <xf numFmtId="0" fontId="2" fillId="0" borderId="5" xfId="4" applyNumberFormat="1" applyFont="1" applyFill="1" applyBorder="1" applyAlignment="1" applyProtection="1">
      <alignment horizontal="center" vertical="center" wrapText="1"/>
    </xf>
    <xf numFmtId="0" fontId="2" fillId="0" borderId="3" xfId="4" applyNumberFormat="1" applyFont="1" applyFill="1" applyBorder="1" applyAlignment="1" applyProtection="1">
      <alignment horizontal="center" vertical="center" wrapText="1"/>
    </xf>
    <xf numFmtId="0" fontId="2" fillId="0" borderId="0" xfId="4" applyNumberFormat="1" applyFont="1" applyFill="1" applyAlignment="1">
      <alignment horizontal="right"/>
    </xf>
    <xf numFmtId="0" fontId="0" fillId="0" borderId="0" xfId="0" applyAlignment="1">
      <alignment horizontal="right" vertical="center"/>
    </xf>
    <xf numFmtId="0" fontId="31"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1" xfId="0" applyFont="1" applyBorder="1" applyAlignment="1">
      <alignment horizontal="center" vertical="center"/>
    </xf>
    <xf numFmtId="0" fontId="0" fillId="0" borderId="1" xfId="0" applyFill="1" applyBorder="1" applyAlignment="1">
      <alignment vertical="center"/>
    </xf>
    <xf numFmtId="0" fontId="0" fillId="0" borderId="1" xfId="0" applyFont="1" applyBorder="1" applyAlignment="1">
      <alignment vertical="center"/>
    </xf>
    <xf numFmtId="0" fontId="32" fillId="0" borderId="0" xfId="0" applyFont="1" applyFill="1" applyAlignment="1">
      <alignment vertical="center"/>
    </xf>
    <xf numFmtId="0" fontId="33" fillId="0" borderId="0" xfId="0" applyFont="1" applyFill="1" applyBorder="1" applyAlignment="1">
      <alignment horizontal="center" vertical="center" wrapText="1"/>
    </xf>
    <xf numFmtId="0" fontId="34" fillId="0" borderId="0" xfId="0" applyFont="1" applyFill="1" applyBorder="1" applyAlignment="1">
      <alignment vertical="center" wrapText="1"/>
    </xf>
    <xf numFmtId="0" fontId="35" fillId="0" borderId="12"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36" fillId="0" borderId="15" xfId="0"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0" xfId="0" applyFont="1" applyFill="1" applyAlignment="1">
      <alignment horizontal="right"/>
    </xf>
    <xf numFmtId="0" fontId="35" fillId="0" borderId="0" xfId="0" applyFont="1" applyFill="1" applyBorder="1" applyAlignment="1">
      <alignment horizontal="right" vertical="center" wrapText="1"/>
    </xf>
    <xf numFmtId="0" fontId="2" fillId="0" borderId="5" xfId="4" applyNumberFormat="1" applyFont="1" applyFill="1" applyBorder="1" applyAlignment="1">
      <alignment horizontal="center" vertical="center" wrapText="1"/>
    </xf>
    <xf numFmtId="0" fontId="2" fillId="0" borderId="6" xfId="4" applyNumberFormat="1" applyFont="1" applyFill="1" applyBorder="1" applyAlignment="1">
      <alignment horizontal="center" vertical="center" wrapText="1"/>
    </xf>
    <xf numFmtId="178" fontId="2" fillId="0" borderId="16" xfId="4" applyNumberFormat="1" applyFont="1" applyFill="1" applyBorder="1" applyAlignment="1" applyProtection="1">
      <alignment horizontal="center" vertical="center" wrapText="1"/>
    </xf>
    <xf numFmtId="0" fontId="2" fillId="0" borderId="0" xfId="4" applyNumberFormat="1" applyFont="1" applyFill="1" applyAlignment="1">
      <alignment horizontal="right" vertical="center"/>
    </xf>
    <xf numFmtId="0" fontId="2" fillId="0" borderId="0" xfId="0" applyFont="1"/>
    <xf numFmtId="0" fontId="0" fillId="0" borderId="9" xfId="4" applyNumberFormat="1" applyFont="1" applyFill="1" applyBorder="1" applyAlignment="1">
      <alignment horizontal="center" vertical="center" wrapText="1"/>
    </xf>
    <xf numFmtId="0" fontId="0" fillId="0" borderId="2" xfId="4"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180" fontId="2" fillId="0" borderId="1" xfId="4" applyNumberFormat="1" applyFont="1" applyFill="1" applyBorder="1" applyAlignment="1">
      <alignment horizontal="center" vertical="center" wrapText="1"/>
    </xf>
    <xf numFmtId="0" fontId="0" fillId="0" borderId="6" xfId="4" applyNumberFormat="1" applyFont="1" applyFill="1" applyBorder="1" applyAlignment="1" applyProtection="1">
      <alignment horizontal="center" vertical="center" wrapText="1"/>
    </xf>
    <xf numFmtId="0" fontId="0" fillId="0" borderId="9" xfId="4"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180" fontId="0" fillId="0" borderId="1" xfId="4" applyNumberFormat="1" applyFont="1" applyFill="1" applyBorder="1" applyAlignment="1">
      <alignment horizontal="center" vertical="center" wrapText="1"/>
    </xf>
    <xf numFmtId="0" fontId="2" fillId="0" borderId="0" xfId="4" applyNumberFormat="1" applyFont="1" applyFill="1" applyAlignment="1" applyProtection="1">
      <alignment horizontal="right" vertical="center" wrapText="1"/>
    </xf>
    <xf numFmtId="0" fontId="2" fillId="0" borderId="3" xfId="4" applyNumberFormat="1" applyFont="1" applyFill="1" applyBorder="1" applyAlignment="1" applyProtection="1">
      <alignment horizontal="right" vertical="center" wrapText="1"/>
    </xf>
    <xf numFmtId="0" fontId="2" fillId="0" borderId="16" xfId="4" applyNumberFormat="1" applyFont="1" applyFill="1" applyBorder="1" applyAlignment="1" applyProtection="1">
      <alignment horizontal="right" vertical="center" wrapText="1"/>
    </xf>
    <xf numFmtId="0" fontId="2" fillId="0" borderId="4" xfId="4" applyNumberFormat="1" applyFont="1" applyFill="1" applyBorder="1" applyAlignment="1" applyProtection="1">
      <alignment horizontal="right" vertical="center" wrapText="1"/>
    </xf>
    <xf numFmtId="0" fontId="2" fillId="0" borderId="0" xfId="4" applyNumberFormat="1" applyFont="1" applyAlignment="1">
      <alignment horizontal="right" vertical="center" wrapText="1"/>
    </xf>
    <xf numFmtId="0" fontId="2" fillId="0" borderId="0" xfId="4" applyNumberFormat="1" applyFont="1" applyAlignment="1">
      <alignment horizontal="left" vertical="center" wrapText="1"/>
    </xf>
    <xf numFmtId="0" fontId="2" fillId="0" borderId="0" xfId="4" applyNumberFormat="1" applyFont="1" applyAlignment="1">
      <alignment horizontal="center" vertical="center" wrapText="1"/>
    </xf>
    <xf numFmtId="0" fontId="2" fillId="3" borderId="1" xfId="4" applyNumberFormat="1" applyFont="1" applyFill="1" applyBorder="1" applyAlignment="1" applyProtection="1">
      <alignment horizontal="center" vertical="center" wrapText="1"/>
    </xf>
    <xf numFmtId="0" fontId="2" fillId="3" borderId="6" xfId="4" applyNumberFormat="1" applyFont="1" applyFill="1" applyBorder="1" applyAlignment="1" applyProtection="1">
      <alignment horizontal="center" vertical="center" wrapText="1"/>
    </xf>
    <xf numFmtId="0" fontId="0" fillId="3" borderId="1" xfId="4" applyNumberFormat="1" applyFont="1" applyFill="1" applyBorder="1" applyAlignment="1">
      <alignment horizontal="center" vertical="center" wrapText="1"/>
    </xf>
    <xf numFmtId="0" fontId="2" fillId="0" borderId="0" xfId="4" applyNumberFormat="1" applyFont="1" applyAlignment="1">
      <alignment horizontal="centerContinuous" vertical="center"/>
    </xf>
    <xf numFmtId="0" fontId="0" fillId="0" borderId="0" xfId="4" applyNumberFormat="1" applyFont="1" applyAlignment="1">
      <alignment vertical="center"/>
    </xf>
    <xf numFmtId="0" fontId="2" fillId="0" borderId="11" xfId="4" applyNumberFormat="1" applyFont="1" applyFill="1" applyBorder="1" applyAlignment="1">
      <alignment horizontal="right" vertical="center" wrapText="1"/>
    </xf>
    <xf numFmtId="0" fontId="0" fillId="3" borderId="1" xfId="4"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horizontal="center" vertical="center" wrapText="1"/>
    </xf>
    <xf numFmtId="183" fontId="0" fillId="0" borderId="1" xfId="0" applyNumberFormat="1" applyFill="1" applyBorder="1" applyAlignment="1">
      <alignment horizontal="center" vertical="center" wrapText="1"/>
    </xf>
    <xf numFmtId="180" fontId="0" fillId="0" borderId="1" xfId="0" applyNumberFormat="1" applyFill="1" applyBorder="1" applyAlignment="1">
      <alignment horizontal="center" vertical="center" wrapText="1"/>
    </xf>
    <xf numFmtId="0" fontId="0" fillId="3" borderId="3" xfId="4" applyNumberFormat="1" applyFont="1" applyFill="1" applyBorder="1" applyAlignment="1" applyProtection="1">
      <alignment horizontal="center" vertical="center" wrapText="1"/>
    </xf>
    <xf numFmtId="0" fontId="0" fillId="3" borderId="16" xfId="4" applyNumberFormat="1" applyFont="1" applyFill="1" applyBorder="1" applyAlignment="1" applyProtection="1">
      <alignment horizontal="center" vertical="center" wrapText="1"/>
    </xf>
    <xf numFmtId="0" fontId="0" fillId="3" borderId="4" xfId="4" applyNumberFormat="1" applyFont="1" applyFill="1" applyBorder="1" applyAlignment="1" applyProtection="1">
      <alignment horizontal="center" vertical="center" wrapText="1"/>
    </xf>
    <xf numFmtId="0" fontId="2" fillId="0" borderId="0" xfId="4" applyNumberFormat="1" applyFont="1" applyFill="1" applyAlignment="1" applyProtection="1">
      <alignment horizontal="center" vertical="center" wrapText="1"/>
    </xf>
    <xf numFmtId="0" fontId="2" fillId="0" borderId="16" xfId="4" applyNumberFormat="1" applyFont="1" applyFill="1" applyBorder="1" applyAlignment="1" applyProtection="1">
      <alignment horizontal="center" vertical="center" wrapText="1"/>
    </xf>
    <xf numFmtId="0" fontId="0" fillId="0" borderId="0" xfId="0" applyFill="1" applyAlignment="1">
      <alignment vertical="center"/>
    </xf>
    <xf numFmtId="0" fontId="0" fillId="0" borderId="0" xfId="0" applyFill="1" applyBorder="1"/>
    <xf numFmtId="49" fontId="0" fillId="0" borderId="1" xfId="0" applyNumberFormat="1" applyFill="1" applyBorder="1" applyAlignment="1">
      <alignment vertical="center"/>
    </xf>
    <xf numFmtId="183" fontId="0" fillId="0" borderId="1" xfId="0" applyNumberFormat="1" applyFill="1" applyBorder="1" applyAlignment="1">
      <alignment vertical="center"/>
    </xf>
    <xf numFmtId="9" fontId="2" fillId="0" borderId="0" xfId="4" applyNumberFormat="1" applyFont="1" applyFill="1" applyAlignment="1">
      <alignment horizontal="center" vertical="center" wrapText="1"/>
    </xf>
    <xf numFmtId="9" fontId="2" fillId="0" borderId="0" xfId="4" applyNumberFormat="1" applyFont="1" applyFill="1" applyAlignment="1">
      <alignment horizontal="left" vertical="center" wrapText="1"/>
    </xf>
    <xf numFmtId="0" fontId="0" fillId="0" borderId="4" xfId="0" applyNumberFormat="1" applyFont="1" applyFill="1" applyBorder="1" applyAlignment="1" applyProtection="1">
      <alignment horizontal="center" vertical="center" wrapText="1"/>
    </xf>
    <xf numFmtId="0" fontId="2" fillId="0" borderId="0" xfId="4" applyNumberFormat="1" applyFont="1" applyFill="1" applyBorder="1" applyAlignment="1" applyProtection="1">
      <alignment wrapText="1"/>
    </xf>
    <xf numFmtId="0" fontId="0" fillId="0" borderId="7" xfId="4" applyNumberFormat="1" applyFont="1" applyFill="1" applyBorder="1" applyAlignment="1" applyProtection="1">
      <alignment horizontal="center" vertical="center" wrapText="1"/>
    </xf>
    <xf numFmtId="0" fontId="0" fillId="0" borderId="17" xfId="4" applyNumberFormat="1" applyFont="1" applyFill="1" applyBorder="1" applyAlignment="1" applyProtection="1">
      <alignment horizontal="center" vertical="center" wrapText="1"/>
    </xf>
    <xf numFmtId="0" fontId="0" fillId="0" borderId="11" xfId="4" applyNumberFormat="1" applyFont="1" applyFill="1" applyBorder="1" applyAlignment="1" applyProtection="1">
      <alignment horizontal="center" vertical="center" wrapText="1"/>
    </xf>
    <xf numFmtId="183" fontId="0" fillId="0" borderId="1" xfId="0" applyNumberFormat="1" applyFill="1" applyBorder="1" applyAlignment="1">
      <alignment vertical="center" wrapText="1"/>
    </xf>
    <xf numFmtId="3" fontId="0" fillId="0" borderId="1" xfId="0" applyNumberFormat="1" applyFill="1" applyBorder="1" applyAlignment="1">
      <alignment vertical="center" wrapText="1"/>
    </xf>
    <xf numFmtId="0" fontId="2" fillId="0" borderId="0" xfId="4" applyNumberFormat="1" applyFont="1" applyFill="1" applyBorder="1" applyAlignment="1" applyProtection="1">
      <alignment vertical="center" wrapText="1"/>
    </xf>
    <xf numFmtId="0" fontId="2" fillId="0" borderId="0" xfId="4" applyNumberFormat="1" applyFont="1" applyFill="1" applyBorder="1" applyAlignment="1">
      <alignment horizontal="centerContinuous" vertical="center"/>
    </xf>
    <xf numFmtId="0" fontId="0" fillId="0" borderId="8" xfId="4" applyNumberFormat="1" applyFont="1" applyFill="1" applyBorder="1" applyAlignment="1" applyProtection="1">
      <alignment horizontal="center" vertical="center" wrapText="1"/>
    </xf>
    <xf numFmtId="0" fontId="0" fillId="0" borderId="10" xfId="4" applyNumberFormat="1" applyFont="1" applyFill="1" applyBorder="1" applyAlignment="1" applyProtection="1">
      <alignment horizontal="center" vertical="center" wrapText="1"/>
    </xf>
    <xf numFmtId="0" fontId="0" fillId="0" borderId="1" xfId="4" applyNumberFormat="1" applyFont="1" applyFill="1" applyBorder="1" applyAlignment="1" applyProtection="1">
      <alignment vertical="center" wrapText="1"/>
    </xf>
    <xf numFmtId="0" fontId="0" fillId="0" borderId="2" xfId="0" applyNumberFormat="1" applyFont="1" applyFill="1" applyBorder="1" applyAlignment="1" applyProtection="1">
      <alignment horizontal="center" vertical="center"/>
    </xf>
    <xf numFmtId="0" fontId="0" fillId="2" borderId="1" xfId="0" applyNumberFormat="1" applyFill="1" applyBorder="1" applyAlignment="1">
      <alignment horizontal="center" vertical="center" wrapText="1"/>
    </xf>
    <xf numFmtId="49" fontId="0" fillId="2" borderId="2" xfId="0" applyNumberFormat="1" applyFill="1" applyBorder="1" applyAlignment="1">
      <alignment horizontal="center" vertical="center" wrapText="1"/>
    </xf>
    <xf numFmtId="0" fontId="0" fillId="0" borderId="1" xfId="0" applyNumberFormat="1" applyFill="1" applyBorder="1" applyAlignment="1">
      <alignment horizontal="center" vertical="center" wrapText="1"/>
    </xf>
    <xf numFmtId="3" fontId="0" fillId="2" borderId="1" xfId="0" applyNumberFormat="1" applyFill="1" applyBorder="1" applyAlignment="1">
      <alignment horizontal="center" vertical="center" wrapText="1"/>
    </xf>
    <xf numFmtId="0" fontId="2" fillId="0" borderId="4" xfId="4" applyNumberFormat="1" applyFont="1" applyFill="1" applyBorder="1" applyAlignment="1">
      <alignment horizontal="center" vertical="center" wrapText="1"/>
    </xf>
    <xf numFmtId="178" fontId="2" fillId="0" borderId="1" xfId="4" applyNumberFormat="1" applyFont="1" applyFill="1" applyBorder="1" applyAlignment="1">
      <alignment horizontal="center" vertical="center"/>
    </xf>
    <xf numFmtId="0" fontId="2" fillId="0" borderId="10" xfId="4" applyNumberFormat="1" applyFont="1" applyFill="1" applyBorder="1" applyAlignment="1" applyProtection="1">
      <alignment horizontal="center" vertical="center" wrapText="1"/>
    </xf>
    <xf numFmtId="49" fontId="0" fillId="2" borderId="1" xfId="0" applyNumberFormat="1" applyFill="1" applyBorder="1" applyAlignment="1">
      <alignment horizontal="center" vertical="center" wrapText="1"/>
    </xf>
    <xf numFmtId="0" fontId="0" fillId="0" borderId="5" xfId="4" applyNumberFormat="1" applyFont="1" applyFill="1" applyBorder="1" applyAlignment="1">
      <alignment horizontal="center" vertical="center" wrapText="1"/>
    </xf>
    <xf numFmtId="0" fontId="2" fillId="0" borderId="9" xfId="4" applyNumberFormat="1" applyFont="1" applyFill="1" applyBorder="1" applyAlignment="1" applyProtection="1">
      <alignment horizontal="center" vertical="center" wrapText="1"/>
    </xf>
    <xf numFmtId="0" fontId="0" fillId="0" borderId="1" xfId="4" applyNumberFormat="1" applyFont="1" applyFill="1" applyBorder="1" applyAlignment="1">
      <alignment vertical="center"/>
    </xf>
    <xf numFmtId="0" fontId="0" fillId="0" borderId="1" xfId="4" applyNumberFormat="1" applyFont="1" applyFill="1" applyBorder="1" applyAlignment="1">
      <alignment horizontal="centerContinuous" vertical="center"/>
    </xf>
    <xf numFmtId="0" fontId="0" fillId="0" borderId="0" xfId="0" applyAlignment="1">
      <alignment horizontal="right"/>
    </xf>
    <xf numFmtId="0" fontId="37" fillId="0" borderId="0" xfId="0" applyFont="1" applyAlignment="1">
      <alignment horizontal="center" vertical="center"/>
    </xf>
    <xf numFmtId="0" fontId="2" fillId="2" borderId="2" xfId="0" applyNumberFormat="1" applyFont="1" applyFill="1" applyBorder="1" applyAlignment="1" applyProtection="1">
      <alignment horizontal="center" vertical="center"/>
    </xf>
    <xf numFmtId="0" fontId="2" fillId="2" borderId="6" xfId="0" applyNumberFormat="1" applyFont="1" applyFill="1" applyBorder="1" applyAlignment="1" applyProtection="1">
      <alignment horizontal="center" vertical="center"/>
    </xf>
    <xf numFmtId="0" fontId="0" fillId="2" borderId="7"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8" xfId="0" applyFont="1" applyFill="1" applyBorder="1" applyAlignment="1">
      <alignment horizontal="center" vertical="center"/>
    </xf>
    <xf numFmtId="0" fontId="2" fillId="2" borderId="1" xfId="0" applyNumberFormat="1" applyFont="1" applyFill="1" applyBorder="1" applyAlignment="1" applyProtection="1">
      <alignment horizontal="center" vertical="center" wrapText="1"/>
    </xf>
    <xf numFmtId="0" fontId="0" fillId="2" borderId="1" xfId="0" applyFont="1" applyFill="1" applyBorder="1" applyAlignment="1">
      <alignment horizontal="center"/>
    </xf>
    <xf numFmtId="0" fontId="0" fillId="2" borderId="18" xfId="0" applyFont="1" applyFill="1" applyBorder="1" applyAlignment="1">
      <alignment horizontal="center"/>
    </xf>
    <xf numFmtId="0" fontId="2" fillId="2" borderId="1" xfId="0" applyNumberFormat="1" applyFont="1" applyFill="1" applyBorder="1" applyAlignment="1" applyProtection="1">
      <alignment vertical="center"/>
    </xf>
    <xf numFmtId="183" fontId="0" fillId="0" borderId="1" xfId="0" applyNumberFormat="1" applyFont="1" applyFill="1" applyBorder="1" applyAlignment="1">
      <alignment horizontal="center" vertical="center"/>
    </xf>
    <xf numFmtId="0" fontId="2" fillId="2" borderId="18" xfId="0" applyNumberFormat="1" applyFont="1" applyFill="1" applyBorder="1" applyAlignment="1" applyProtection="1">
      <alignment vertical="center"/>
    </xf>
    <xf numFmtId="183" fontId="0" fillId="0" borderId="19" xfId="0" applyNumberFormat="1" applyFont="1" applyFill="1" applyBorder="1" applyAlignment="1">
      <alignment vertical="center"/>
    </xf>
    <xf numFmtId="183" fontId="0" fillId="0" borderId="19" xfId="0" applyNumberFormat="1" applyFont="1" applyFill="1" applyBorder="1" applyAlignment="1">
      <alignment vertical="center" wrapText="1"/>
    </xf>
    <xf numFmtId="183" fontId="0" fillId="0" borderId="1" xfId="0" applyNumberFormat="1" applyFont="1" applyFill="1" applyBorder="1" applyAlignment="1">
      <alignment vertical="center" wrapText="1"/>
    </xf>
    <xf numFmtId="0" fontId="0" fillId="2" borderId="1" xfId="0" applyFont="1" applyFill="1" applyBorder="1"/>
    <xf numFmtId="0" fontId="2" fillId="2" borderId="18" xfId="0" applyNumberFormat="1" applyFont="1" applyFill="1" applyBorder="1" applyAlignment="1" applyProtection="1">
      <alignment horizontal="left" vertical="center" wrapText="1"/>
    </xf>
    <xf numFmtId="0" fontId="2" fillId="2" borderId="1" xfId="0" applyNumberFormat="1" applyFont="1" applyFill="1" applyBorder="1" applyAlignment="1" applyProtection="1">
      <alignment horizontal="center" vertical="center"/>
    </xf>
    <xf numFmtId="184" fontId="0" fillId="0" borderId="1" xfId="0" applyNumberFormat="1" applyFont="1" applyFill="1" applyBorder="1" applyAlignment="1">
      <alignment horizontal="center" vertical="center"/>
    </xf>
    <xf numFmtId="0" fontId="0" fillId="2" borderId="18" xfId="0" applyFont="1" applyFill="1" applyBorder="1" applyAlignment="1">
      <alignment horizontal="center" vertical="center"/>
    </xf>
    <xf numFmtId="183" fontId="0" fillId="0" borderId="1" xfId="0" applyNumberFormat="1" applyFont="1" applyFill="1" applyBorder="1" applyAlignment="1">
      <alignment vertical="center"/>
    </xf>
    <xf numFmtId="0" fontId="0" fillId="2" borderId="11" xfId="0" applyFill="1" applyBorder="1"/>
    <xf numFmtId="0" fontId="2" fillId="0" borderId="0" xfId="4" applyNumberFormat="1" applyFont="1" applyFill="1" applyAlignment="1">
      <alignment horizontal="centerContinuous" vertical="center" wrapText="1"/>
    </xf>
    <xf numFmtId="0" fontId="2" fillId="0" borderId="11" xfId="4" applyNumberFormat="1" applyFont="1" applyFill="1" applyBorder="1" applyAlignment="1">
      <alignment horizontal="left" vertical="center" wrapText="1"/>
    </xf>
    <xf numFmtId="0" fontId="0" fillId="0" borderId="4" xfId="4" applyNumberFormat="1" applyFont="1" applyFill="1" applyBorder="1" applyAlignment="1" applyProtection="1">
      <alignment horizontal="center" vertical="center" wrapText="1"/>
    </xf>
    <xf numFmtId="183" fontId="2" fillId="0" borderId="1" xfId="4" applyNumberFormat="1" applyFont="1" applyFill="1" applyBorder="1" applyAlignment="1">
      <alignment horizontal="center" vertical="center" wrapText="1"/>
    </xf>
    <xf numFmtId="183" fontId="2" fillId="0" borderId="4" xfId="4" applyNumberFormat="1" applyFont="1" applyFill="1" applyBorder="1" applyAlignment="1">
      <alignment horizontal="center" vertical="center" wrapText="1"/>
    </xf>
    <xf numFmtId="0" fontId="0" fillId="0" borderId="11" xfId="0" applyFill="1" applyBorder="1"/>
    <xf numFmtId="0" fontId="2" fillId="0" borderId="9" xfId="4" applyNumberFormat="1" applyFont="1" applyFill="1" applyBorder="1" applyAlignment="1">
      <alignment horizontal="center" vertical="center" wrapText="1"/>
    </xf>
    <xf numFmtId="179" fontId="2" fillId="0" borderId="1" xfId="4" applyNumberFormat="1" applyFont="1" applyFill="1" applyBorder="1" applyAlignment="1">
      <alignment horizontal="center" vertical="center" wrapText="1"/>
    </xf>
    <xf numFmtId="0" fontId="2" fillId="0" borderId="11" xfId="4" applyNumberFormat="1" applyFont="1" applyFill="1" applyBorder="1" applyAlignment="1" applyProtection="1">
      <alignment horizontal="right" wrapText="1"/>
    </xf>
    <xf numFmtId="0" fontId="2" fillId="0" borderId="0" xfId="0" applyNumberFormat="1" applyFont="1" applyFill="1" applyAlignment="1" applyProtection="1">
      <alignment vertical="center"/>
    </xf>
    <xf numFmtId="0" fontId="38" fillId="0" borderId="0" xfId="0" applyNumberFormat="1" applyFont="1" applyFill="1" applyAlignment="1" applyProtection="1">
      <alignment horizontal="centerContinuous" vertical="center"/>
    </xf>
    <xf numFmtId="0" fontId="0" fillId="0" borderId="0" xfId="0" applyNumberFormat="1" applyFont="1" applyFill="1" applyAlignment="1" applyProtection="1">
      <alignment horizontal="centerContinuous" vertical="center"/>
    </xf>
    <xf numFmtId="0" fontId="2" fillId="0" borderId="11" xfId="0" applyNumberFormat="1" applyFont="1" applyFill="1" applyBorder="1" applyAlignment="1" applyProtection="1">
      <alignment vertical="center"/>
    </xf>
    <xf numFmtId="0" fontId="2" fillId="0" borderId="1" xfId="0" applyNumberFormat="1" applyFont="1" applyFill="1" applyBorder="1" applyAlignment="1" applyProtection="1">
      <alignment horizontal="centerContinuous" vertical="center"/>
    </xf>
    <xf numFmtId="0" fontId="0" fillId="0" borderId="1" xfId="0" applyNumberFormat="1" applyFont="1" applyFill="1" applyBorder="1" applyAlignment="1" applyProtection="1">
      <alignment horizontal="centerContinuous" vertical="center"/>
    </xf>
    <xf numFmtId="0" fontId="2" fillId="0" borderId="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vertical="center"/>
    </xf>
    <xf numFmtId="183" fontId="2" fillId="0" borderId="20" xfId="0" applyNumberFormat="1" applyFont="1" applyFill="1" applyBorder="1" applyAlignment="1">
      <alignment horizontal="right" vertical="center"/>
    </xf>
    <xf numFmtId="0" fontId="2" fillId="0" borderId="2" xfId="0" applyNumberFormat="1" applyFont="1" applyFill="1" applyBorder="1" applyAlignment="1" applyProtection="1">
      <alignment vertical="center"/>
    </xf>
    <xf numFmtId="0" fontId="2" fillId="0" borderId="5" xfId="0" applyNumberFormat="1" applyFont="1" applyFill="1" applyBorder="1" applyAlignment="1" applyProtection="1">
      <alignment vertical="center"/>
    </xf>
    <xf numFmtId="183" fontId="2" fillId="0" borderId="3" xfId="0" applyNumberFormat="1" applyFont="1" applyFill="1" applyBorder="1" applyAlignment="1" applyProtection="1">
      <alignment horizontal="right" vertical="center" wrapText="1"/>
    </xf>
    <xf numFmtId="180" fontId="2" fillId="0" borderId="21" xfId="0" applyNumberFormat="1" applyFont="1" applyFill="1" applyBorder="1" applyAlignment="1" applyProtection="1">
      <alignment horizontal="right" vertical="center" wrapText="1"/>
    </xf>
    <xf numFmtId="183" fontId="2" fillId="0" borderId="1" xfId="0" applyNumberFormat="1" applyFont="1" applyFill="1" applyBorder="1" applyAlignment="1" applyProtection="1">
      <alignment horizontal="right" vertical="center" wrapText="1"/>
    </xf>
    <xf numFmtId="0" fontId="0" fillId="0" borderId="1" xfId="0" applyFont="1" applyFill="1" applyBorder="1"/>
    <xf numFmtId="0" fontId="2" fillId="0" borderId="2" xfId="0" applyNumberFormat="1" applyFont="1" applyFill="1" applyBorder="1" applyAlignment="1" applyProtection="1">
      <alignment horizontal="left" vertical="center" wrapText="1"/>
    </xf>
    <xf numFmtId="0" fontId="2" fillId="0" borderId="6" xfId="0" applyNumberFormat="1" applyFont="1" applyFill="1" applyBorder="1" applyAlignment="1" applyProtection="1">
      <alignment vertical="center"/>
    </xf>
    <xf numFmtId="0" fontId="2" fillId="0" borderId="7" xfId="0" applyNumberFormat="1" applyFont="1" applyFill="1" applyBorder="1" applyAlignment="1" applyProtection="1">
      <alignment horizontal="left" vertical="center" wrapText="1"/>
    </xf>
    <xf numFmtId="0" fontId="2" fillId="0" borderId="9" xfId="0" applyNumberFormat="1" applyFont="1" applyFill="1" applyBorder="1" applyAlignment="1" applyProtection="1">
      <alignment horizontal="left" vertical="center" wrapText="1"/>
    </xf>
    <xf numFmtId="0" fontId="2" fillId="0" borderId="5" xfId="0" applyNumberFormat="1" applyFont="1" applyFill="1" applyBorder="1" applyAlignment="1" applyProtection="1">
      <alignment horizontal="center" vertical="center"/>
    </xf>
    <xf numFmtId="0" fontId="2" fillId="0" borderId="1" xfId="0" applyNumberFormat="1" applyFont="1" applyFill="1" applyBorder="1" applyProtection="1"/>
    <xf numFmtId="0" fontId="22" fillId="0" borderId="0" xfId="0" applyNumberFormat="1" applyFont="1" applyFill="1" applyAlignment="1" applyProtection="1">
      <alignment horizontal="centerContinuous"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olLevel_0" xfId="49"/>
    <cellStyle name="RowLevel_0" xfId="50"/>
    <cellStyle name="常规 2" xfId="51"/>
    <cellStyle name="常规 3"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tabSelected="1" workbookViewId="0">
      <selection activeCell="B6" sqref="B6"/>
    </sheetView>
  </sheetViews>
  <sheetFormatPr defaultColWidth="9.16666666666667" defaultRowHeight="10.8"/>
  <cols>
    <col min="1" max="1" width="49.5" style="52" customWidth="1"/>
    <col min="2" max="2" width="28.1666666666667" style="52" customWidth="1"/>
    <col min="3" max="3" width="34.3333333333333" style="52" customWidth="1"/>
    <col min="4" max="4" width="22.8333333333333" style="52" customWidth="1"/>
    <col min="5" max="5" width="34.3333333333333" style="52" customWidth="1"/>
    <col min="6" max="6" width="22.8333333333333" style="52" customWidth="1"/>
    <col min="7" max="7" width="34.3333333333333" style="52" customWidth="1"/>
    <col min="8" max="8" width="22.8333333333333" style="52" customWidth="1"/>
    <col min="9" max="16384" width="9.16666666666667" style="52"/>
  </cols>
  <sheetData>
    <row r="1" ht="21" customHeight="1" spans="1:256">
      <c r="A1" s="339" t="s">
        <v>0</v>
      </c>
      <c r="B1" s="339"/>
      <c r="C1" s="339"/>
      <c r="D1" s="339"/>
      <c r="E1" s="339"/>
      <c r="F1" s="90"/>
      <c r="G1" s="109"/>
      <c r="H1" s="107" t="s">
        <v>1</v>
      </c>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c r="IR1" s="70"/>
      <c r="IS1" s="70"/>
      <c r="IT1" s="70"/>
      <c r="IU1" s="70"/>
      <c r="IV1" s="70"/>
    </row>
    <row r="2" ht="21" customHeight="1" spans="1:256">
      <c r="A2" s="340" t="s">
        <v>2</v>
      </c>
      <c r="B2" s="340"/>
      <c r="C2" s="340"/>
      <c r="D2" s="340"/>
      <c r="E2" s="340"/>
      <c r="F2" s="340"/>
      <c r="G2" s="341"/>
      <c r="H2" s="341"/>
      <c r="I2" s="36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c r="IR2" s="70"/>
      <c r="IS2" s="70"/>
      <c r="IT2" s="70"/>
      <c r="IU2" s="70"/>
      <c r="IV2" s="70"/>
    </row>
    <row r="3" ht="21" customHeight="1" spans="1:256">
      <c r="A3" s="342"/>
      <c r="B3" s="342"/>
      <c r="C3" s="342"/>
      <c r="D3" s="339"/>
      <c r="E3" s="339"/>
      <c r="F3" s="90"/>
      <c r="G3" s="109"/>
      <c r="H3" s="108" t="s">
        <v>3</v>
      </c>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c r="IT3" s="70"/>
      <c r="IU3" s="70"/>
      <c r="IV3" s="70"/>
    </row>
    <row r="4" ht="21" customHeight="1" spans="1:256">
      <c r="A4" s="343" t="s">
        <v>4</v>
      </c>
      <c r="B4" s="343"/>
      <c r="C4" s="343" t="s">
        <v>5</v>
      </c>
      <c r="D4" s="343"/>
      <c r="E4" s="343"/>
      <c r="F4" s="343"/>
      <c r="G4" s="344"/>
      <c r="H4" s="344"/>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c r="IV4" s="70"/>
    </row>
    <row r="5" ht="21" customHeight="1" spans="1:256">
      <c r="A5" s="95" t="s">
        <v>6</v>
      </c>
      <c r="B5" s="95" t="s">
        <v>7</v>
      </c>
      <c r="C5" s="100" t="s">
        <v>8</v>
      </c>
      <c r="D5" s="345" t="s">
        <v>7</v>
      </c>
      <c r="E5" s="100" t="s">
        <v>9</v>
      </c>
      <c r="F5" s="345" t="s">
        <v>7</v>
      </c>
      <c r="G5" s="100" t="s">
        <v>10</v>
      </c>
      <c r="H5" s="345" t="s">
        <v>7</v>
      </c>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row>
    <row r="6" ht="21" customHeight="1" spans="1:256">
      <c r="A6" s="346" t="s">
        <v>11</v>
      </c>
      <c r="B6" s="347">
        <v>6870981.92</v>
      </c>
      <c r="C6" s="348" t="s">
        <v>12</v>
      </c>
      <c r="D6" s="347">
        <v>6870981.92</v>
      </c>
      <c r="E6" s="349" t="s">
        <v>13</v>
      </c>
      <c r="F6" s="350">
        <v>4764981.92</v>
      </c>
      <c r="G6" s="349" t="s">
        <v>14</v>
      </c>
      <c r="H6" s="350">
        <v>3778726.92</v>
      </c>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row>
    <row r="7" ht="21" customHeight="1" spans="1:256">
      <c r="A7" s="346" t="s">
        <v>15</v>
      </c>
      <c r="B7" s="347">
        <v>6870981.92</v>
      </c>
      <c r="C7" s="348" t="s">
        <v>16</v>
      </c>
      <c r="D7" s="351"/>
      <c r="E7" s="349" t="s">
        <v>17</v>
      </c>
      <c r="F7" s="350">
        <v>3778726.92</v>
      </c>
      <c r="G7" s="349" t="s">
        <v>18</v>
      </c>
      <c r="H7" s="350">
        <v>3092255</v>
      </c>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0"/>
      <c r="IT7" s="70"/>
      <c r="IU7" s="70"/>
      <c r="IV7" s="70"/>
    </row>
    <row r="8" ht="21" customHeight="1" spans="1:256">
      <c r="A8" s="346" t="s">
        <v>19</v>
      </c>
      <c r="B8" s="351"/>
      <c r="C8" s="348" t="s">
        <v>20</v>
      </c>
      <c r="D8" s="351"/>
      <c r="E8" s="349" t="s">
        <v>21</v>
      </c>
      <c r="F8" s="352">
        <v>986255</v>
      </c>
      <c r="G8" s="349" t="s">
        <v>22</v>
      </c>
      <c r="H8" s="351"/>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c r="IR8" s="70"/>
      <c r="IS8" s="70"/>
      <c r="IT8" s="70"/>
      <c r="IU8" s="70"/>
      <c r="IV8" s="70"/>
    </row>
    <row r="9" ht="21" customHeight="1" spans="1:256">
      <c r="A9" s="346" t="s">
        <v>23</v>
      </c>
      <c r="B9" s="351"/>
      <c r="C9" s="348" t="s">
        <v>24</v>
      </c>
      <c r="D9" s="351"/>
      <c r="E9" s="349" t="s">
        <v>25</v>
      </c>
      <c r="F9" s="351"/>
      <c r="G9" s="349" t="s">
        <v>26</v>
      </c>
      <c r="H9" s="351"/>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0"/>
      <c r="IT9" s="70"/>
      <c r="IU9" s="70"/>
      <c r="IV9" s="70"/>
    </row>
    <row r="10" ht="21" customHeight="1" spans="1:256">
      <c r="A10" s="346" t="s">
        <v>27</v>
      </c>
      <c r="B10" s="351"/>
      <c r="C10" s="348" t="s">
        <v>28</v>
      </c>
      <c r="D10" s="351"/>
      <c r="E10" s="349"/>
      <c r="F10" s="351"/>
      <c r="G10" s="349" t="s">
        <v>29</v>
      </c>
      <c r="H10" s="351"/>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c r="IR10" s="70"/>
      <c r="IS10" s="70"/>
      <c r="IT10" s="70"/>
      <c r="IU10" s="70"/>
      <c r="IV10" s="70"/>
    </row>
    <row r="11" ht="21" customHeight="1" spans="1:256">
      <c r="A11" s="346" t="s">
        <v>30</v>
      </c>
      <c r="B11" s="351"/>
      <c r="C11" s="348" t="s">
        <v>31</v>
      </c>
      <c r="D11" s="351"/>
      <c r="E11" s="349" t="s">
        <v>32</v>
      </c>
      <c r="F11" s="350">
        <v>2106000</v>
      </c>
      <c r="G11" s="349" t="s">
        <v>33</v>
      </c>
      <c r="H11" s="351"/>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c r="IR11" s="70"/>
      <c r="IS11" s="70"/>
      <c r="IT11" s="70"/>
      <c r="IU11" s="70"/>
      <c r="IV11" s="70"/>
    </row>
    <row r="12" ht="21" customHeight="1" spans="1:256">
      <c r="A12" s="346" t="s">
        <v>34</v>
      </c>
      <c r="B12" s="351"/>
      <c r="C12" s="348" t="s">
        <v>35</v>
      </c>
      <c r="D12" s="351"/>
      <c r="E12" s="349" t="s">
        <v>21</v>
      </c>
      <c r="F12" s="350">
        <v>2106000</v>
      </c>
      <c r="G12" s="349" t="s">
        <v>36</v>
      </c>
      <c r="H12" s="351"/>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c r="IR12" s="70"/>
      <c r="IS12" s="70"/>
      <c r="IT12" s="70"/>
      <c r="IU12" s="70"/>
      <c r="IV12" s="70"/>
    </row>
    <row r="13" ht="21" customHeight="1" spans="1:256">
      <c r="A13" s="346" t="s">
        <v>37</v>
      </c>
      <c r="B13" s="351"/>
      <c r="C13" s="348" t="s">
        <v>38</v>
      </c>
      <c r="D13" s="351"/>
      <c r="E13" s="349" t="s">
        <v>25</v>
      </c>
      <c r="F13" s="351"/>
      <c r="G13" s="349" t="s">
        <v>39</v>
      </c>
      <c r="H13" s="351"/>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c r="IR13" s="70"/>
      <c r="IS13" s="70"/>
      <c r="IT13" s="70"/>
      <c r="IU13" s="70"/>
      <c r="IV13" s="70"/>
    </row>
    <row r="14" ht="21" customHeight="1" spans="1:256">
      <c r="A14" s="346" t="s">
        <v>40</v>
      </c>
      <c r="B14" s="351"/>
      <c r="C14" s="348" t="s">
        <v>41</v>
      </c>
      <c r="D14" s="351"/>
      <c r="E14" s="349" t="s">
        <v>42</v>
      </c>
      <c r="F14" s="351"/>
      <c r="G14" s="349" t="s">
        <v>43</v>
      </c>
      <c r="H14" s="351"/>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c r="IR14" s="70"/>
      <c r="IS14" s="70"/>
      <c r="IT14" s="70"/>
      <c r="IU14" s="70"/>
      <c r="IV14" s="70"/>
    </row>
    <row r="15" ht="21" customHeight="1" spans="1:256">
      <c r="A15" s="346" t="s">
        <v>44</v>
      </c>
      <c r="B15" s="351"/>
      <c r="C15" s="348" t="s">
        <v>45</v>
      </c>
      <c r="D15" s="351"/>
      <c r="E15" s="349" t="s">
        <v>46</v>
      </c>
      <c r="F15" s="351"/>
      <c r="G15" s="349" t="s">
        <v>47</v>
      </c>
      <c r="H15" s="351"/>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c r="HW15" s="70"/>
      <c r="HX15" s="70"/>
      <c r="HY15" s="70"/>
      <c r="HZ15" s="70"/>
      <c r="IA15" s="70"/>
      <c r="IB15" s="70"/>
      <c r="IC15" s="70"/>
      <c r="ID15" s="70"/>
      <c r="IE15" s="70"/>
      <c r="IF15" s="70"/>
      <c r="IG15" s="70"/>
      <c r="IH15" s="70"/>
      <c r="II15" s="70"/>
      <c r="IJ15" s="70"/>
      <c r="IK15" s="70"/>
      <c r="IL15" s="70"/>
      <c r="IM15" s="70"/>
      <c r="IN15" s="70"/>
      <c r="IO15" s="70"/>
      <c r="IP15" s="70"/>
      <c r="IQ15" s="70"/>
      <c r="IR15" s="70"/>
      <c r="IS15" s="70"/>
      <c r="IT15" s="70"/>
      <c r="IU15" s="70"/>
      <c r="IV15" s="70"/>
    </row>
    <row r="16" ht="21" customHeight="1" spans="1:256">
      <c r="A16" s="346"/>
      <c r="B16" s="351"/>
      <c r="C16" s="348" t="s">
        <v>48</v>
      </c>
      <c r="D16" s="351"/>
      <c r="E16" s="349" t="s">
        <v>49</v>
      </c>
      <c r="F16" s="351"/>
      <c r="G16" s="349" t="s">
        <v>50</v>
      </c>
      <c r="H16" s="351"/>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c r="IG16" s="70"/>
      <c r="IH16" s="70"/>
      <c r="II16" s="70"/>
      <c r="IJ16" s="70"/>
      <c r="IK16" s="70"/>
      <c r="IL16" s="70"/>
      <c r="IM16" s="70"/>
      <c r="IN16" s="70"/>
      <c r="IO16" s="70"/>
      <c r="IP16" s="70"/>
      <c r="IQ16" s="70"/>
      <c r="IR16" s="70"/>
      <c r="IS16" s="70"/>
      <c r="IT16" s="70"/>
      <c r="IU16" s="70"/>
      <c r="IV16" s="70"/>
    </row>
    <row r="17" ht="21" customHeight="1" spans="1:256">
      <c r="A17" s="353"/>
      <c r="B17" s="351"/>
      <c r="C17" s="348" t="s">
        <v>51</v>
      </c>
      <c r="D17" s="351"/>
      <c r="E17" s="349" t="s">
        <v>52</v>
      </c>
      <c r="F17" s="351"/>
      <c r="G17" s="349" t="s">
        <v>53</v>
      </c>
      <c r="H17" s="351"/>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0"/>
      <c r="IB17" s="70"/>
      <c r="IC17" s="70"/>
      <c r="ID17" s="70"/>
      <c r="IE17" s="70"/>
      <c r="IF17" s="70"/>
      <c r="IG17" s="70"/>
      <c r="IH17" s="70"/>
      <c r="II17" s="70"/>
      <c r="IJ17" s="70"/>
      <c r="IK17" s="70"/>
      <c r="IL17" s="70"/>
      <c r="IM17" s="70"/>
      <c r="IN17" s="70"/>
      <c r="IO17" s="70"/>
      <c r="IP17" s="70"/>
      <c r="IQ17" s="70"/>
      <c r="IR17" s="70"/>
      <c r="IS17" s="70"/>
      <c r="IT17" s="70"/>
      <c r="IU17" s="70"/>
      <c r="IV17" s="70"/>
    </row>
    <row r="18" ht="21" customHeight="1" spans="1:256">
      <c r="A18" s="353"/>
      <c r="B18" s="351"/>
      <c r="C18" s="348" t="s">
        <v>54</v>
      </c>
      <c r="D18" s="351"/>
      <c r="E18" s="349" t="s">
        <v>55</v>
      </c>
      <c r="F18" s="351"/>
      <c r="G18" s="349" t="s">
        <v>56</v>
      </c>
      <c r="H18" s="351"/>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c r="HP18" s="70"/>
      <c r="HQ18" s="70"/>
      <c r="HR18" s="70"/>
      <c r="HS18" s="70"/>
      <c r="HT18" s="70"/>
      <c r="HU18" s="70"/>
      <c r="HV18" s="70"/>
      <c r="HW18" s="70"/>
      <c r="HX18" s="70"/>
      <c r="HY18" s="70"/>
      <c r="HZ18" s="70"/>
      <c r="IA18" s="70"/>
      <c r="IB18" s="70"/>
      <c r="IC18" s="70"/>
      <c r="ID18" s="70"/>
      <c r="IE18" s="70"/>
      <c r="IF18" s="70"/>
      <c r="IG18" s="70"/>
      <c r="IH18" s="70"/>
      <c r="II18" s="70"/>
      <c r="IJ18" s="70"/>
      <c r="IK18" s="70"/>
      <c r="IL18" s="70"/>
      <c r="IM18" s="70"/>
      <c r="IN18" s="70"/>
      <c r="IO18" s="70"/>
      <c r="IP18" s="70"/>
      <c r="IQ18" s="70"/>
      <c r="IR18" s="70"/>
      <c r="IS18" s="70"/>
      <c r="IT18" s="70"/>
      <c r="IU18" s="70"/>
      <c r="IV18" s="70"/>
    </row>
    <row r="19" ht="21" customHeight="1" spans="1:256">
      <c r="A19" s="353"/>
      <c r="B19" s="351"/>
      <c r="C19" s="348" t="s">
        <v>57</v>
      </c>
      <c r="D19" s="351"/>
      <c r="E19" s="349" t="s">
        <v>58</v>
      </c>
      <c r="F19" s="351"/>
      <c r="G19" s="349" t="s">
        <v>59</v>
      </c>
      <c r="H19" s="351"/>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70"/>
      <c r="FE19" s="70"/>
      <c r="FF19" s="70"/>
      <c r="FG19" s="70"/>
      <c r="FH19" s="70"/>
      <c r="FI19" s="70"/>
      <c r="FJ19" s="70"/>
      <c r="FK19" s="70"/>
      <c r="FL19" s="70"/>
      <c r="FM19" s="70"/>
      <c r="FN19" s="70"/>
      <c r="FO19" s="70"/>
      <c r="FP19" s="70"/>
      <c r="FQ19" s="70"/>
      <c r="FR19" s="70"/>
      <c r="FS19" s="70"/>
      <c r="FT19" s="70"/>
      <c r="FU19" s="70"/>
      <c r="FV19" s="70"/>
      <c r="FW19" s="70"/>
      <c r="FX19" s="70"/>
      <c r="FY19" s="70"/>
      <c r="FZ19" s="70"/>
      <c r="GA19" s="70"/>
      <c r="GB19" s="70"/>
      <c r="GC19" s="70"/>
      <c r="GD19" s="70"/>
      <c r="GE19" s="70"/>
      <c r="GF19" s="70"/>
      <c r="GG19" s="70"/>
      <c r="GH19" s="70"/>
      <c r="GI19" s="70"/>
      <c r="GJ19" s="70"/>
      <c r="GK19" s="70"/>
      <c r="GL19" s="70"/>
      <c r="GM19" s="70"/>
      <c r="GN19" s="70"/>
      <c r="GO19" s="70"/>
      <c r="GP19" s="70"/>
      <c r="GQ19" s="70"/>
      <c r="GR19" s="70"/>
      <c r="GS19" s="70"/>
      <c r="GT19" s="70"/>
      <c r="GU19" s="70"/>
      <c r="GV19" s="70"/>
      <c r="GW19" s="70"/>
      <c r="GX19" s="70"/>
      <c r="GY19" s="70"/>
      <c r="GZ19" s="70"/>
      <c r="HA19" s="70"/>
      <c r="HB19" s="70"/>
      <c r="HC19" s="70"/>
      <c r="HD19" s="70"/>
      <c r="HE19" s="70"/>
      <c r="HF19" s="70"/>
      <c r="HG19" s="70"/>
      <c r="HH19" s="70"/>
      <c r="HI19" s="70"/>
      <c r="HJ19" s="70"/>
      <c r="HK19" s="70"/>
      <c r="HL19" s="70"/>
      <c r="HM19" s="70"/>
      <c r="HN19" s="70"/>
      <c r="HO19" s="70"/>
      <c r="HP19" s="70"/>
      <c r="HQ19" s="70"/>
      <c r="HR19" s="70"/>
      <c r="HS19" s="70"/>
      <c r="HT19" s="70"/>
      <c r="HU19" s="70"/>
      <c r="HV19" s="70"/>
      <c r="HW19" s="70"/>
      <c r="HX19" s="70"/>
      <c r="HY19" s="70"/>
      <c r="HZ19" s="70"/>
      <c r="IA19" s="70"/>
      <c r="IB19" s="70"/>
      <c r="IC19" s="70"/>
      <c r="ID19" s="70"/>
      <c r="IE19" s="70"/>
      <c r="IF19" s="70"/>
      <c r="IG19" s="70"/>
      <c r="IH19" s="70"/>
      <c r="II19" s="70"/>
      <c r="IJ19" s="70"/>
      <c r="IK19" s="70"/>
      <c r="IL19" s="70"/>
      <c r="IM19" s="70"/>
      <c r="IN19" s="70"/>
      <c r="IO19" s="70"/>
      <c r="IP19" s="70"/>
      <c r="IQ19" s="70"/>
      <c r="IR19" s="70"/>
      <c r="IS19" s="70"/>
      <c r="IT19" s="70"/>
      <c r="IU19" s="70"/>
      <c r="IV19" s="70"/>
    </row>
    <row r="20" ht="21" customHeight="1" spans="1:256">
      <c r="A20" s="353"/>
      <c r="B20" s="351"/>
      <c r="C20" s="354" t="s">
        <v>60</v>
      </c>
      <c r="D20" s="351"/>
      <c r="E20" s="349" t="s">
        <v>61</v>
      </c>
      <c r="F20" s="351"/>
      <c r="G20" s="349" t="s">
        <v>62</v>
      </c>
      <c r="H20" s="351"/>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70"/>
      <c r="FE20" s="70"/>
      <c r="FF20" s="70"/>
      <c r="FG20" s="70"/>
      <c r="FH20" s="70"/>
      <c r="FI20" s="70"/>
      <c r="FJ20" s="70"/>
      <c r="FK20" s="70"/>
      <c r="FL20" s="70"/>
      <c r="FM20" s="70"/>
      <c r="FN20" s="70"/>
      <c r="FO20" s="70"/>
      <c r="FP20" s="70"/>
      <c r="FQ20" s="70"/>
      <c r="FR20" s="70"/>
      <c r="FS20" s="70"/>
      <c r="FT20" s="70"/>
      <c r="FU20" s="70"/>
      <c r="FV20" s="70"/>
      <c r="FW20" s="70"/>
      <c r="FX20" s="70"/>
      <c r="FY20" s="70"/>
      <c r="FZ20" s="70"/>
      <c r="GA20" s="70"/>
      <c r="GB20" s="70"/>
      <c r="GC20" s="70"/>
      <c r="GD20" s="70"/>
      <c r="GE20" s="70"/>
      <c r="GF20" s="70"/>
      <c r="GG20" s="70"/>
      <c r="GH20" s="70"/>
      <c r="GI20" s="70"/>
      <c r="GJ20" s="70"/>
      <c r="GK20" s="70"/>
      <c r="GL20" s="70"/>
      <c r="GM20" s="70"/>
      <c r="GN20" s="70"/>
      <c r="GO20" s="70"/>
      <c r="GP20" s="70"/>
      <c r="GQ20" s="70"/>
      <c r="GR20" s="70"/>
      <c r="GS20" s="70"/>
      <c r="GT20" s="70"/>
      <c r="GU20" s="70"/>
      <c r="GV20" s="70"/>
      <c r="GW20" s="70"/>
      <c r="GX20" s="70"/>
      <c r="GY20" s="70"/>
      <c r="GZ20" s="70"/>
      <c r="HA20" s="70"/>
      <c r="HB20" s="70"/>
      <c r="HC20" s="70"/>
      <c r="HD20" s="70"/>
      <c r="HE20" s="70"/>
      <c r="HF20" s="70"/>
      <c r="HG20" s="70"/>
      <c r="HH20" s="70"/>
      <c r="HI20" s="70"/>
      <c r="HJ20" s="70"/>
      <c r="HK20" s="70"/>
      <c r="HL20" s="70"/>
      <c r="HM20" s="70"/>
      <c r="HN20" s="70"/>
      <c r="HO20" s="70"/>
      <c r="HP20" s="70"/>
      <c r="HQ20" s="70"/>
      <c r="HR20" s="70"/>
      <c r="HS20" s="70"/>
      <c r="HT20" s="70"/>
      <c r="HU20" s="70"/>
      <c r="HV20" s="70"/>
      <c r="HW20" s="70"/>
      <c r="HX20" s="70"/>
      <c r="HY20" s="70"/>
      <c r="HZ20" s="70"/>
      <c r="IA20" s="70"/>
      <c r="IB20" s="70"/>
      <c r="IC20" s="70"/>
      <c r="ID20" s="70"/>
      <c r="IE20" s="70"/>
      <c r="IF20" s="70"/>
      <c r="IG20" s="70"/>
      <c r="IH20" s="70"/>
      <c r="II20" s="70"/>
      <c r="IJ20" s="70"/>
      <c r="IK20" s="70"/>
      <c r="IL20" s="70"/>
      <c r="IM20" s="70"/>
      <c r="IN20" s="70"/>
      <c r="IO20" s="70"/>
      <c r="IP20" s="70"/>
      <c r="IQ20" s="70"/>
      <c r="IR20" s="70"/>
      <c r="IS20" s="70"/>
      <c r="IT20" s="70"/>
      <c r="IU20" s="70"/>
      <c r="IV20" s="70"/>
    </row>
    <row r="21" ht="21" customHeight="1" spans="1:256">
      <c r="A21" s="353"/>
      <c r="B21" s="351"/>
      <c r="C21" s="354" t="s">
        <v>63</v>
      </c>
      <c r="D21" s="351"/>
      <c r="E21" s="349" t="s">
        <v>64</v>
      </c>
      <c r="F21" s="351"/>
      <c r="G21" s="355"/>
      <c r="H21" s="351"/>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70"/>
      <c r="FE21" s="70"/>
      <c r="FF21" s="70"/>
      <c r="FG21" s="70"/>
      <c r="FH21" s="70"/>
      <c r="FI21" s="70"/>
      <c r="FJ21" s="70"/>
      <c r="FK21" s="70"/>
      <c r="FL21" s="70"/>
      <c r="FM21" s="70"/>
      <c r="FN21" s="70"/>
      <c r="FO21" s="70"/>
      <c r="FP21" s="70"/>
      <c r="FQ21" s="70"/>
      <c r="FR21" s="70"/>
      <c r="FS21" s="70"/>
      <c r="FT21" s="70"/>
      <c r="FU21" s="70"/>
      <c r="FV21" s="70"/>
      <c r="FW21" s="70"/>
      <c r="FX21" s="70"/>
      <c r="FY21" s="70"/>
      <c r="FZ21" s="70"/>
      <c r="GA21" s="70"/>
      <c r="GB21" s="70"/>
      <c r="GC21" s="70"/>
      <c r="GD21" s="70"/>
      <c r="GE21" s="70"/>
      <c r="GF21" s="70"/>
      <c r="GG21" s="70"/>
      <c r="GH21" s="70"/>
      <c r="GI21" s="70"/>
      <c r="GJ21" s="70"/>
      <c r="GK21" s="70"/>
      <c r="GL21" s="70"/>
      <c r="GM21" s="70"/>
      <c r="GN21" s="70"/>
      <c r="GO21" s="70"/>
      <c r="GP21" s="70"/>
      <c r="GQ21" s="70"/>
      <c r="GR21" s="70"/>
      <c r="GS21" s="70"/>
      <c r="GT21" s="70"/>
      <c r="GU21" s="70"/>
      <c r="GV21" s="70"/>
      <c r="GW21" s="70"/>
      <c r="GX21" s="70"/>
      <c r="GY21" s="70"/>
      <c r="GZ21" s="70"/>
      <c r="HA21" s="70"/>
      <c r="HB21" s="70"/>
      <c r="HC21" s="70"/>
      <c r="HD21" s="70"/>
      <c r="HE21" s="70"/>
      <c r="HF21" s="70"/>
      <c r="HG21" s="70"/>
      <c r="HH21" s="70"/>
      <c r="HI21" s="70"/>
      <c r="HJ21" s="70"/>
      <c r="HK21" s="70"/>
      <c r="HL21" s="70"/>
      <c r="HM21" s="70"/>
      <c r="HN21" s="70"/>
      <c r="HO21" s="70"/>
      <c r="HP21" s="70"/>
      <c r="HQ21" s="70"/>
      <c r="HR21" s="70"/>
      <c r="HS21" s="70"/>
      <c r="HT21" s="70"/>
      <c r="HU21" s="70"/>
      <c r="HV21" s="70"/>
      <c r="HW21" s="70"/>
      <c r="HX21" s="70"/>
      <c r="HY21" s="70"/>
      <c r="HZ21" s="70"/>
      <c r="IA21" s="70"/>
      <c r="IB21" s="70"/>
      <c r="IC21" s="70"/>
      <c r="ID21" s="70"/>
      <c r="IE21" s="70"/>
      <c r="IF21" s="70"/>
      <c r="IG21" s="70"/>
      <c r="IH21" s="70"/>
      <c r="II21" s="70"/>
      <c r="IJ21" s="70"/>
      <c r="IK21" s="70"/>
      <c r="IL21" s="70"/>
      <c r="IM21" s="70"/>
      <c r="IN21" s="70"/>
      <c r="IO21" s="70"/>
      <c r="IP21" s="70"/>
      <c r="IQ21" s="70"/>
      <c r="IR21" s="70"/>
      <c r="IS21" s="70"/>
      <c r="IT21" s="70"/>
      <c r="IU21" s="70"/>
      <c r="IV21" s="70"/>
    </row>
    <row r="22" ht="21" customHeight="1" spans="1:256">
      <c r="A22" s="353"/>
      <c r="B22" s="351"/>
      <c r="C22" s="354" t="s">
        <v>65</v>
      </c>
      <c r="D22" s="351"/>
      <c r="E22" s="349" t="s">
        <v>66</v>
      </c>
      <c r="F22" s="351"/>
      <c r="G22" s="355"/>
      <c r="H22" s="351"/>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0"/>
      <c r="GZ22" s="70"/>
      <c r="HA22" s="70"/>
      <c r="HB22" s="70"/>
      <c r="HC22" s="70"/>
      <c r="HD22" s="70"/>
      <c r="HE22" s="70"/>
      <c r="HF22" s="70"/>
      <c r="HG22" s="70"/>
      <c r="HH22" s="70"/>
      <c r="HI22" s="70"/>
      <c r="HJ22" s="70"/>
      <c r="HK22" s="70"/>
      <c r="HL22" s="70"/>
      <c r="HM22" s="70"/>
      <c r="HN22" s="70"/>
      <c r="HO22" s="70"/>
      <c r="HP22" s="70"/>
      <c r="HQ22" s="70"/>
      <c r="HR22" s="70"/>
      <c r="HS22" s="70"/>
      <c r="HT22" s="70"/>
      <c r="HU22" s="70"/>
      <c r="HV22" s="70"/>
      <c r="HW22" s="70"/>
      <c r="HX22" s="70"/>
      <c r="HY22" s="70"/>
      <c r="HZ22" s="70"/>
      <c r="IA22" s="70"/>
      <c r="IB22" s="70"/>
      <c r="IC22" s="70"/>
      <c r="ID22" s="70"/>
      <c r="IE22" s="70"/>
      <c r="IF22" s="70"/>
      <c r="IG22" s="70"/>
      <c r="IH22" s="70"/>
      <c r="II22" s="70"/>
      <c r="IJ22" s="70"/>
      <c r="IK22" s="70"/>
      <c r="IL22" s="70"/>
      <c r="IM22" s="70"/>
      <c r="IN22" s="70"/>
      <c r="IO22" s="70"/>
      <c r="IP22" s="70"/>
      <c r="IQ22" s="70"/>
      <c r="IR22" s="70"/>
      <c r="IS22" s="70"/>
      <c r="IT22" s="70"/>
      <c r="IU22" s="70"/>
      <c r="IV22" s="70"/>
    </row>
    <row r="23" ht="21" customHeight="1" spans="1:256">
      <c r="A23" s="353"/>
      <c r="B23" s="351"/>
      <c r="C23" s="354" t="s">
        <v>67</v>
      </c>
      <c r="D23" s="351"/>
      <c r="E23" s="349" t="s">
        <v>68</v>
      </c>
      <c r="F23" s="351"/>
      <c r="G23" s="355"/>
      <c r="H23" s="351"/>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70"/>
      <c r="FE23" s="70"/>
      <c r="FF23" s="70"/>
      <c r="FG23" s="70"/>
      <c r="FH23" s="70"/>
      <c r="FI23" s="70"/>
      <c r="FJ23" s="70"/>
      <c r="FK23" s="70"/>
      <c r="FL23" s="70"/>
      <c r="FM23" s="70"/>
      <c r="FN23" s="70"/>
      <c r="FO23" s="70"/>
      <c r="FP23" s="70"/>
      <c r="FQ23" s="70"/>
      <c r="FR23" s="70"/>
      <c r="FS23" s="70"/>
      <c r="FT23" s="70"/>
      <c r="FU23" s="70"/>
      <c r="FV23" s="70"/>
      <c r="FW23" s="70"/>
      <c r="FX23" s="70"/>
      <c r="FY23" s="70"/>
      <c r="FZ23" s="70"/>
      <c r="GA23" s="70"/>
      <c r="GB23" s="70"/>
      <c r="GC23" s="70"/>
      <c r="GD23" s="70"/>
      <c r="GE23" s="70"/>
      <c r="GF23" s="70"/>
      <c r="GG23" s="70"/>
      <c r="GH23" s="70"/>
      <c r="GI23" s="70"/>
      <c r="GJ23" s="70"/>
      <c r="GK23" s="70"/>
      <c r="GL23" s="70"/>
      <c r="GM23" s="70"/>
      <c r="GN23" s="70"/>
      <c r="GO23" s="70"/>
      <c r="GP23" s="70"/>
      <c r="GQ23" s="70"/>
      <c r="GR23" s="70"/>
      <c r="GS23" s="70"/>
      <c r="GT23" s="70"/>
      <c r="GU23" s="70"/>
      <c r="GV23" s="70"/>
      <c r="GW23" s="70"/>
      <c r="GX23" s="70"/>
      <c r="GY23" s="70"/>
      <c r="GZ23" s="70"/>
      <c r="HA23" s="70"/>
      <c r="HB23" s="70"/>
      <c r="HC23" s="70"/>
      <c r="HD23" s="70"/>
      <c r="HE23" s="70"/>
      <c r="HF23" s="70"/>
      <c r="HG23" s="70"/>
      <c r="HH23" s="70"/>
      <c r="HI23" s="70"/>
      <c r="HJ23" s="70"/>
      <c r="HK23" s="70"/>
      <c r="HL23" s="70"/>
      <c r="HM23" s="70"/>
      <c r="HN23" s="70"/>
      <c r="HO23" s="70"/>
      <c r="HP23" s="70"/>
      <c r="HQ23" s="70"/>
      <c r="HR23" s="70"/>
      <c r="HS23" s="70"/>
      <c r="HT23" s="70"/>
      <c r="HU23" s="70"/>
      <c r="HV23" s="70"/>
      <c r="HW23" s="70"/>
      <c r="HX23" s="70"/>
      <c r="HY23" s="70"/>
      <c r="HZ23" s="70"/>
      <c r="IA23" s="70"/>
      <c r="IB23" s="70"/>
      <c r="IC23" s="70"/>
      <c r="ID23" s="70"/>
      <c r="IE23" s="70"/>
      <c r="IF23" s="70"/>
      <c r="IG23" s="70"/>
      <c r="IH23" s="70"/>
      <c r="II23" s="70"/>
      <c r="IJ23" s="70"/>
      <c r="IK23" s="70"/>
      <c r="IL23" s="70"/>
      <c r="IM23" s="70"/>
      <c r="IN23" s="70"/>
      <c r="IO23" s="70"/>
      <c r="IP23" s="70"/>
      <c r="IQ23" s="70"/>
      <c r="IR23" s="70"/>
      <c r="IS23" s="70"/>
      <c r="IT23" s="70"/>
      <c r="IU23" s="70"/>
      <c r="IV23" s="70"/>
    </row>
    <row r="24" ht="21" customHeight="1" spans="1:256">
      <c r="A24" s="346"/>
      <c r="B24" s="351"/>
      <c r="C24" s="354" t="s">
        <v>69</v>
      </c>
      <c r="D24" s="351"/>
      <c r="E24" s="90"/>
      <c r="F24" s="351"/>
      <c r="G24" s="346"/>
      <c r="H24" s="351"/>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c r="GC24" s="70"/>
      <c r="GD24" s="70"/>
      <c r="GE24" s="70"/>
      <c r="GF24" s="70"/>
      <c r="GG24" s="70"/>
      <c r="GH24" s="70"/>
      <c r="GI24" s="70"/>
      <c r="GJ24" s="70"/>
      <c r="GK24" s="70"/>
      <c r="GL24" s="70"/>
      <c r="GM24" s="70"/>
      <c r="GN24" s="70"/>
      <c r="GO24" s="70"/>
      <c r="GP24" s="70"/>
      <c r="GQ24" s="70"/>
      <c r="GR24" s="70"/>
      <c r="GS24" s="70"/>
      <c r="GT24" s="70"/>
      <c r="GU24" s="70"/>
      <c r="GV24" s="70"/>
      <c r="GW24" s="70"/>
      <c r="GX24" s="70"/>
      <c r="GY24" s="70"/>
      <c r="GZ24" s="70"/>
      <c r="HA24" s="70"/>
      <c r="HB24" s="70"/>
      <c r="HC24" s="70"/>
      <c r="HD24" s="70"/>
      <c r="HE24" s="70"/>
      <c r="HF24" s="70"/>
      <c r="HG24" s="70"/>
      <c r="HH24" s="70"/>
      <c r="HI24" s="70"/>
      <c r="HJ24" s="70"/>
      <c r="HK24" s="70"/>
      <c r="HL24" s="70"/>
      <c r="HM24" s="70"/>
      <c r="HN24" s="70"/>
      <c r="HO24" s="70"/>
      <c r="HP24" s="70"/>
      <c r="HQ24" s="70"/>
      <c r="HR24" s="70"/>
      <c r="HS24" s="70"/>
      <c r="HT24" s="70"/>
      <c r="HU24" s="70"/>
      <c r="HV24" s="70"/>
      <c r="HW24" s="70"/>
      <c r="HX24" s="70"/>
      <c r="HY24" s="70"/>
      <c r="HZ24" s="70"/>
      <c r="IA24" s="70"/>
      <c r="IB24" s="70"/>
      <c r="IC24" s="70"/>
      <c r="ID24" s="70"/>
      <c r="IE24" s="70"/>
      <c r="IF24" s="70"/>
      <c r="IG24" s="70"/>
      <c r="IH24" s="70"/>
      <c r="II24" s="70"/>
      <c r="IJ24" s="70"/>
      <c r="IK24" s="70"/>
      <c r="IL24" s="70"/>
      <c r="IM24" s="70"/>
      <c r="IN24" s="70"/>
      <c r="IO24" s="70"/>
      <c r="IP24" s="70"/>
      <c r="IQ24" s="70"/>
      <c r="IR24" s="70"/>
      <c r="IS24" s="70"/>
      <c r="IT24" s="70"/>
      <c r="IU24" s="70"/>
      <c r="IV24" s="70"/>
    </row>
    <row r="25" ht="21" customHeight="1" spans="1:256">
      <c r="A25" s="346"/>
      <c r="B25" s="351"/>
      <c r="C25" s="356" t="s">
        <v>70</v>
      </c>
      <c r="D25" s="351"/>
      <c r="E25" s="355"/>
      <c r="F25" s="351"/>
      <c r="G25" s="346"/>
      <c r="H25" s="351"/>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c r="GO25" s="70"/>
      <c r="GP25" s="70"/>
      <c r="GQ25" s="70"/>
      <c r="GR25" s="70"/>
      <c r="GS25" s="70"/>
      <c r="GT25" s="70"/>
      <c r="GU25" s="70"/>
      <c r="GV25" s="70"/>
      <c r="GW25" s="70"/>
      <c r="GX25" s="70"/>
      <c r="GY25" s="70"/>
      <c r="GZ25" s="70"/>
      <c r="HA25" s="70"/>
      <c r="HB25" s="70"/>
      <c r="HC25" s="70"/>
      <c r="HD25" s="70"/>
      <c r="HE25" s="70"/>
      <c r="HF25" s="70"/>
      <c r="HG25" s="70"/>
      <c r="HH25" s="70"/>
      <c r="HI25" s="70"/>
      <c r="HJ25" s="70"/>
      <c r="HK25" s="70"/>
      <c r="HL25" s="70"/>
      <c r="HM25" s="70"/>
      <c r="HN25" s="70"/>
      <c r="HO25" s="70"/>
      <c r="HP25" s="70"/>
      <c r="HQ25" s="70"/>
      <c r="HR25" s="70"/>
      <c r="HS25" s="70"/>
      <c r="HT25" s="70"/>
      <c r="HU25" s="70"/>
      <c r="HV25" s="70"/>
      <c r="HW25" s="70"/>
      <c r="HX25" s="70"/>
      <c r="HY25" s="70"/>
      <c r="HZ25" s="70"/>
      <c r="IA25" s="70"/>
      <c r="IB25" s="70"/>
      <c r="IC25" s="70"/>
      <c r="ID25" s="70"/>
      <c r="IE25" s="70"/>
      <c r="IF25" s="70"/>
      <c r="IG25" s="70"/>
      <c r="IH25" s="70"/>
      <c r="II25" s="70"/>
      <c r="IJ25" s="70"/>
      <c r="IK25" s="70"/>
      <c r="IL25" s="70"/>
      <c r="IM25" s="70"/>
      <c r="IN25" s="70"/>
      <c r="IO25" s="70"/>
      <c r="IP25" s="70"/>
      <c r="IQ25" s="70"/>
      <c r="IR25" s="70"/>
      <c r="IS25" s="70"/>
      <c r="IT25" s="70"/>
      <c r="IU25" s="70"/>
      <c r="IV25" s="70"/>
    </row>
    <row r="26" ht="21" customHeight="1" spans="1:256">
      <c r="A26" s="346"/>
      <c r="B26" s="351"/>
      <c r="C26" s="356" t="s">
        <v>71</v>
      </c>
      <c r="D26" s="351"/>
      <c r="E26" s="355"/>
      <c r="F26" s="351"/>
      <c r="G26" s="346"/>
      <c r="H26" s="351"/>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c r="GH26" s="70"/>
      <c r="GI26" s="70"/>
      <c r="GJ26" s="70"/>
      <c r="GK26" s="70"/>
      <c r="GL26" s="70"/>
      <c r="GM26" s="70"/>
      <c r="GN26" s="70"/>
      <c r="GO26" s="70"/>
      <c r="GP26" s="70"/>
      <c r="GQ26" s="70"/>
      <c r="GR26" s="70"/>
      <c r="GS26" s="70"/>
      <c r="GT26" s="70"/>
      <c r="GU26" s="70"/>
      <c r="GV26" s="70"/>
      <c r="GW26" s="70"/>
      <c r="GX26" s="70"/>
      <c r="GY26" s="70"/>
      <c r="GZ26" s="70"/>
      <c r="HA26" s="70"/>
      <c r="HB26" s="70"/>
      <c r="HC26" s="70"/>
      <c r="HD26" s="70"/>
      <c r="HE26" s="70"/>
      <c r="HF26" s="70"/>
      <c r="HG26" s="70"/>
      <c r="HH26" s="70"/>
      <c r="HI26" s="70"/>
      <c r="HJ26" s="70"/>
      <c r="HK26" s="70"/>
      <c r="HL26" s="70"/>
      <c r="HM26" s="70"/>
      <c r="HN26" s="70"/>
      <c r="HO26" s="70"/>
      <c r="HP26" s="70"/>
      <c r="HQ26" s="70"/>
      <c r="HR26" s="70"/>
      <c r="HS26" s="70"/>
      <c r="HT26" s="70"/>
      <c r="HU26" s="70"/>
      <c r="HV26" s="70"/>
      <c r="HW26" s="70"/>
      <c r="HX26" s="70"/>
      <c r="HY26" s="70"/>
      <c r="HZ26" s="70"/>
      <c r="IA26" s="70"/>
      <c r="IB26" s="70"/>
      <c r="IC26" s="70"/>
      <c r="ID26" s="70"/>
      <c r="IE26" s="70"/>
      <c r="IF26" s="70"/>
      <c r="IG26" s="70"/>
      <c r="IH26" s="70"/>
      <c r="II26" s="70"/>
      <c r="IJ26" s="70"/>
      <c r="IK26" s="70"/>
      <c r="IL26" s="70"/>
      <c r="IM26" s="70"/>
      <c r="IN26" s="70"/>
      <c r="IO26" s="70"/>
      <c r="IP26" s="70"/>
      <c r="IQ26" s="70"/>
      <c r="IR26" s="70"/>
      <c r="IS26" s="70"/>
      <c r="IT26" s="70"/>
      <c r="IU26" s="70"/>
      <c r="IV26" s="70"/>
    </row>
    <row r="27" ht="21" customHeight="1" spans="1:256">
      <c r="A27" s="346"/>
      <c r="B27" s="351"/>
      <c r="C27" s="354" t="s">
        <v>72</v>
      </c>
      <c r="D27" s="351"/>
      <c r="E27" s="355"/>
      <c r="F27" s="351"/>
      <c r="G27" s="346"/>
      <c r="H27" s="351"/>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c r="GH27" s="70"/>
      <c r="GI27" s="70"/>
      <c r="GJ27" s="70"/>
      <c r="GK27" s="70"/>
      <c r="GL27" s="70"/>
      <c r="GM27" s="70"/>
      <c r="GN27" s="70"/>
      <c r="GO27" s="70"/>
      <c r="GP27" s="70"/>
      <c r="GQ27" s="70"/>
      <c r="GR27" s="70"/>
      <c r="GS27" s="70"/>
      <c r="GT27" s="70"/>
      <c r="GU27" s="70"/>
      <c r="GV27" s="70"/>
      <c r="GW27" s="70"/>
      <c r="GX27" s="70"/>
      <c r="GY27" s="70"/>
      <c r="GZ27" s="70"/>
      <c r="HA27" s="70"/>
      <c r="HB27" s="70"/>
      <c r="HC27" s="70"/>
      <c r="HD27" s="70"/>
      <c r="HE27" s="70"/>
      <c r="HF27" s="70"/>
      <c r="HG27" s="70"/>
      <c r="HH27" s="70"/>
      <c r="HI27" s="70"/>
      <c r="HJ27" s="70"/>
      <c r="HK27" s="70"/>
      <c r="HL27" s="70"/>
      <c r="HM27" s="70"/>
      <c r="HN27" s="70"/>
      <c r="HO27" s="70"/>
      <c r="HP27" s="70"/>
      <c r="HQ27" s="70"/>
      <c r="HR27" s="70"/>
      <c r="HS27" s="70"/>
      <c r="HT27" s="70"/>
      <c r="HU27" s="70"/>
      <c r="HV27" s="70"/>
      <c r="HW27" s="70"/>
      <c r="HX27" s="70"/>
      <c r="HY27" s="70"/>
      <c r="HZ27" s="70"/>
      <c r="IA27" s="70"/>
      <c r="IB27" s="70"/>
      <c r="IC27" s="70"/>
      <c r="ID27" s="70"/>
      <c r="IE27" s="70"/>
      <c r="IF27" s="70"/>
      <c r="IG27" s="70"/>
      <c r="IH27" s="70"/>
      <c r="II27" s="70"/>
      <c r="IJ27" s="70"/>
      <c r="IK27" s="70"/>
      <c r="IL27" s="70"/>
      <c r="IM27" s="70"/>
      <c r="IN27" s="70"/>
      <c r="IO27" s="70"/>
      <c r="IP27" s="70"/>
      <c r="IQ27" s="70"/>
      <c r="IR27" s="70"/>
      <c r="IS27" s="70"/>
      <c r="IT27" s="70"/>
      <c r="IU27" s="70"/>
      <c r="IV27" s="70"/>
    </row>
    <row r="28" ht="21" customHeight="1" spans="1:256">
      <c r="A28" s="346"/>
      <c r="B28" s="351"/>
      <c r="C28" s="357" t="s">
        <v>73</v>
      </c>
      <c r="D28" s="351"/>
      <c r="E28" s="355"/>
      <c r="F28" s="351"/>
      <c r="G28" s="346"/>
      <c r="H28" s="351"/>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c r="GH28" s="70"/>
      <c r="GI28" s="70"/>
      <c r="GJ28" s="70"/>
      <c r="GK28" s="70"/>
      <c r="GL28" s="70"/>
      <c r="GM28" s="70"/>
      <c r="GN28" s="70"/>
      <c r="GO28" s="70"/>
      <c r="GP28" s="70"/>
      <c r="GQ28" s="70"/>
      <c r="GR28" s="70"/>
      <c r="GS28" s="70"/>
      <c r="GT28" s="70"/>
      <c r="GU28" s="70"/>
      <c r="GV28" s="70"/>
      <c r="GW28" s="70"/>
      <c r="GX28" s="70"/>
      <c r="GY28" s="70"/>
      <c r="GZ28" s="70"/>
      <c r="HA28" s="70"/>
      <c r="HB28" s="70"/>
      <c r="HC28" s="70"/>
      <c r="HD28" s="70"/>
      <c r="HE28" s="70"/>
      <c r="HF28" s="70"/>
      <c r="HG28" s="70"/>
      <c r="HH28" s="70"/>
      <c r="HI28" s="70"/>
      <c r="HJ28" s="70"/>
      <c r="HK28" s="70"/>
      <c r="HL28" s="70"/>
      <c r="HM28" s="70"/>
      <c r="HN28" s="70"/>
      <c r="HO28" s="70"/>
      <c r="HP28" s="70"/>
      <c r="HQ28" s="70"/>
      <c r="HR28" s="70"/>
      <c r="HS28" s="70"/>
      <c r="HT28" s="70"/>
      <c r="HU28" s="70"/>
      <c r="HV28" s="70"/>
      <c r="HW28" s="70"/>
      <c r="HX28" s="70"/>
      <c r="HY28" s="70"/>
      <c r="HZ28" s="70"/>
      <c r="IA28" s="70"/>
      <c r="IB28" s="70"/>
      <c r="IC28" s="70"/>
      <c r="ID28" s="70"/>
      <c r="IE28" s="70"/>
      <c r="IF28" s="70"/>
      <c r="IG28" s="70"/>
      <c r="IH28" s="70"/>
      <c r="II28" s="70"/>
      <c r="IJ28" s="70"/>
      <c r="IK28" s="70"/>
      <c r="IL28" s="70"/>
      <c r="IM28" s="70"/>
      <c r="IN28" s="70"/>
      <c r="IO28" s="70"/>
      <c r="IP28" s="70"/>
      <c r="IQ28" s="70"/>
      <c r="IR28" s="70"/>
      <c r="IS28" s="70"/>
      <c r="IT28" s="70"/>
      <c r="IU28" s="70"/>
      <c r="IV28" s="70"/>
    </row>
    <row r="29" ht="21" customHeight="1" spans="1:256">
      <c r="A29" s="346"/>
      <c r="B29" s="351"/>
      <c r="C29" s="354" t="s">
        <v>74</v>
      </c>
      <c r="D29" s="351"/>
      <c r="E29" s="355"/>
      <c r="F29" s="351"/>
      <c r="G29" s="346"/>
      <c r="H29" s="351"/>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70"/>
      <c r="FE29" s="70"/>
      <c r="FF29" s="70"/>
      <c r="FG29" s="70"/>
      <c r="FH29" s="70"/>
      <c r="FI29" s="70"/>
      <c r="FJ29" s="70"/>
      <c r="FK29" s="70"/>
      <c r="FL29" s="70"/>
      <c r="FM29" s="70"/>
      <c r="FN29" s="70"/>
      <c r="FO29" s="70"/>
      <c r="FP29" s="70"/>
      <c r="FQ29" s="70"/>
      <c r="FR29" s="70"/>
      <c r="FS29" s="70"/>
      <c r="FT29" s="70"/>
      <c r="FU29" s="70"/>
      <c r="FV29" s="70"/>
      <c r="FW29" s="70"/>
      <c r="FX29" s="70"/>
      <c r="FY29" s="70"/>
      <c r="FZ29" s="70"/>
      <c r="GA29" s="70"/>
      <c r="GB29" s="70"/>
      <c r="GC29" s="70"/>
      <c r="GD29" s="70"/>
      <c r="GE29" s="70"/>
      <c r="GF29" s="70"/>
      <c r="GG29" s="70"/>
      <c r="GH29" s="70"/>
      <c r="GI29" s="70"/>
      <c r="GJ29" s="70"/>
      <c r="GK29" s="70"/>
      <c r="GL29" s="70"/>
      <c r="GM29" s="70"/>
      <c r="GN29" s="70"/>
      <c r="GO29" s="70"/>
      <c r="GP29" s="70"/>
      <c r="GQ29" s="70"/>
      <c r="GR29" s="70"/>
      <c r="GS29" s="70"/>
      <c r="GT29" s="70"/>
      <c r="GU29" s="70"/>
      <c r="GV29" s="70"/>
      <c r="GW29" s="70"/>
      <c r="GX29" s="70"/>
      <c r="GY29" s="70"/>
      <c r="GZ29" s="70"/>
      <c r="HA29" s="70"/>
      <c r="HB29" s="70"/>
      <c r="HC29" s="70"/>
      <c r="HD29" s="70"/>
      <c r="HE29" s="70"/>
      <c r="HF29" s="70"/>
      <c r="HG29" s="70"/>
      <c r="HH29" s="70"/>
      <c r="HI29" s="70"/>
      <c r="HJ29" s="70"/>
      <c r="HK29" s="70"/>
      <c r="HL29" s="70"/>
      <c r="HM29" s="70"/>
      <c r="HN29" s="70"/>
      <c r="HO29" s="70"/>
      <c r="HP29" s="70"/>
      <c r="HQ29" s="70"/>
      <c r="HR29" s="70"/>
      <c r="HS29" s="70"/>
      <c r="HT29" s="70"/>
      <c r="HU29" s="70"/>
      <c r="HV29" s="70"/>
      <c r="HW29" s="70"/>
      <c r="HX29" s="70"/>
      <c r="HY29" s="70"/>
      <c r="HZ29" s="70"/>
      <c r="IA29" s="70"/>
      <c r="IB29" s="70"/>
      <c r="IC29" s="70"/>
      <c r="ID29" s="70"/>
      <c r="IE29" s="70"/>
      <c r="IF29" s="70"/>
      <c r="IG29" s="70"/>
      <c r="IH29" s="70"/>
      <c r="II29" s="70"/>
      <c r="IJ29" s="70"/>
      <c r="IK29" s="70"/>
      <c r="IL29" s="70"/>
      <c r="IM29" s="70"/>
      <c r="IN29" s="70"/>
      <c r="IO29" s="70"/>
      <c r="IP29" s="70"/>
      <c r="IQ29" s="70"/>
      <c r="IR29" s="70"/>
      <c r="IS29" s="70"/>
      <c r="IT29" s="70"/>
      <c r="IU29" s="70"/>
      <c r="IV29" s="70"/>
    </row>
    <row r="30" ht="21" customHeight="1" spans="1:256">
      <c r="A30" s="346"/>
      <c r="B30" s="351"/>
      <c r="C30" s="354" t="s">
        <v>75</v>
      </c>
      <c r="D30" s="351"/>
      <c r="E30" s="355"/>
      <c r="F30" s="351"/>
      <c r="G30" s="346"/>
      <c r="H30" s="351"/>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c r="EO30" s="70"/>
      <c r="EP30" s="70"/>
      <c r="EQ30" s="70"/>
      <c r="ER30" s="70"/>
      <c r="ES30" s="70"/>
      <c r="ET30" s="70"/>
      <c r="EU30" s="70"/>
      <c r="EV30" s="70"/>
      <c r="EW30" s="70"/>
      <c r="EX30" s="70"/>
      <c r="EY30" s="70"/>
      <c r="EZ30" s="70"/>
      <c r="FA30" s="70"/>
      <c r="FB30" s="70"/>
      <c r="FC30" s="70"/>
      <c r="FD30" s="70"/>
      <c r="FE30" s="70"/>
      <c r="FF30" s="70"/>
      <c r="FG30" s="70"/>
      <c r="FH30" s="70"/>
      <c r="FI30" s="70"/>
      <c r="FJ30" s="70"/>
      <c r="FK30" s="70"/>
      <c r="FL30" s="70"/>
      <c r="FM30" s="70"/>
      <c r="FN30" s="70"/>
      <c r="FO30" s="70"/>
      <c r="FP30" s="70"/>
      <c r="FQ30" s="70"/>
      <c r="FR30" s="70"/>
      <c r="FS30" s="70"/>
      <c r="FT30" s="70"/>
      <c r="FU30" s="70"/>
      <c r="FV30" s="70"/>
      <c r="FW30" s="70"/>
      <c r="FX30" s="70"/>
      <c r="FY30" s="70"/>
      <c r="FZ30" s="70"/>
      <c r="GA30" s="70"/>
      <c r="GB30" s="70"/>
      <c r="GC30" s="70"/>
      <c r="GD30" s="70"/>
      <c r="GE30" s="70"/>
      <c r="GF30" s="70"/>
      <c r="GG30" s="70"/>
      <c r="GH30" s="70"/>
      <c r="GI30" s="70"/>
      <c r="GJ30" s="70"/>
      <c r="GK30" s="70"/>
      <c r="GL30" s="70"/>
      <c r="GM30" s="70"/>
      <c r="GN30" s="70"/>
      <c r="GO30" s="70"/>
      <c r="GP30" s="70"/>
      <c r="GQ30" s="70"/>
      <c r="GR30" s="70"/>
      <c r="GS30" s="70"/>
      <c r="GT30" s="70"/>
      <c r="GU30" s="70"/>
      <c r="GV30" s="70"/>
      <c r="GW30" s="70"/>
      <c r="GX30" s="70"/>
      <c r="GY30" s="70"/>
      <c r="GZ30" s="70"/>
      <c r="HA30" s="70"/>
      <c r="HB30" s="70"/>
      <c r="HC30" s="70"/>
      <c r="HD30" s="70"/>
      <c r="HE30" s="70"/>
      <c r="HF30" s="70"/>
      <c r="HG30" s="70"/>
      <c r="HH30" s="70"/>
      <c r="HI30" s="70"/>
      <c r="HJ30" s="70"/>
      <c r="HK30" s="70"/>
      <c r="HL30" s="70"/>
      <c r="HM30" s="70"/>
      <c r="HN30" s="70"/>
      <c r="HO30" s="70"/>
      <c r="HP30" s="70"/>
      <c r="HQ30" s="70"/>
      <c r="HR30" s="70"/>
      <c r="HS30" s="70"/>
      <c r="HT30" s="70"/>
      <c r="HU30" s="70"/>
      <c r="HV30" s="70"/>
      <c r="HW30" s="70"/>
      <c r="HX30" s="70"/>
      <c r="HY30" s="70"/>
      <c r="HZ30" s="70"/>
      <c r="IA30" s="70"/>
      <c r="IB30" s="70"/>
      <c r="IC30" s="70"/>
      <c r="ID30" s="70"/>
      <c r="IE30" s="70"/>
      <c r="IF30" s="70"/>
      <c r="IG30" s="70"/>
      <c r="IH30" s="70"/>
      <c r="II30" s="70"/>
      <c r="IJ30" s="70"/>
      <c r="IK30" s="70"/>
      <c r="IL30" s="70"/>
      <c r="IM30" s="70"/>
      <c r="IN30" s="70"/>
      <c r="IO30" s="70"/>
      <c r="IP30" s="70"/>
      <c r="IQ30" s="70"/>
      <c r="IR30" s="70"/>
      <c r="IS30" s="70"/>
      <c r="IT30" s="70"/>
      <c r="IU30" s="70"/>
      <c r="IV30" s="70"/>
    </row>
    <row r="31" ht="21" customHeight="1" spans="1:256">
      <c r="A31" s="346"/>
      <c r="B31" s="351"/>
      <c r="C31" s="354" t="s">
        <v>76</v>
      </c>
      <c r="D31" s="351"/>
      <c r="E31" s="355"/>
      <c r="F31" s="351"/>
      <c r="G31" s="346"/>
      <c r="H31" s="351"/>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c r="EO31" s="70"/>
      <c r="EP31" s="70"/>
      <c r="EQ31" s="70"/>
      <c r="ER31" s="70"/>
      <c r="ES31" s="70"/>
      <c r="ET31" s="70"/>
      <c r="EU31" s="70"/>
      <c r="EV31" s="70"/>
      <c r="EW31" s="70"/>
      <c r="EX31" s="70"/>
      <c r="EY31" s="70"/>
      <c r="EZ31" s="70"/>
      <c r="FA31" s="70"/>
      <c r="FB31" s="70"/>
      <c r="FC31" s="70"/>
      <c r="FD31" s="70"/>
      <c r="FE31" s="70"/>
      <c r="FF31" s="70"/>
      <c r="FG31" s="70"/>
      <c r="FH31" s="70"/>
      <c r="FI31" s="70"/>
      <c r="FJ31" s="70"/>
      <c r="FK31" s="70"/>
      <c r="FL31" s="70"/>
      <c r="FM31" s="70"/>
      <c r="FN31" s="70"/>
      <c r="FO31" s="70"/>
      <c r="FP31" s="70"/>
      <c r="FQ31" s="70"/>
      <c r="FR31" s="70"/>
      <c r="FS31" s="70"/>
      <c r="FT31" s="70"/>
      <c r="FU31" s="70"/>
      <c r="FV31" s="70"/>
      <c r="FW31" s="70"/>
      <c r="FX31" s="70"/>
      <c r="FY31" s="70"/>
      <c r="FZ31" s="70"/>
      <c r="GA31" s="70"/>
      <c r="GB31" s="70"/>
      <c r="GC31" s="70"/>
      <c r="GD31" s="70"/>
      <c r="GE31" s="70"/>
      <c r="GF31" s="70"/>
      <c r="GG31" s="70"/>
      <c r="GH31" s="70"/>
      <c r="GI31" s="70"/>
      <c r="GJ31" s="70"/>
      <c r="GK31" s="70"/>
      <c r="GL31" s="70"/>
      <c r="GM31" s="70"/>
      <c r="GN31" s="70"/>
      <c r="GO31" s="70"/>
      <c r="GP31" s="70"/>
      <c r="GQ31" s="70"/>
      <c r="GR31" s="70"/>
      <c r="GS31" s="70"/>
      <c r="GT31" s="70"/>
      <c r="GU31" s="70"/>
      <c r="GV31" s="70"/>
      <c r="GW31" s="70"/>
      <c r="GX31" s="70"/>
      <c r="GY31" s="70"/>
      <c r="GZ31" s="70"/>
      <c r="HA31" s="70"/>
      <c r="HB31" s="70"/>
      <c r="HC31" s="70"/>
      <c r="HD31" s="70"/>
      <c r="HE31" s="70"/>
      <c r="HF31" s="70"/>
      <c r="HG31" s="70"/>
      <c r="HH31" s="70"/>
      <c r="HI31" s="70"/>
      <c r="HJ31" s="70"/>
      <c r="HK31" s="70"/>
      <c r="HL31" s="70"/>
      <c r="HM31" s="70"/>
      <c r="HN31" s="70"/>
      <c r="HO31" s="70"/>
      <c r="HP31" s="70"/>
      <c r="HQ31" s="70"/>
      <c r="HR31" s="70"/>
      <c r="HS31" s="70"/>
      <c r="HT31" s="70"/>
      <c r="HU31" s="70"/>
      <c r="HV31" s="70"/>
      <c r="HW31" s="70"/>
      <c r="HX31" s="70"/>
      <c r="HY31" s="70"/>
      <c r="HZ31" s="70"/>
      <c r="IA31" s="70"/>
      <c r="IB31" s="70"/>
      <c r="IC31" s="70"/>
      <c r="ID31" s="70"/>
      <c r="IE31" s="70"/>
      <c r="IF31" s="70"/>
      <c r="IG31" s="70"/>
      <c r="IH31" s="70"/>
      <c r="II31" s="70"/>
      <c r="IJ31" s="70"/>
      <c r="IK31" s="70"/>
      <c r="IL31" s="70"/>
      <c r="IM31" s="70"/>
      <c r="IN31" s="70"/>
      <c r="IO31" s="70"/>
      <c r="IP31" s="70"/>
      <c r="IQ31" s="70"/>
      <c r="IR31" s="70"/>
      <c r="IS31" s="70"/>
      <c r="IT31" s="70"/>
      <c r="IU31" s="70"/>
      <c r="IV31" s="70"/>
    </row>
    <row r="32" ht="21" customHeight="1" spans="1:256">
      <c r="A32" s="346"/>
      <c r="B32" s="351"/>
      <c r="C32" s="354" t="s">
        <v>77</v>
      </c>
      <c r="D32" s="351"/>
      <c r="E32" s="355"/>
      <c r="F32" s="351"/>
      <c r="G32" s="346"/>
      <c r="H32" s="351"/>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c r="FY32" s="70"/>
      <c r="FZ32" s="70"/>
      <c r="GA32" s="70"/>
      <c r="GB32" s="70"/>
      <c r="GC32" s="70"/>
      <c r="GD32" s="70"/>
      <c r="GE32" s="70"/>
      <c r="GF32" s="70"/>
      <c r="GG32" s="70"/>
      <c r="GH32" s="70"/>
      <c r="GI32" s="70"/>
      <c r="GJ32" s="70"/>
      <c r="GK32" s="70"/>
      <c r="GL32" s="70"/>
      <c r="GM32" s="70"/>
      <c r="GN32" s="70"/>
      <c r="GO32" s="70"/>
      <c r="GP32" s="70"/>
      <c r="GQ32" s="70"/>
      <c r="GR32" s="70"/>
      <c r="GS32" s="70"/>
      <c r="GT32" s="70"/>
      <c r="GU32" s="70"/>
      <c r="GV32" s="70"/>
      <c r="GW32" s="70"/>
      <c r="GX32" s="70"/>
      <c r="GY32" s="70"/>
      <c r="GZ32" s="70"/>
      <c r="HA32" s="70"/>
      <c r="HB32" s="70"/>
      <c r="HC32" s="70"/>
      <c r="HD32" s="70"/>
      <c r="HE32" s="70"/>
      <c r="HF32" s="70"/>
      <c r="HG32" s="70"/>
      <c r="HH32" s="70"/>
      <c r="HI32" s="70"/>
      <c r="HJ32" s="70"/>
      <c r="HK32" s="70"/>
      <c r="HL32" s="70"/>
      <c r="HM32" s="70"/>
      <c r="HN32" s="70"/>
      <c r="HO32" s="70"/>
      <c r="HP32" s="70"/>
      <c r="HQ32" s="70"/>
      <c r="HR32" s="70"/>
      <c r="HS32" s="70"/>
      <c r="HT32" s="70"/>
      <c r="HU32" s="70"/>
      <c r="HV32" s="70"/>
      <c r="HW32" s="70"/>
      <c r="HX32" s="70"/>
      <c r="HY32" s="70"/>
      <c r="HZ32" s="70"/>
      <c r="IA32" s="70"/>
      <c r="IB32" s="70"/>
      <c r="IC32" s="70"/>
      <c r="ID32" s="70"/>
      <c r="IE32" s="70"/>
      <c r="IF32" s="70"/>
      <c r="IG32" s="70"/>
      <c r="IH32" s="70"/>
      <c r="II32" s="70"/>
      <c r="IJ32" s="70"/>
      <c r="IK32" s="70"/>
      <c r="IL32" s="70"/>
      <c r="IM32" s="70"/>
      <c r="IN32" s="70"/>
      <c r="IO32" s="70"/>
      <c r="IP32" s="70"/>
      <c r="IQ32" s="70"/>
      <c r="IR32" s="70"/>
      <c r="IS32" s="70"/>
      <c r="IT32" s="70"/>
      <c r="IU32" s="70"/>
      <c r="IV32" s="70"/>
    </row>
    <row r="33" ht="21" customHeight="1" spans="1:256">
      <c r="A33" s="100" t="s">
        <v>78</v>
      </c>
      <c r="B33" s="347">
        <v>6870981.92</v>
      </c>
      <c r="C33" s="143" t="s">
        <v>79</v>
      </c>
      <c r="D33" s="347">
        <v>6870981.92</v>
      </c>
      <c r="E33" s="358" t="s">
        <v>79</v>
      </c>
      <c r="F33" s="347">
        <v>6870981.92</v>
      </c>
      <c r="G33" s="358" t="s">
        <v>79</v>
      </c>
      <c r="H33" s="347">
        <v>6870981.92</v>
      </c>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c r="EO33" s="70"/>
      <c r="EP33" s="70"/>
      <c r="EQ33" s="70"/>
      <c r="ER33" s="70"/>
      <c r="ES33" s="70"/>
      <c r="ET33" s="70"/>
      <c r="EU33" s="70"/>
      <c r="EV33" s="70"/>
      <c r="EW33" s="70"/>
      <c r="EX33" s="70"/>
      <c r="EY33" s="70"/>
      <c r="EZ33" s="70"/>
      <c r="FA33" s="70"/>
      <c r="FB33" s="70"/>
      <c r="FC33" s="70"/>
      <c r="FD33" s="70"/>
      <c r="FE33" s="70"/>
      <c r="FF33" s="70"/>
      <c r="FG33" s="70"/>
      <c r="FH33" s="70"/>
      <c r="FI33" s="70"/>
      <c r="FJ33" s="70"/>
      <c r="FK33" s="70"/>
      <c r="FL33" s="70"/>
      <c r="FM33" s="70"/>
      <c r="FN33" s="70"/>
      <c r="FO33" s="70"/>
      <c r="FP33" s="70"/>
      <c r="FQ33" s="70"/>
      <c r="FR33" s="70"/>
      <c r="FS33" s="70"/>
      <c r="FT33" s="70"/>
      <c r="FU33" s="70"/>
      <c r="FV33" s="70"/>
      <c r="FW33" s="70"/>
      <c r="FX33" s="70"/>
      <c r="FY33" s="70"/>
      <c r="FZ33" s="70"/>
      <c r="GA33" s="70"/>
      <c r="GB33" s="70"/>
      <c r="GC33" s="70"/>
      <c r="GD33" s="70"/>
      <c r="GE33" s="70"/>
      <c r="GF33" s="70"/>
      <c r="GG33" s="70"/>
      <c r="GH33" s="70"/>
      <c r="GI33" s="70"/>
      <c r="GJ33" s="70"/>
      <c r="GK33" s="70"/>
      <c r="GL33" s="70"/>
      <c r="GM33" s="70"/>
      <c r="GN33" s="70"/>
      <c r="GO33" s="70"/>
      <c r="GP33" s="70"/>
      <c r="GQ33" s="70"/>
      <c r="GR33" s="70"/>
      <c r="GS33" s="70"/>
      <c r="GT33" s="70"/>
      <c r="GU33" s="70"/>
      <c r="GV33" s="70"/>
      <c r="GW33" s="70"/>
      <c r="GX33" s="70"/>
      <c r="GY33" s="70"/>
      <c r="GZ33" s="70"/>
      <c r="HA33" s="70"/>
      <c r="HB33" s="70"/>
      <c r="HC33" s="70"/>
      <c r="HD33" s="70"/>
      <c r="HE33" s="70"/>
      <c r="HF33" s="70"/>
      <c r="HG33" s="70"/>
      <c r="HH33" s="70"/>
      <c r="HI33" s="70"/>
      <c r="HJ33" s="70"/>
      <c r="HK33" s="70"/>
      <c r="HL33" s="70"/>
      <c r="HM33" s="70"/>
      <c r="HN33" s="70"/>
      <c r="HO33" s="70"/>
      <c r="HP33" s="70"/>
      <c r="HQ33" s="70"/>
      <c r="HR33" s="70"/>
      <c r="HS33" s="70"/>
      <c r="HT33" s="70"/>
      <c r="HU33" s="70"/>
      <c r="HV33" s="70"/>
      <c r="HW33" s="70"/>
      <c r="HX33" s="70"/>
      <c r="HY33" s="70"/>
      <c r="HZ33" s="70"/>
      <c r="IA33" s="70"/>
      <c r="IB33" s="70"/>
      <c r="IC33" s="70"/>
      <c r="ID33" s="70"/>
      <c r="IE33" s="70"/>
      <c r="IF33" s="70"/>
      <c r="IG33" s="70"/>
      <c r="IH33" s="70"/>
      <c r="II33" s="70"/>
      <c r="IJ33" s="70"/>
      <c r="IK33" s="70"/>
      <c r="IL33" s="70"/>
      <c r="IM33" s="70"/>
      <c r="IN33" s="70"/>
      <c r="IO33" s="70"/>
      <c r="IP33" s="70"/>
      <c r="IQ33" s="70"/>
      <c r="IR33" s="70"/>
      <c r="IS33" s="70"/>
      <c r="IT33" s="70"/>
      <c r="IU33" s="70"/>
      <c r="IV33" s="70"/>
    </row>
    <row r="34" ht="21" customHeight="1" spans="1:256">
      <c r="A34" s="346" t="s">
        <v>80</v>
      </c>
      <c r="B34" s="351"/>
      <c r="C34" s="346"/>
      <c r="D34" s="351"/>
      <c r="E34" s="348" t="s">
        <v>81</v>
      </c>
      <c r="F34" s="351"/>
      <c r="G34" s="355"/>
      <c r="H34" s="351"/>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0"/>
      <c r="IP34" s="70"/>
      <c r="IQ34" s="70"/>
      <c r="IR34" s="70"/>
      <c r="IS34" s="70"/>
      <c r="IT34" s="70"/>
      <c r="IU34" s="70"/>
      <c r="IV34" s="70"/>
    </row>
    <row r="35" ht="21" customHeight="1" spans="1:256">
      <c r="A35" s="346" t="s">
        <v>82</v>
      </c>
      <c r="B35" s="351"/>
      <c r="C35" s="346"/>
      <c r="D35" s="351"/>
      <c r="E35" s="359"/>
      <c r="F35" s="351"/>
      <c r="G35" s="359"/>
      <c r="H35" s="351"/>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c r="EO35" s="70"/>
      <c r="EP35" s="70"/>
      <c r="EQ35" s="70"/>
      <c r="ER35" s="70"/>
      <c r="ES35" s="70"/>
      <c r="ET35" s="70"/>
      <c r="EU35" s="70"/>
      <c r="EV35" s="70"/>
      <c r="EW35" s="70"/>
      <c r="EX35" s="70"/>
      <c r="EY35" s="70"/>
      <c r="EZ35" s="70"/>
      <c r="FA35" s="70"/>
      <c r="FB35" s="70"/>
      <c r="FC35" s="70"/>
      <c r="FD35" s="70"/>
      <c r="FE35" s="70"/>
      <c r="FF35" s="70"/>
      <c r="FG35" s="70"/>
      <c r="FH35" s="70"/>
      <c r="FI35" s="70"/>
      <c r="FJ35" s="70"/>
      <c r="FK35" s="70"/>
      <c r="FL35" s="70"/>
      <c r="FM35" s="70"/>
      <c r="FN35" s="70"/>
      <c r="FO35" s="70"/>
      <c r="FP35" s="70"/>
      <c r="FQ35" s="70"/>
      <c r="FR35" s="70"/>
      <c r="FS35" s="70"/>
      <c r="FT35" s="70"/>
      <c r="FU35" s="70"/>
      <c r="FV35" s="70"/>
      <c r="FW35" s="70"/>
      <c r="FX35" s="70"/>
      <c r="FY35" s="70"/>
      <c r="FZ35" s="70"/>
      <c r="GA35" s="70"/>
      <c r="GB35" s="70"/>
      <c r="GC35" s="70"/>
      <c r="GD35" s="70"/>
      <c r="GE35" s="70"/>
      <c r="GF35" s="70"/>
      <c r="GG35" s="70"/>
      <c r="GH35" s="70"/>
      <c r="GI35" s="70"/>
      <c r="GJ35" s="70"/>
      <c r="GK35" s="70"/>
      <c r="GL35" s="70"/>
      <c r="GM35" s="70"/>
      <c r="GN35" s="70"/>
      <c r="GO35" s="70"/>
      <c r="GP35" s="70"/>
      <c r="GQ35" s="70"/>
      <c r="GR35" s="70"/>
      <c r="GS35" s="70"/>
      <c r="GT35" s="70"/>
      <c r="GU35" s="70"/>
      <c r="GV35" s="70"/>
      <c r="GW35" s="70"/>
      <c r="GX35" s="70"/>
      <c r="GY35" s="70"/>
      <c r="GZ35" s="70"/>
      <c r="HA35" s="70"/>
      <c r="HB35" s="70"/>
      <c r="HC35" s="70"/>
      <c r="HD35" s="70"/>
      <c r="HE35" s="70"/>
      <c r="HF35" s="70"/>
      <c r="HG35" s="70"/>
      <c r="HH35" s="70"/>
      <c r="HI35" s="70"/>
      <c r="HJ35" s="70"/>
      <c r="HK35" s="70"/>
      <c r="HL35" s="70"/>
      <c r="HM35" s="70"/>
      <c r="HN35" s="70"/>
      <c r="HO35" s="70"/>
      <c r="HP35" s="70"/>
      <c r="HQ35" s="70"/>
      <c r="HR35" s="70"/>
      <c r="HS35" s="70"/>
      <c r="HT35" s="70"/>
      <c r="HU35" s="70"/>
      <c r="HV35" s="70"/>
      <c r="HW35" s="70"/>
      <c r="HX35" s="70"/>
      <c r="HY35" s="70"/>
      <c r="HZ35" s="70"/>
      <c r="IA35" s="70"/>
      <c r="IB35" s="70"/>
      <c r="IC35" s="70"/>
      <c r="ID35" s="70"/>
      <c r="IE35" s="70"/>
      <c r="IF35" s="70"/>
      <c r="IG35" s="70"/>
      <c r="IH35" s="70"/>
      <c r="II35" s="70"/>
      <c r="IJ35" s="70"/>
      <c r="IK35" s="70"/>
      <c r="IL35" s="70"/>
      <c r="IM35" s="70"/>
      <c r="IN35" s="70"/>
      <c r="IO35" s="70"/>
      <c r="IP35" s="70"/>
      <c r="IQ35" s="70"/>
      <c r="IR35" s="70"/>
      <c r="IS35" s="70"/>
      <c r="IT35" s="70"/>
      <c r="IU35" s="70"/>
      <c r="IV35" s="70"/>
    </row>
    <row r="36" ht="21" customHeight="1" spans="1:256">
      <c r="A36" s="100" t="s">
        <v>83</v>
      </c>
      <c r="B36" s="347">
        <v>6870981.92</v>
      </c>
      <c r="C36" s="143" t="s">
        <v>84</v>
      </c>
      <c r="D36" s="347">
        <v>6870981.92</v>
      </c>
      <c r="E36" s="358" t="s">
        <v>84</v>
      </c>
      <c r="F36" s="347">
        <v>6870981.92</v>
      </c>
      <c r="G36" s="358" t="s">
        <v>84</v>
      </c>
      <c r="H36" s="347">
        <v>6870981.92</v>
      </c>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c r="EO36" s="70"/>
      <c r="EP36" s="70"/>
      <c r="EQ36" s="70"/>
      <c r="ER36" s="70"/>
      <c r="ES36" s="70"/>
      <c r="ET36" s="70"/>
      <c r="EU36" s="70"/>
      <c r="EV36" s="70"/>
      <c r="EW36" s="70"/>
      <c r="EX36" s="70"/>
      <c r="EY36" s="70"/>
      <c r="EZ36" s="70"/>
      <c r="FA36" s="70"/>
      <c r="FB36" s="70"/>
      <c r="FC36" s="70"/>
      <c r="FD36" s="70"/>
      <c r="FE36" s="70"/>
      <c r="FF36" s="70"/>
      <c r="FG36" s="70"/>
      <c r="FH36" s="70"/>
      <c r="FI36" s="70"/>
      <c r="FJ36" s="70"/>
      <c r="FK36" s="70"/>
      <c r="FL36" s="70"/>
      <c r="FM36" s="70"/>
      <c r="FN36" s="70"/>
      <c r="FO36" s="70"/>
      <c r="FP36" s="70"/>
      <c r="FQ36" s="70"/>
      <c r="FR36" s="70"/>
      <c r="FS36" s="70"/>
      <c r="FT36" s="70"/>
      <c r="FU36" s="70"/>
      <c r="FV36" s="70"/>
      <c r="FW36" s="70"/>
      <c r="FX36" s="70"/>
      <c r="FY36" s="70"/>
      <c r="FZ36" s="70"/>
      <c r="GA36" s="70"/>
      <c r="GB36" s="70"/>
      <c r="GC36" s="70"/>
      <c r="GD36" s="70"/>
      <c r="GE36" s="70"/>
      <c r="GF36" s="70"/>
      <c r="GG36" s="70"/>
      <c r="GH36" s="70"/>
      <c r="GI36" s="70"/>
      <c r="GJ36" s="70"/>
      <c r="GK36" s="70"/>
      <c r="GL36" s="70"/>
      <c r="GM36" s="70"/>
      <c r="GN36" s="70"/>
      <c r="GO36" s="70"/>
      <c r="GP36" s="70"/>
      <c r="GQ36" s="70"/>
      <c r="GR36" s="70"/>
      <c r="GS36" s="70"/>
      <c r="GT36" s="70"/>
      <c r="GU36" s="70"/>
      <c r="GV36" s="70"/>
      <c r="GW36" s="70"/>
      <c r="GX36" s="70"/>
      <c r="GY36" s="70"/>
      <c r="GZ36" s="70"/>
      <c r="HA36" s="70"/>
      <c r="HB36" s="70"/>
      <c r="HC36" s="70"/>
      <c r="HD36" s="70"/>
      <c r="HE36" s="70"/>
      <c r="HF36" s="70"/>
      <c r="HG36" s="70"/>
      <c r="HH36" s="70"/>
      <c r="HI36" s="70"/>
      <c r="HJ36" s="70"/>
      <c r="HK36" s="70"/>
      <c r="HL36" s="70"/>
      <c r="HM36" s="70"/>
      <c r="HN36" s="70"/>
      <c r="HO36" s="70"/>
      <c r="HP36" s="70"/>
      <c r="HQ36" s="70"/>
      <c r="HR36" s="70"/>
      <c r="HS36" s="70"/>
      <c r="HT36" s="70"/>
      <c r="HU36" s="70"/>
      <c r="HV36" s="70"/>
      <c r="HW36" s="70"/>
      <c r="HX36" s="70"/>
      <c r="HY36" s="70"/>
      <c r="HZ36" s="70"/>
      <c r="IA36" s="70"/>
      <c r="IB36" s="70"/>
      <c r="IC36" s="70"/>
      <c r="ID36" s="70"/>
      <c r="IE36" s="70"/>
      <c r="IF36" s="70"/>
      <c r="IG36" s="70"/>
      <c r="IH36" s="70"/>
      <c r="II36" s="70"/>
      <c r="IJ36" s="70"/>
      <c r="IK36" s="70"/>
      <c r="IL36" s="70"/>
      <c r="IM36" s="70"/>
      <c r="IN36" s="70"/>
      <c r="IO36" s="70"/>
      <c r="IP36" s="70"/>
      <c r="IQ36" s="70"/>
      <c r="IR36" s="70"/>
      <c r="IS36" s="70"/>
      <c r="IT36" s="70"/>
      <c r="IU36" s="70"/>
      <c r="IV36" s="70"/>
    </row>
    <row r="37" ht="18" customHeight="1" spans="1:256">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c r="EO37" s="70"/>
      <c r="EP37" s="70"/>
      <c r="EQ37" s="70"/>
      <c r="ER37" s="70"/>
      <c r="ES37" s="70"/>
      <c r="ET37" s="70"/>
      <c r="EU37" s="70"/>
      <c r="EV37" s="70"/>
      <c r="EW37" s="70"/>
      <c r="EX37" s="70"/>
      <c r="EY37" s="70"/>
      <c r="EZ37" s="70"/>
      <c r="FA37" s="70"/>
      <c r="FB37" s="70"/>
      <c r="FC37" s="70"/>
      <c r="FD37" s="70"/>
      <c r="FE37" s="70"/>
      <c r="FF37" s="70"/>
      <c r="FG37" s="70"/>
      <c r="FH37" s="70"/>
      <c r="FI37" s="70"/>
      <c r="FJ37" s="70"/>
      <c r="FK37" s="70"/>
      <c r="FL37" s="70"/>
      <c r="FM37" s="70"/>
      <c r="FN37" s="70"/>
      <c r="FO37" s="70"/>
      <c r="FP37" s="70"/>
      <c r="FQ37" s="70"/>
      <c r="FR37" s="70"/>
      <c r="FS37" s="70"/>
      <c r="FT37" s="70"/>
      <c r="FU37" s="70"/>
      <c r="FV37" s="70"/>
      <c r="FW37" s="70"/>
      <c r="FX37" s="70"/>
      <c r="FY37" s="70"/>
      <c r="FZ37" s="70"/>
      <c r="GA37" s="70"/>
      <c r="GB37" s="70"/>
      <c r="GC37" s="70"/>
      <c r="GD37" s="70"/>
      <c r="GE37" s="70"/>
      <c r="GF37" s="70"/>
      <c r="GG37" s="70"/>
      <c r="GH37" s="70"/>
      <c r="GI37" s="70"/>
      <c r="GJ37" s="70"/>
      <c r="GK37" s="70"/>
      <c r="GL37" s="70"/>
      <c r="GM37" s="70"/>
      <c r="GN37" s="70"/>
      <c r="GO37" s="70"/>
      <c r="GP37" s="70"/>
      <c r="GQ37" s="70"/>
      <c r="GR37" s="70"/>
      <c r="GS37" s="70"/>
      <c r="GT37" s="70"/>
      <c r="GU37" s="70"/>
      <c r="GV37" s="70"/>
      <c r="GW37" s="70"/>
      <c r="GX37" s="70"/>
      <c r="GY37" s="70"/>
      <c r="GZ37" s="70"/>
      <c r="HA37" s="70"/>
      <c r="HB37" s="70"/>
      <c r="HC37" s="70"/>
      <c r="HD37" s="70"/>
      <c r="HE37" s="70"/>
      <c r="HF37" s="70"/>
      <c r="HG37" s="70"/>
      <c r="HH37" s="70"/>
      <c r="HI37" s="70"/>
      <c r="HJ37" s="70"/>
      <c r="HK37" s="70"/>
      <c r="HL37" s="70"/>
      <c r="HM37" s="70"/>
      <c r="HN37" s="70"/>
      <c r="HO37" s="70"/>
      <c r="HP37" s="70"/>
      <c r="HQ37" s="70"/>
      <c r="HR37" s="70"/>
      <c r="HS37" s="70"/>
      <c r="HT37" s="70"/>
      <c r="HU37" s="70"/>
      <c r="HV37" s="70"/>
      <c r="HW37" s="70"/>
      <c r="HX37" s="70"/>
      <c r="HY37" s="70"/>
      <c r="HZ37" s="70"/>
      <c r="IA37" s="70"/>
      <c r="IB37" s="70"/>
      <c r="IC37" s="70"/>
      <c r="ID37" s="70"/>
      <c r="IE37" s="70"/>
      <c r="IF37" s="70"/>
      <c r="IG37" s="70"/>
      <c r="IH37" s="70"/>
      <c r="II37" s="70"/>
      <c r="IJ37" s="70"/>
      <c r="IK37" s="70"/>
      <c r="IL37" s="70"/>
      <c r="IM37" s="70"/>
      <c r="IN37" s="70"/>
      <c r="IO37" s="70"/>
      <c r="IP37" s="70"/>
      <c r="IQ37" s="70"/>
      <c r="IR37" s="70"/>
      <c r="IS37" s="70"/>
      <c r="IT37" s="70"/>
      <c r="IU37" s="70"/>
      <c r="IV37" s="70"/>
    </row>
    <row r="38" ht="11.25" customHeight="1" spans="1:256">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c r="EO38" s="70"/>
      <c r="EP38" s="70"/>
      <c r="EQ38" s="70"/>
      <c r="ER38" s="70"/>
      <c r="ES38" s="70"/>
      <c r="ET38" s="70"/>
      <c r="EU38" s="70"/>
      <c r="EV38" s="70"/>
      <c r="EW38" s="70"/>
      <c r="EX38" s="70"/>
      <c r="EY38" s="70"/>
      <c r="EZ38" s="70"/>
      <c r="FA38" s="70"/>
      <c r="FB38" s="70"/>
      <c r="FC38" s="70"/>
      <c r="FD38" s="70"/>
      <c r="FE38" s="70"/>
      <c r="FF38" s="70"/>
      <c r="FG38" s="70"/>
      <c r="FH38" s="70"/>
      <c r="FI38" s="70"/>
      <c r="FJ38" s="70"/>
      <c r="FK38" s="70"/>
      <c r="FL38" s="70"/>
      <c r="FM38" s="70"/>
      <c r="FN38" s="70"/>
      <c r="FO38" s="70"/>
      <c r="FP38" s="70"/>
      <c r="FQ38" s="70"/>
      <c r="FR38" s="70"/>
      <c r="FS38" s="70"/>
      <c r="FT38" s="70"/>
      <c r="FU38" s="70"/>
      <c r="FV38" s="70"/>
      <c r="FW38" s="70"/>
      <c r="FX38" s="70"/>
      <c r="FY38" s="70"/>
      <c r="FZ38" s="70"/>
      <c r="GA38" s="70"/>
      <c r="GB38" s="70"/>
      <c r="GC38" s="70"/>
      <c r="GD38" s="70"/>
      <c r="GE38" s="70"/>
      <c r="GF38" s="70"/>
      <c r="GG38" s="70"/>
      <c r="GH38" s="70"/>
      <c r="GI38" s="70"/>
      <c r="GJ38" s="70"/>
      <c r="GK38" s="70"/>
      <c r="GL38" s="70"/>
      <c r="GM38" s="70"/>
      <c r="GN38" s="70"/>
      <c r="GO38" s="70"/>
      <c r="GP38" s="70"/>
      <c r="GQ38" s="70"/>
      <c r="GR38" s="70"/>
      <c r="GS38" s="70"/>
      <c r="GT38" s="70"/>
      <c r="GU38" s="70"/>
      <c r="GV38" s="70"/>
      <c r="GW38" s="70"/>
      <c r="GX38" s="70"/>
      <c r="GY38" s="70"/>
      <c r="GZ38" s="70"/>
      <c r="HA38" s="70"/>
      <c r="HB38" s="70"/>
      <c r="HC38" s="70"/>
      <c r="HD38" s="70"/>
      <c r="HE38" s="70"/>
      <c r="HF38" s="70"/>
      <c r="HG38" s="70"/>
      <c r="HH38" s="70"/>
      <c r="HI38" s="70"/>
      <c r="HJ38" s="70"/>
      <c r="HK38" s="70"/>
      <c r="HL38" s="70"/>
      <c r="HM38" s="70"/>
      <c r="HN38" s="70"/>
      <c r="HO38" s="70"/>
      <c r="HP38" s="70"/>
      <c r="HQ38" s="70"/>
      <c r="HR38" s="70"/>
      <c r="HS38" s="70"/>
      <c r="HT38" s="70"/>
      <c r="HU38" s="70"/>
      <c r="HV38" s="70"/>
      <c r="HW38" s="70"/>
      <c r="HX38" s="70"/>
      <c r="HY38" s="70"/>
      <c r="HZ38" s="70"/>
      <c r="IA38" s="70"/>
      <c r="IB38" s="70"/>
      <c r="IC38" s="70"/>
      <c r="ID38" s="70"/>
      <c r="IE38" s="70"/>
      <c r="IF38" s="70"/>
      <c r="IG38" s="70"/>
      <c r="IH38" s="70"/>
      <c r="II38" s="70"/>
      <c r="IJ38" s="70"/>
      <c r="IK38" s="70"/>
      <c r="IL38" s="70"/>
      <c r="IM38" s="70"/>
      <c r="IN38" s="70"/>
      <c r="IO38" s="70"/>
      <c r="IP38" s="70"/>
      <c r="IQ38" s="70"/>
      <c r="IR38" s="70"/>
      <c r="IS38" s="70"/>
      <c r="IT38" s="70"/>
      <c r="IU38" s="70"/>
      <c r="IV38" s="70"/>
    </row>
    <row r="39" ht="11.25" customHeight="1" spans="1:256">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c r="FB39" s="70"/>
      <c r="FC39" s="70"/>
      <c r="FD39" s="70"/>
      <c r="FE39" s="70"/>
      <c r="FF39" s="70"/>
      <c r="FG39" s="70"/>
      <c r="FH39" s="70"/>
      <c r="FI39" s="70"/>
      <c r="FJ39" s="70"/>
      <c r="FK39" s="70"/>
      <c r="FL39" s="70"/>
      <c r="FM39" s="70"/>
      <c r="FN39" s="70"/>
      <c r="FO39" s="70"/>
      <c r="FP39" s="70"/>
      <c r="FQ39" s="70"/>
      <c r="FR39" s="70"/>
      <c r="FS39" s="70"/>
      <c r="FT39" s="70"/>
      <c r="FU39" s="70"/>
      <c r="FV39" s="70"/>
      <c r="FW39" s="70"/>
      <c r="FX39" s="70"/>
      <c r="FY39" s="70"/>
      <c r="FZ39" s="70"/>
      <c r="GA39" s="70"/>
      <c r="GB39" s="70"/>
      <c r="GC39" s="70"/>
      <c r="GD39" s="70"/>
      <c r="GE39" s="70"/>
      <c r="GF39" s="70"/>
      <c r="GG39" s="70"/>
      <c r="GH39" s="70"/>
      <c r="GI39" s="70"/>
      <c r="GJ39" s="70"/>
      <c r="GK39" s="70"/>
      <c r="GL39" s="70"/>
      <c r="GM39" s="70"/>
      <c r="GN39" s="70"/>
      <c r="GO39" s="70"/>
      <c r="GP39" s="70"/>
      <c r="GQ39" s="70"/>
      <c r="GR39" s="70"/>
      <c r="GS39" s="70"/>
      <c r="GT39" s="70"/>
      <c r="GU39" s="70"/>
      <c r="GV39" s="70"/>
      <c r="GW39" s="70"/>
      <c r="GX39" s="70"/>
      <c r="GY39" s="70"/>
      <c r="GZ39" s="70"/>
      <c r="HA39" s="70"/>
      <c r="HB39" s="70"/>
      <c r="HC39" s="70"/>
      <c r="HD39" s="70"/>
      <c r="HE39" s="70"/>
      <c r="HF39" s="70"/>
      <c r="HG39" s="70"/>
      <c r="HH39" s="70"/>
      <c r="HI39" s="70"/>
      <c r="HJ39" s="70"/>
      <c r="HK39" s="70"/>
      <c r="HL39" s="70"/>
      <c r="HM39" s="70"/>
      <c r="HN39" s="70"/>
      <c r="HO39" s="70"/>
      <c r="HP39" s="70"/>
      <c r="HQ39" s="70"/>
      <c r="HR39" s="70"/>
      <c r="HS39" s="70"/>
      <c r="HT39" s="70"/>
      <c r="HU39" s="70"/>
      <c r="HV39" s="70"/>
      <c r="HW39" s="70"/>
      <c r="HX39" s="70"/>
      <c r="HY39" s="70"/>
      <c r="HZ39" s="70"/>
      <c r="IA39" s="70"/>
      <c r="IB39" s="70"/>
      <c r="IC39" s="70"/>
      <c r="ID39" s="70"/>
      <c r="IE39" s="70"/>
      <c r="IF39" s="70"/>
      <c r="IG39" s="70"/>
      <c r="IH39" s="70"/>
      <c r="II39" s="70"/>
      <c r="IJ39" s="70"/>
      <c r="IK39" s="70"/>
      <c r="IL39" s="70"/>
      <c r="IM39" s="70"/>
      <c r="IN39" s="70"/>
      <c r="IO39" s="70"/>
      <c r="IP39" s="70"/>
      <c r="IQ39" s="70"/>
      <c r="IR39" s="70"/>
      <c r="IS39" s="70"/>
      <c r="IT39" s="70"/>
      <c r="IU39" s="70"/>
      <c r="IV39" s="70"/>
    </row>
    <row r="40" ht="11.25" customHeight="1" spans="1:256">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c r="EO40" s="70"/>
      <c r="EP40" s="70"/>
      <c r="EQ40" s="70"/>
      <c r="ER40" s="70"/>
      <c r="ES40" s="70"/>
      <c r="ET40" s="70"/>
      <c r="EU40" s="70"/>
      <c r="EV40" s="70"/>
      <c r="EW40" s="70"/>
      <c r="EX40" s="70"/>
      <c r="EY40" s="70"/>
      <c r="EZ40" s="70"/>
      <c r="FA40" s="70"/>
      <c r="FB40" s="70"/>
      <c r="FC40" s="70"/>
      <c r="FD40" s="70"/>
      <c r="FE40" s="70"/>
      <c r="FF40" s="70"/>
      <c r="FG40" s="70"/>
      <c r="FH40" s="70"/>
      <c r="FI40" s="70"/>
      <c r="FJ40" s="70"/>
      <c r="FK40" s="70"/>
      <c r="FL40" s="70"/>
      <c r="FM40" s="70"/>
      <c r="FN40" s="70"/>
      <c r="FO40" s="70"/>
      <c r="FP40" s="70"/>
      <c r="FQ40" s="70"/>
      <c r="FR40" s="70"/>
      <c r="FS40" s="70"/>
      <c r="FT40" s="70"/>
      <c r="FU40" s="70"/>
      <c r="FV40" s="70"/>
      <c r="FW40" s="70"/>
      <c r="FX40" s="70"/>
      <c r="FY40" s="70"/>
      <c r="FZ40" s="70"/>
      <c r="GA40" s="70"/>
      <c r="GB40" s="70"/>
      <c r="GC40" s="70"/>
      <c r="GD40" s="70"/>
      <c r="GE40" s="70"/>
      <c r="GF40" s="70"/>
      <c r="GG40" s="70"/>
      <c r="GH40" s="70"/>
      <c r="GI40" s="70"/>
      <c r="GJ40" s="70"/>
      <c r="GK40" s="70"/>
      <c r="GL40" s="70"/>
      <c r="GM40" s="70"/>
      <c r="GN40" s="70"/>
      <c r="GO40" s="70"/>
      <c r="GP40" s="70"/>
      <c r="GQ40" s="70"/>
      <c r="GR40" s="70"/>
      <c r="GS40" s="70"/>
      <c r="GT40" s="70"/>
      <c r="GU40" s="70"/>
      <c r="GV40" s="70"/>
      <c r="GW40" s="70"/>
      <c r="GX40" s="70"/>
      <c r="GY40" s="70"/>
      <c r="GZ40" s="70"/>
      <c r="HA40" s="70"/>
      <c r="HB40" s="70"/>
      <c r="HC40" s="70"/>
      <c r="HD40" s="70"/>
      <c r="HE40" s="70"/>
      <c r="HF40" s="70"/>
      <c r="HG40" s="70"/>
      <c r="HH40" s="70"/>
      <c r="HI40" s="70"/>
      <c r="HJ40" s="70"/>
      <c r="HK40" s="70"/>
      <c r="HL40" s="70"/>
      <c r="HM40" s="70"/>
      <c r="HN40" s="70"/>
      <c r="HO40" s="70"/>
      <c r="HP40" s="70"/>
      <c r="HQ40" s="70"/>
      <c r="HR40" s="70"/>
      <c r="HS40" s="70"/>
      <c r="HT40" s="70"/>
      <c r="HU40" s="70"/>
      <c r="HV40" s="70"/>
      <c r="HW40" s="70"/>
      <c r="HX40" s="70"/>
      <c r="HY40" s="70"/>
      <c r="HZ40" s="70"/>
      <c r="IA40" s="70"/>
      <c r="IB40" s="70"/>
      <c r="IC40" s="70"/>
      <c r="ID40" s="70"/>
      <c r="IE40" s="70"/>
      <c r="IF40" s="70"/>
      <c r="IG40" s="70"/>
      <c r="IH40" s="70"/>
      <c r="II40" s="70"/>
      <c r="IJ40" s="70"/>
      <c r="IK40" s="70"/>
      <c r="IL40" s="70"/>
      <c r="IM40" s="70"/>
      <c r="IN40" s="70"/>
      <c r="IO40" s="70"/>
      <c r="IP40" s="70"/>
      <c r="IQ40" s="70"/>
      <c r="IR40" s="70"/>
      <c r="IS40" s="70"/>
      <c r="IT40" s="70"/>
      <c r="IU40" s="70"/>
      <c r="IV40" s="70"/>
    </row>
    <row r="41" ht="11.25" customHeight="1" spans="1:256">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c r="EO41" s="70"/>
      <c r="EP41" s="70"/>
      <c r="EQ41" s="70"/>
      <c r="ER41" s="70"/>
      <c r="ES41" s="70"/>
      <c r="ET41" s="70"/>
      <c r="EU41" s="70"/>
      <c r="EV41" s="70"/>
      <c r="EW41" s="70"/>
      <c r="EX41" s="70"/>
      <c r="EY41" s="70"/>
      <c r="EZ41" s="70"/>
      <c r="FA41" s="70"/>
      <c r="FB41" s="70"/>
      <c r="FC41" s="70"/>
      <c r="FD41" s="70"/>
      <c r="FE41" s="70"/>
      <c r="FF41" s="70"/>
      <c r="FG41" s="70"/>
      <c r="FH41" s="70"/>
      <c r="FI41" s="70"/>
      <c r="FJ41" s="70"/>
      <c r="FK41" s="70"/>
      <c r="FL41" s="70"/>
      <c r="FM41" s="70"/>
      <c r="FN41" s="70"/>
      <c r="FO41" s="70"/>
      <c r="FP41" s="70"/>
      <c r="FQ41" s="70"/>
      <c r="FR41" s="70"/>
      <c r="FS41" s="70"/>
      <c r="FT41" s="70"/>
      <c r="FU41" s="70"/>
      <c r="FV41" s="70"/>
      <c r="FW41" s="70"/>
      <c r="FX41" s="70"/>
      <c r="FY41" s="70"/>
      <c r="FZ41" s="70"/>
      <c r="GA41" s="70"/>
      <c r="GB41" s="70"/>
      <c r="GC41" s="70"/>
      <c r="GD41" s="70"/>
      <c r="GE41" s="70"/>
      <c r="GF41" s="70"/>
      <c r="GG41" s="70"/>
      <c r="GH41" s="70"/>
      <c r="GI41" s="70"/>
      <c r="GJ41" s="70"/>
      <c r="GK41" s="70"/>
      <c r="GL41" s="70"/>
      <c r="GM41" s="70"/>
      <c r="GN41" s="70"/>
      <c r="GO41" s="70"/>
      <c r="GP41" s="70"/>
      <c r="GQ41" s="70"/>
      <c r="GR41" s="70"/>
      <c r="GS41" s="70"/>
      <c r="GT41" s="70"/>
      <c r="GU41" s="70"/>
      <c r="GV41" s="70"/>
      <c r="GW41" s="70"/>
      <c r="GX41" s="70"/>
      <c r="GY41" s="70"/>
      <c r="GZ41" s="70"/>
      <c r="HA41" s="70"/>
      <c r="HB41" s="70"/>
      <c r="HC41" s="70"/>
      <c r="HD41" s="70"/>
      <c r="HE41" s="70"/>
      <c r="HF41" s="70"/>
      <c r="HG41" s="70"/>
      <c r="HH41" s="70"/>
      <c r="HI41" s="70"/>
      <c r="HJ41" s="70"/>
      <c r="HK41" s="70"/>
      <c r="HL41" s="70"/>
      <c r="HM41" s="70"/>
      <c r="HN41" s="70"/>
      <c r="HO41" s="70"/>
      <c r="HP41" s="70"/>
      <c r="HQ41" s="70"/>
      <c r="HR41" s="70"/>
      <c r="HS41" s="70"/>
      <c r="HT41" s="70"/>
      <c r="HU41" s="70"/>
      <c r="HV41" s="70"/>
      <c r="HW41" s="70"/>
      <c r="HX41" s="70"/>
      <c r="HY41" s="70"/>
      <c r="HZ41" s="70"/>
      <c r="IA41" s="70"/>
      <c r="IB41" s="70"/>
      <c r="IC41" s="70"/>
      <c r="ID41" s="70"/>
      <c r="IE41" s="70"/>
      <c r="IF41" s="70"/>
      <c r="IG41" s="70"/>
      <c r="IH41" s="70"/>
      <c r="II41" s="70"/>
      <c r="IJ41" s="70"/>
      <c r="IK41" s="70"/>
      <c r="IL41" s="70"/>
      <c r="IM41" s="70"/>
      <c r="IN41" s="70"/>
      <c r="IO41" s="70"/>
      <c r="IP41" s="70"/>
      <c r="IQ41" s="70"/>
      <c r="IR41" s="70"/>
      <c r="IS41" s="70"/>
      <c r="IT41" s="70"/>
      <c r="IU41" s="70"/>
      <c r="IV41" s="70"/>
    </row>
    <row r="42" ht="11.25" customHeight="1" spans="1:256">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c r="EO42" s="70"/>
      <c r="EP42" s="70"/>
      <c r="EQ42" s="70"/>
      <c r="ER42" s="70"/>
      <c r="ES42" s="70"/>
      <c r="ET42" s="70"/>
      <c r="EU42" s="70"/>
      <c r="EV42" s="70"/>
      <c r="EW42" s="70"/>
      <c r="EX42" s="70"/>
      <c r="EY42" s="70"/>
      <c r="EZ42" s="70"/>
      <c r="FA42" s="70"/>
      <c r="FB42" s="70"/>
      <c r="FC42" s="70"/>
      <c r="FD42" s="70"/>
      <c r="FE42" s="70"/>
      <c r="FF42" s="70"/>
      <c r="FG42" s="70"/>
      <c r="FH42" s="70"/>
      <c r="FI42" s="70"/>
      <c r="FJ42" s="70"/>
      <c r="FK42" s="70"/>
      <c r="FL42" s="70"/>
      <c r="FM42" s="70"/>
      <c r="FN42" s="70"/>
      <c r="FO42" s="70"/>
      <c r="FP42" s="70"/>
      <c r="FQ42" s="70"/>
      <c r="FR42" s="70"/>
      <c r="FS42" s="70"/>
      <c r="FT42" s="70"/>
      <c r="FU42" s="70"/>
      <c r="FV42" s="70"/>
      <c r="FW42" s="70"/>
      <c r="FX42" s="70"/>
      <c r="FY42" s="70"/>
      <c r="FZ42" s="70"/>
      <c r="GA42" s="70"/>
      <c r="GB42" s="70"/>
      <c r="GC42" s="70"/>
      <c r="GD42" s="70"/>
      <c r="GE42" s="70"/>
      <c r="GF42" s="70"/>
      <c r="GG42" s="70"/>
      <c r="GH42" s="70"/>
      <c r="GI42" s="70"/>
      <c r="GJ42" s="70"/>
      <c r="GK42" s="70"/>
      <c r="GL42" s="70"/>
      <c r="GM42" s="70"/>
      <c r="GN42" s="70"/>
      <c r="GO42" s="70"/>
      <c r="GP42" s="70"/>
      <c r="GQ42" s="70"/>
      <c r="GR42" s="70"/>
      <c r="GS42" s="70"/>
      <c r="GT42" s="70"/>
      <c r="GU42" s="70"/>
      <c r="GV42" s="70"/>
      <c r="GW42" s="70"/>
      <c r="GX42" s="70"/>
      <c r="GY42" s="70"/>
      <c r="GZ42" s="70"/>
      <c r="HA42" s="70"/>
      <c r="HB42" s="70"/>
      <c r="HC42" s="70"/>
      <c r="HD42" s="70"/>
      <c r="HE42" s="70"/>
      <c r="HF42" s="70"/>
      <c r="HG42" s="70"/>
      <c r="HH42" s="70"/>
      <c r="HI42" s="70"/>
      <c r="HJ42" s="70"/>
      <c r="HK42" s="70"/>
      <c r="HL42" s="70"/>
      <c r="HM42" s="70"/>
      <c r="HN42" s="70"/>
      <c r="HO42" s="70"/>
      <c r="HP42" s="70"/>
      <c r="HQ42" s="70"/>
      <c r="HR42" s="70"/>
      <c r="HS42" s="70"/>
      <c r="HT42" s="70"/>
      <c r="HU42" s="70"/>
      <c r="HV42" s="70"/>
      <c r="HW42" s="70"/>
      <c r="HX42" s="70"/>
      <c r="HY42" s="70"/>
      <c r="HZ42" s="70"/>
      <c r="IA42" s="70"/>
      <c r="IB42" s="70"/>
      <c r="IC42" s="70"/>
      <c r="ID42" s="70"/>
      <c r="IE42" s="70"/>
      <c r="IF42" s="70"/>
      <c r="IG42" s="70"/>
      <c r="IH42" s="70"/>
      <c r="II42" s="70"/>
      <c r="IJ42" s="70"/>
      <c r="IK42" s="70"/>
      <c r="IL42" s="70"/>
      <c r="IM42" s="70"/>
      <c r="IN42" s="70"/>
      <c r="IO42" s="70"/>
      <c r="IP42" s="70"/>
      <c r="IQ42" s="70"/>
      <c r="IR42" s="70"/>
      <c r="IS42" s="70"/>
      <c r="IT42" s="70"/>
      <c r="IU42" s="70"/>
      <c r="IV42" s="70"/>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showGridLines="0" showZeros="0" topLeftCell="B1" workbookViewId="0">
      <selection activeCell="D18" sqref="D18"/>
    </sheetView>
  </sheetViews>
  <sheetFormatPr defaultColWidth="9" defaultRowHeight="10.8"/>
  <cols>
    <col min="1" max="1" width="11" hidden="1" customWidth="1"/>
    <col min="2" max="2" width="24.1666666666667" customWidth="1"/>
    <col min="3" max="3" width="12.5" customWidth="1"/>
    <col min="4" max="4" width="42" customWidth="1"/>
    <col min="5" max="5" width="12" customWidth="1"/>
    <col min="6" max="6" width="10.6666666666667" customWidth="1"/>
    <col min="7" max="7" width="11.8333333333333" customWidth="1"/>
    <col min="8" max="8" width="12.1666666666667" customWidth="1"/>
    <col min="11" max="11" width="13.5" customWidth="1"/>
    <col min="13" max="13" width="12.3333333333333" customWidth="1"/>
    <col min="14" max="14" width="11.1666666666667" customWidth="1"/>
    <col min="15" max="15" width="13" customWidth="1"/>
    <col min="17" max="17" width="12.1666666666667" customWidth="1"/>
  </cols>
  <sheetData>
    <row r="1" ht="12" spans="1:17">
      <c r="A1" s="166"/>
      <c r="B1" s="166"/>
      <c r="C1" s="166"/>
      <c r="D1" s="166"/>
      <c r="E1" s="166"/>
      <c r="F1" s="166"/>
      <c r="G1" s="166"/>
      <c r="H1" s="166"/>
      <c r="I1" s="166"/>
      <c r="J1" s="166"/>
      <c r="K1" s="166"/>
      <c r="L1" s="203"/>
      <c r="M1" s="181"/>
      <c r="N1" s="182"/>
      <c r="O1" s="182"/>
      <c r="P1" s="182"/>
      <c r="Q1" s="254" t="s">
        <v>229</v>
      </c>
    </row>
    <row r="2" ht="17.4" spans="1:17">
      <c r="A2" s="193" t="s">
        <v>230</v>
      </c>
      <c r="B2" s="193"/>
      <c r="C2" s="193"/>
      <c r="D2" s="193"/>
      <c r="E2" s="193"/>
      <c r="F2" s="193"/>
      <c r="G2" s="193"/>
      <c r="H2" s="193"/>
      <c r="I2" s="193"/>
      <c r="J2" s="193"/>
      <c r="K2" s="193"/>
      <c r="L2" s="193"/>
      <c r="M2" s="193"/>
      <c r="N2" s="193"/>
      <c r="O2" s="193"/>
      <c r="P2" s="193"/>
      <c r="Q2" s="193"/>
    </row>
    <row r="3" ht="12" spans="1:17">
      <c r="A3" s="169"/>
      <c r="B3" s="169"/>
      <c r="C3" s="169"/>
      <c r="D3" s="169"/>
      <c r="E3" s="169"/>
      <c r="F3" s="169"/>
      <c r="G3" s="169"/>
      <c r="H3" s="169"/>
      <c r="I3" s="169"/>
      <c r="J3" s="169"/>
      <c r="K3" s="169"/>
      <c r="L3" s="203"/>
      <c r="M3" s="185"/>
      <c r="N3" s="182"/>
      <c r="O3" s="182"/>
      <c r="P3" s="182"/>
      <c r="Q3" s="183" t="s">
        <v>87</v>
      </c>
    </row>
    <row r="4" spans="1:17">
      <c r="A4" s="171" t="s">
        <v>89</v>
      </c>
      <c r="B4" s="171" t="s">
        <v>111</v>
      </c>
      <c r="C4" s="171" t="s">
        <v>88</v>
      </c>
      <c r="D4" s="171" t="s">
        <v>231</v>
      </c>
      <c r="E4" s="171" t="s">
        <v>232</v>
      </c>
      <c r="F4" s="240" t="s">
        <v>113</v>
      </c>
      <c r="G4" s="188" t="s">
        <v>91</v>
      </c>
      <c r="H4" s="188"/>
      <c r="I4" s="188"/>
      <c r="J4" s="250" t="s">
        <v>92</v>
      </c>
      <c r="K4" s="106" t="s">
        <v>93</v>
      </c>
      <c r="L4" s="106" t="s">
        <v>94</v>
      </c>
      <c r="M4" s="106"/>
      <c r="N4" s="106" t="s">
        <v>95</v>
      </c>
      <c r="O4" s="171" t="s">
        <v>96</v>
      </c>
      <c r="P4" s="171" t="s">
        <v>97</v>
      </c>
      <c r="Q4" s="255" t="s">
        <v>98</v>
      </c>
    </row>
    <row r="5" spans="1:17">
      <c r="A5" s="171"/>
      <c r="B5" s="171"/>
      <c r="C5" s="171"/>
      <c r="D5" s="171"/>
      <c r="E5" s="171"/>
      <c r="F5" s="241"/>
      <c r="G5" s="211" t="s">
        <v>114</v>
      </c>
      <c r="H5" s="245" t="s">
        <v>100</v>
      </c>
      <c r="I5" s="251" t="s">
        <v>101</v>
      </c>
      <c r="J5" s="188"/>
      <c r="K5" s="106"/>
      <c r="L5" s="106"/>
      <c r="M5" s="106"/>
      <c r="N5" s="106"/>
      <c r="O5" s="171"/>
      <c r="P5" s="171"/>
      <c r="Q5" s="256"/>
    </row>
    <row r="6" ht="24" spans="1:17">
      <c r="A6" s="171"/>
      <c r="B6" s="171"/>
      <c r="C6" s="171"/>
      <c r="D6" s="171"/>
      <c r="E6" s="171"/>
      <c r="F6" s="241"/>
      <c r="G6" s="212"/>
      <c r="H6" s="246"/>
      <c r="I6" s="252"/>
      <c r="J6" s="188"/>
      <c r="K6" s="106"/>
      <c r="L6" s="106" t="s">
        <v>102</v>
      </c>
      <c r="M6" s="106" t="s">
        <v>103</v>
      </c>
      <c r="N6" s="106"/>
      <c r="O6" s="171"/>
      <c r="P6" s="171"/>
      <c r="Q6" s="257"/>
    </row>
    <row r="7" s="244" customFormat="1" ht="27" customHeight="1" spans="1:17">
      <c r="A7" s="173" t="s">
        <v>104</v>
      </c>
      <c r="B7" s="106"/>
      <c r="C7" s="247" t="s">
        <v>115</v>
      </c>
      <c r="D7" s="248" t="s">
        <v>106</v>
      </c>
      <c r="E7" s="173"/>
      <c r="F7" s="249">
        <v>2106000</v>
      </c>
      <c r="G7" s="249">
        <v>2106000</v>
      </c>
      <c r="H7" s="249">
        <v>2106000</v>
      </c>
      <c r="I7" s="249">
        <v>0</v>
      </c>
      <c r="J7" s="249">
        <v>0</v>
      </c>
      <c r="K7" s="249">
        <v>0</v>
      </c>
      <c r="L7" s="249">
        <v>0</v>
      </c>
      <c r="M7" s="249">
        <v>0</v>
      </c>
      <c r="N7" s="249">
        <v>0</v>
      </c>
      <c r="O7" s="249">
        <v>0</v>
      </c>
      <c r="P7" s="249">
        <v>0</v>
      </c>
      <c r="Q7" s="249">
        <v>0</v>
      </c>
    </row>
    <row r="8" s="244" customFormat="1" ht="27" customHeight="1" spans="1:17">
      <c r="A8" s="173"/>
      <c r="B8" s="106"/>
      <c r="C8" s="247" t="s">
        <v>107</v>
      </c>
      <c r="D8" s="248" t="s">
        <v>108</v>
      </c>
      <c r="E8" s="173"/>
      <c r="F8" s="249">
        <v>2106000</v>
      </c>
      <c r="G8" s="249">
        <v>2106000</v>
      </c>
      <c r="H8" s="249">
        <v>2106000</v>
      </c>
      <c r="I8" s="249">
        <v>0</v>
      </c>
      <c r="J8" s="249"/>
      <c r="K8" s="249"/>
      <c r="L8" s="249"/>
      <c r="M8" s="249"/>
      <c r="N8" s="249"/>
      <c r="O8" s="249"/>
      <c r="P8" s="249"/>
      <c r="Q8" s="249"/>
    </row>
    <row r="9" ht="27" customHeight="1" spans="1:17">
      <c r="A9" s="173"/>
      <c r="B9" s="104" t="s">
        <v>116</v>
      </c>
      <c r="C9" s="247" t="s">
        <v>107</v>
      </c>
      <c r="D9" s="104" t="s">
        <v>117</v>
      </c>
      <c r="E9" s="173"/>
      <c r="F9" s="249">
        <v>2106000</v>
      </c>
      <c r="G9" s="249">
        <v>2106000</v>
      </c>
      <c r="H9" s="249">
        <v>2106000</v>
      </c>
      <c r="I9" s="249">
        <v>0</v>
      </c>
      <c r="J9" s="249"/>
      <c r="K9" s="249"/>
      <c r="L9" s="249"/>
      <c r="M9" s="253"/>
      <c r="N9" s="249"/>
      <c r="O9" s="249"/>
      <c r="P9" s="249"/>
      <c r="Q9" s="249"/>
    </row>
    <row r="10" ht="27" customHeight="1" spans="1:17">
      <c r="A10" s="173"/>
      <c r="B10" s="104" t="s">
        <v>233</v>
      </c>
      <c r="C10" s="247" t="s">
        <v>107</v>
      </c>
      <c r="D10" s="104" t="s">
        <v>119</v>
      </c>
      <c r="E10" s="173"/>
      <c r="F10" s="249">
        <v>2106000</v>
      </c>
      <c r="G10" s="249">
        <v>2106000</v>
      </c>
      <c r="H10" s="249">
        <v>2106000</v>
      </c>
      <c r="I10" s="249">
        <v>0</v>
      </c>
      <c r="J10" s="249"/>
      <c r="K10" s="249"/>
      <c r="L10" s="249"/>
      <c r="M10" s="253"/>
      <c r="N10" s="249"/>
      <c r="O10" s="249"/>
      <c r="P10" s="249"/>
      <c r="Q10" s="249"/>
    </row>
    <row r="11" ht="27" customHeight="1" spans="1:17">
      <c r="A11" s="173" t="s">
        <v>234</v>
      </c>
      <c r="B11" s="106">
        <v>2013202</v>
      </c>
      <c r="C11" s="247" t="s">
        <v>107</v>
      </c>
      <c r="D11" s="106" t="s">
        <v>235</v>
      </c>
      <c r="E11" s="173" t="s">
        <v>236</v>
      </c>
      <c r="F11" s="249">
        <v>130000</v>
      </c>
      <c r="G11" s="249">
        <v>130000</v>
      </c>
      <c r="H11" s="249">
        <v>130000</v>
      </c>
      <c r="I11" s="249">
        <v>0</v>
      </c>
      <c r="J11" s="249">
        <v>0</v>
      </c>
      <c r="K11" s="249">
        <v>0</v>
      </c>
      <c r="L11" s="249">
        <v>0</v>
      </c>
      <c r="M11" s="253">
        <v>0</v>
      </c>
      <c r="N11" s="249">
        <v>0</v>
      </c>
      <c r="O11" s="249">
        <v>0</v>
      </c>
      <c r="P11" s="249">
        <v>0</v>
      </c>
      <c r="Q11" s="249">
        <v>0</v>
      </c>
    </row>
    <row r="12" ht="27" customHeight="1" spans="1:17">
      <c r="A12" s="173" t="s">
        <v>234</v>
      </c>
      <c r="B12" s="106">
        <v>2013202</v>
      </c>
      <c r="C12" s="247" t="s">
        <v>107</v>
      </c>
      <c r="D12" s="106" t="s">
        <v>235</v>
      </c>
      <c r="E12" s="173" t="s">
        <v>237</v>
      </c>
      <c r="F12" s="249">
        <v>376000</v>
      </c>
      <c r="G12" s="249">
        <v>376000</v>
      </c>
      <c r="H12" s="249">
        <v>376000</v>
      </c>
      <c r="I12" s="249">
        <v>0</v>
      </c>
      <c r="J12" s="249">
        <v>0</v>
      </c>
      <c r="K12" s="249">
        <v>0</v>
      </c>
      <c r="L12" s="249">
        <v>0</v>
      </c>
      <c r="M12" s="253">
        <v>0</v>
      </c>
      <c r="N12" s="249">
        <v>0</v>
      </c>
      <c r="O12" s="249">
        <v>0</v>
      </c>
      <c r="P12" s="249">
        <v>0</v>
      </c>
      <c r="Q12" s="249">
        <v>0</v>
      </c>
    </row>
    <row r="13" ht="27" customHeight="1" spans="1:17">
      <c r="A13" s="173" t="s">
        <v>234</v>
      </c>
      <c r="B13" s="106">
        <v>2013202</v>
      </c>
      <c r="C13" s="247" t="s">
        <v>107</v>
      </c>
      <c r="D13" s="106" t="s">
        <v>235</v>
      </c>
      <c r="E13" s="173" t="s">
        <v>238</v>
      </c>
      <c r="F13" s="249">
        <v>1600000</v>
      </c>
      <c r="G13" s="249">
        <v>1600000</v>
      </c>
      <c r="H13" s="249">
        <v>1600000</v>
      </c>
      <c r="I13" s="249">
        <v>0</v>
      </c>
      <c r="J13" s="249">
        <v>0</v>
      </c>
      <c r="K13" s="249">
        <v>0</v>
      </c>
      <c r="L13" s="249">
        <v>0</v>
      </c>
      <c r="M13" s="253">
        <v>0</v>
      </c>
      <c r="N13" s="249">
        <v>0</v>
      </c>
      <c r="O13" s="249">
        <v>0</v>
      </c>
      <c r="P13" s="249">
        <v>0</v>
      </c>
      <c r="Q13" s="249">
        <v>0</v>
      </c>
    </row>
  </sheetData>
  <sheetProtection formatCells="0" formatColumns="0" formatRows="0"/>
  <mergeCells count="18">
    <mergeCell ref="A2:Q2"/>
    <mergeCell ref="G4:I4"/>
    <mergeCell ref="A4:A6"/>
    <mergeCell ref="B4:B6"/>
    <mergeCell ref="C4:C6"/>
    <mergeCell ref="D4:D6"/>
    <mergeCell ref="E4:E6"/>
    <mergeCell ref="F4:F6"/>
    <mergeCell ref="G5:G6"/>
    <mergeCell ref="H5:H6"/>
    <mergeCell ref="I5:I6"/>
    <mergeCell ref="J4:J6"/>
    <mergeCell ref="K4:K6"/>
    <mergeCell ref="N4:N6"/>
    <mergeCell ref="O4:O6"/>
    <mergeCell ref="P4:P6"/>
    <mergeCell ref="Q4:Q6"/>
    <mergeCell ref="L4:M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5"/>
  <sheetViews>
    <sheetView showGridLines="0" showZeros="0" workbookViewId="0">
      <selection activeCell="G18" sqref="G18"/>
    </sheetView>
  </sheetViews>
  <sheetFormatPr defaultColWidth="9.16666666666667" defaultRowHeight="10.8"/>
  <cols>
    <col min="1" max="2" width="10.1666666666667" style="52" customWidth="1"/>
    <col min="3" max="3" width="35.6666666666667" style="52" customWidth="1"/>
    <col min="4" max="4" width="12.1666666666667" style="52" customWidth="1"/>
    <col min="5" max="21" width="9.16666666666667" style="52" customWidth="1"/>
    <col min="22" max="22" width="6.83333333333333" style="52" customWidth="1"/>
    <col min="23" max="16384" width="9.16666666666667" style="52"/>
  </cols>
  <sheetData>
    <row r="1" ht="24.75" customHeight="1" spans="1:22">
      <c r="A1" s="192"/>
      <c r="B1" s="192"/>
      <c r="C1" s="192"/>
      <c r="D1" s="192"/>
      <c r="E1" s="192"/>
      <c r="F1" s="192"/>
      <c r="G1" s="192"/>
      <c r="H1" s="192"/>
      <c r="I1" s="192"/>
      <c r="J1" s="192"/>
      <c r="K1" s="192"/>
      <c r="L1" s="192"/>
      <c r="M1" s="192"/>
      <c r="N1" s="192"/>
      <c r="O1" s="192"/>
      <c r="P1" s="202"/>
      <c r="Q1" s="202"/>
      <c r="R1" s="202"/>
      <c r="S1" s="203"/>
      <c r="T1" s="203"/>
      <c r="U1" s="243" t="s">
        <v>239</v>
      </c>
      <c r="V1" s="203"/>
    </row>
    <row r="2" ht="24.75" customHeight="1" spans="1:22">
      <c r="A2" s="193" t="s">
        <v>240</v>
      </c>
      <c r="B2" s="193"/>
      <c r="C2" s="193"/>
      <c r="D2" s="193"/>
      <c r="E2" s="193"/>
      <c r="F2" s="193"/>
      <c r="G2" s="193"/>
      <c r="H2" s="193"/>
      <c r="I2" s="193"/>
      <c r="J2" s="193"/>
      <c r="K2" s="193"/>
      <c r="L2" s="193"/>
      <c r="M2" s="193"/>
      <c r="N2" s="193"/>
      <c r="O2" s="193"/>
      <c r="P2" s="193"/>
      <c r="Q2" s="193"/>
      <c r="R2" s="193"/>
      <c r="S2" s="193"/>
      <c r="T2" s="193"/>
      <c r="U2" s="193"/>
      <c r="V2" s="203"/>
    </row>
    <row r="3" ht="24.75" customHeight="1" spans="1:22">
      <c r="A3" s="194"/>
      <c r="B3" s="192"/>
      <c r="C3" s="192"/>
      <c r="D3" s="192"/>
      <c r="E3" s="192"/>
      <c r="F3" s="192"/>
      <c r="G3" s="192"/>
      <c r="H3" s="192"/>
      <c r="I3" s="192"/>
      <c r="J3" s="192"/>
      <c r="K3" s="192"/>
      <c r="L3" s="192"/>
      <c r="M3" s="192"/>
      <c r="N3" s="192"/>
      <c r="O3" s="192"/>
      <c r="P3" s="204"/>
      <c r="Q3" s="204"/>
      <c r="R3" s="204"/>
      <c r="S3" s="208"/>
      <c r="T3" s="209" t="s">
        <v>87</v>
      </c>
      <c r="U3" s="209"/>
      <c r="V3" s="203"/>
    </row>
    <row r="4" ht="24.75" customHeight="1" spans="1:22">
      <c r="A4" s="195" t="s">
        <v>111</v>
      </c>
      <c r="B4" s="198" t="s">
        <v>88</v>
      </c>
      <c r="C4" s="196" t="s">
        <v>112</v>
      </c>
      <c r="D4" s="240" t="s">
        <v>113</v>
      </c>
      <c r="E4" s="171" t="s">
        <v>152</v>
      </c>
      <c r="F4" s="171"/>
      <c r="G4" s="171"/>
      <c r="H4" s="198"/>
      <c r="I4" s="171" t="s">
        <v>153</v>
      </c>
      <c r="J4" s="171"/>
      <c r="K4" s="171"/>
      <c r="L4" s="171"/>
      <c r="M4" s="171"/>
      <c r="N4" s="171"/>
      <c r="O4" s="171"/>
      <c r="P4" s="171"/>
      <c r="Q4" s="171"/>
      <c r="R4" s="171"/>
      <c r="S4" s="210" t="s">
        <v>241</v>
      </c>
      <c r="T4" s="199" t="s">
        <v>155</v>
      </c>
      <c r="U4" s="211" t="s">
        <v>156</v>
      </c>
      <c r="V4" s="203"/>
    </row>
    <row r="5" ht="24.75" customHeight="1" spans="1:22">
      <c r="A5" s="195"/>
      <c r="B5" s="198"/>
      <c r="C5" s="196"/>
      <c r="D5" s="241"/>
      <c r="E5" s="199" t="s">
        <v>104</v>
      </c>
      <c r="F5" s="199" t="s">
        <v>158</v>
      </c>
      <c r="G5" s="199" t="s">
        <v>159</v>
      </c>
      <c r="H5" s="199" t="s">
        <v>160</v>
      </c>
      <c r="I5" s="199" t="s">
        <v>104</v>
      </c>
      <c r="J5" s="205" t="s">
        <v>161</v>
      </c>
      <c r="K5" s="242" t="s">
        <v>162</v>
      </c>
      <c r="L5" s="205" t="s">
        <v>163</v>
      </c>
      <c r="M5" s="242" t="s">
        <v>164</v>
      </c>
      <c r="N5" s="199" t="s">
        <v>165</v>
      </c>
      <c r="O5" s="199" t="s">
        <v>166</v>
      </c>
      <c r="P5" s="199" t="s">
        <v>167</v>
      </c>
      <c r="Q5" s="199" t="s">
        <v>168</v>
      </c>
      <c r="R5" s="199" t="s">
        <v>169</v>
      </c>
      <c r="S5" s="171"/>
      <c r="T5" s="171"/>
      <c r="U5" s="212"/>
      <c r="V5" s="203"/>
    </row>
    <row r="6" ht="30.75" customHeight="1" spans="1:22">
      <c r="A6" s="195"/>
      <c r="B6" s="198"/>
      <c r="C6" s="196"/>
      <c r="D6" s="241"/>
      <c r="E6" s="171"/>
      <c r="F6" s="171"/>
      <c r="G6" s="171"/>
      <c r="H6" s="171"/>
      <c r="I6" s="171"/>
      <c r="J6" s="206"/>
      <c r="K6" s="205"/>
      <c r="L6" s="206"/>
      <c r="M6" s="205"/>
      <c r="N6" s="171"/>
      <c r="O6" s="171"/>
      <c r="P6" s="171"/>
      <c r="Q6" s="171"/>
      <c r="R6" s="171"/>
      <c r="S6" s="171"/>
      <c r="T6" s="171"/>
      <c r="U6" s="212"/>
      <c r="V6" s="203"/>
    </row>
    <row r="7" s="119" customFormat="1" ht="24.95" customHeight="1" spans="1:22">
      <c r="A7" s="65"/>
      <c r="B7" s="66"/>
      <c r="C7" s="65" t="s">
        <v>104</v>
      </c>
      <c r="D7" s="67" t="s">
        <v>228</v>
      </c>
      <c r="E7" s="67" t="s">
        <v>228</v>
      </c>
      <c r="F7" s="67" t="s">
        <v>228</v>
      </c>
      <c r="G7" s="67" t="s">
        <v>228</v>
      </c>
      <c r="H7" s="67" t="s">
        <v>228</v>
      </c>
      <c r="I7" s="67" t="s">
        <v>228</v>
      </c>
      <c r="J7" s="67" t="s">
        <v>228</v>
      </c>
      <c r="K7" s="67" t="s">
        <v>228</v>
      </c>
      <c r="L7" s="67" t="s">
        <v>228</v>
      </c>
      <c r="M7" s="67" t="s">
        <v>228</v>
      </c>
      <c r="N7" s="67" t="s">
        <v>228</v>
      </c>
      <c r="O7" s="67" t="s">
        <v>228</v>
      </c>
      <c r="P7" s="67" t="s">
        <v>228</v>
      </c>
      <c r="Q7" s="67" t="s">
        <v>228</v>
      </c>
      <c r="R7" s="67" t="s">
        <v>228</v>
      </c>
      <c r="S7" s="67" t="s">
        <v>228</v>
      </c>
      <c r="T7" s="67" t="s">
        <v>228</v>
      </c>
      <c r="U7" s="67" t="s">
        <v>228</v>
      </c>
      <c r="V7" s="213"/>
    </row>
    <row r="8" customFormat="1" ht="24.95" customHeight="1" spans="1:21">
      <c r="A8" s="65"/>
      <c r="B8" s="66" t="s">
        <v>115</v>
      </c>
      <c r="C8" s="65" t="s">
        <v>106</v>
      </c>
      <c r="D8" s="67" t="s">
        <v>228</v>
      </c>
      <c r="E8" s="67" t="s">
        <v>228</v>
      </c>
      <c r="F8" s="67" t="s">
        <v>228</v>
      </c>
      <c r="G8" s="67" t="s">
        <v>228</v>
      </c>
      <c r="H8" s="67" t="s">
        <v>228</v>
      </c>
      <c r="I8" s="67" t="s">
        <v>228</v>
      </c>
      <c r="J8" s="67" t="s">
        <v>228</v>
      </c>
      <c r="K8" s="67" t="s">
        <v>228</v>
      </c>
      <c r="L8" s="67" t="s">
        <v>228</v>
      </c>
      <c r="M8" s="67" t="s">
        <v>228</v>
      </c>
      <c r="N8" s="67" t="s">
        <v>228</v>
      </c>
      <c r="O8" s="67" t="s">
        <v>228</v>
      </c>
      <c r="P8" s="67" t="s">
        <v>228</v>
      </c>
      <c r="Q8" s="67" t="s">
        <v>228</v>
      </c>
      <c r="R8" s="67" t="s">
        <v>228</v>
      </c>
      <c r="S8" s="67" t="s">
        <v>228</v>
      </c>
      <c r="T8" s="67" t="s">
        <v>228</v>
      </c>
      <c r="U8" s="67" t="s">
        <v>228</v>
      </c>
    </row>
    <row r="9" ht="24.95" customHeight="1" spans="1:22">
      <c r="A9" s="65"/>
      <c r="B9" s="66" t="s">
        <v>107</v>
      </c>
      <c r="C9" s="65" t="s">
        <v>108</v>
      </c>
      <c r="D9" s="67" t="s">
        <v>228</v>
      </c>
      <c r="E9" s="67" t="s">
        <v>228</v>
      </c>
      <c r="F9" s="67" t="s">
        <v>228</v>
      </c>
      <c r="G9" s="67" t="s">
        <v>228</v>
      </c>
      <c r="H9" s="67" t="s">
        <v>228</v>
      </c>
      <c r="I9" s="67" t="s">
        <v>228</v>
      </c>
      <c r="J9" s="67" t="s">
        <v>228</v>
      </c>
      <c r="K9" s="67" t="s">
        <v>228</v>
      </c>
      <c r="L9" s="67" t="s">
        <v>228</v>
      </c>
      <c r="M9" s="67" t="s">
        <v>228</v>
      </c>
      <c r="N9" s="67" t="s">
        <v>228</v>
      </c>
      <c r="O9" s="67" t="s">
        <v>228</v>
      </c>
      <c r="P9" s="67" t="s">
        <v>228</v>
      </c>
      <c r="Q9" s="67" t="s">
        <v>228</v>
      </c>
      <c r="R9" s="67" t="s">
        <v>228</v>
      </c>
      <c r="S9" s="67" t="s">
        <v>228</v>
      </c>
      <c r="T9" s="67" t="s">
        <v>228</v>
      </c>
      <c r="U9" s="67" t="s">
        <v>228</v>
      </c>
      <c r="V9" s="203"/>
    </row>
    <row r="10" ht="18.95" customHeight="1" spans="1:22">
      <c r="A10" s="200"/>
      <c r="B10" s="200"/>
      <c r="C10" s="201"/>
      <c r="D10" s="202"/>
      <c r="E10" s="202"/>
      <c r="F10" s="202"/>
      <c r="G10" s="202"/>
      <c r="H10" s="202"/>
      <c r="I10" s="202"/>
      <c r="J10" s="202"/>
      <c r="K10" s="202"/>
      <c r="L10" s="202"/>
      <c r="M10" s="202"/>
      <c r="N10" s="202"/>
      <c r="O10" s="202"/>
      <c r="P10" s="202"/>
      <c r="Q10" s="202"/>
      <c r="R10" s="202"/>
      <c r="S10" s="203"/>
      <c r="T10" s="203"/>
      <c r="U10" s="214"/>
      <c r="V10" s="203"/>
    </row>
    <row r="11" ht="18.95" customHeight="1" spans="1:22">
      <c r="A11" s="200"/>
      <c r="B11" s="200"/>
      <c r="C11" s="201"/>
      <c r="D11" s="202"/>
      <c r="E11" s="202"/>
      <c r="F11" s="202"/>
      <c r="G11" s="202"/>
      <c r="H11" s="202"/>
      <c r="I11" s="202"/>
      <c r="J11" s="202"/>
      <c r="K11" s="202"/>
      <c r="L11" s="202"/>
      <c r="M11" s="202"/>
      <c r="N11" s="202"/>
      <c r="O11" s="202"/>
      <c r="P11" s="202"/>
      <c r="Q11" s="202"/>
      <c r="R11" s="202"/>
      <c r="S11" s="203"/>
      <c r="T11" s="203"/>
      <c r="U11" s="214"/>
      <c r="V11" s="203"/>
    </row>
    <row r="12" ht="18.95" customHeight="1" spans="1:22">
      <c r="A12" s="200"/>
      <c r="B12" s="200"/>
      <c r="C12" s="201"/>
      <c r="D12" s="202"/>
      <c r="E12" s="202"/>
      <c r="F12" s="202"/>
      <c r="G12" s="202"/>
      <c r="H12" s="202"/>
      <c r="I12" s="202"/>
      <c r="J12" s="202"/>
      <c r="K12" s="202"/>
      <c r="L12" s="202"/>
      <c r="M12" s="202"/>
      <c r="N12" s="202"/>
      <c r="O12" s="202"/>
      <c r="P12" s="202"/>
      <c r="Q12" s="202"/>
      <c r="R12" s="202"/>
      <c r="S12" s="203"/>
      <c r="T12" s="203"/>
      <c r="U12" s="214"/>
      <c r="V12" s="203"/>
    </row>
    <row r="13" ht="18.95" customHeight="1" spans="1:22">
      <c r="A13" s="200"/>
      <c r="B13" s="200"/>
      <c r="C13" s="201"/>
      <c r="D13" s="202"/>
      <c r="E13" s="202"/>
      <c r="F13" s="202"/>
      <c r="G13" s="202"/>
      <c r="H13" s="202"/>
      <c r="I13" s="202"/>
      <c r="J13" s="202"/>
      <c r="K13" s="202"/>
      <c r="L13" s="202"/>
      <c r="M13" s="202"/>
      <c r="N13" s="202"/>
      <c r="O13" s="202"/>
      <c r="P13" s="202"/>
      <c r="Q13" s="202"/>
      <c r="R13" s="202"/>
      <c r="S13" s="203"/>
      <c r="T13" s="203"/>
      <c r="U13" s="214"/>
      <c r="V13" s="203"/>
    </row>
    <row r="14" ht="18.95" customHeight="1" spans="1:22">
      <c r="A14" s="200"/>
      <c r="B14" s="200"/>
      <c r="C14" s="201"/>
      <c r="D14" s="202"/>
      <c r="E14" s="202"/>
      <c r="F14" s="202"/>
      <c r="G14" s="202"/>
      <c r="H14" s="202"/>
      <c r="I14" s="202"/>
      <c r="J14" s="202"/>
      <c r="K14" s="202"/>
      <c r="L14" s="202"/>
      <c r="M14" s="202"/>
      <c r="N14" s="202"/>
      <c r="O14" s="202"/>
      <c r="P14" s="202"/>
      <c r="Q14" s="202"/>
      <c r="R14" s="202"/>
      <c r="S14" s="203"/>
      <c r="T14" s="203"/>
      <c r="U14" s="214"/>
      <c r="V14" s="203"/>
    </row>
    <row r="15" ht="18.95" customHeight="1" spans="1:22">
      <c r="A15" s="200"/>
      <c r="B15" s="200"/>
      <c r="C15" s="201"/>
      <c r="D15" s="202"/>
      <c r="E15" s="202"/>
      <c r="F15" s="202"/>
      <c r="G15" s="202"/>
      <c r="H15" s="202"/>
      <c r="I15" s="202"/>
      <c r="J15" s="202"/>
      <c r="K15" s="202"/>
      <c r="L15" s="202"/>
      <c r="M15" s="202"/>
      <c r="N15" s="202"/>
      <c r="O15" s="202"/>
      <c r="P15" s="202"/>
      <c r="Q15" s="202"/>
      <c r="R15" s="202"/>
      <c r="S15" s="203"/>
      <c r="T15" s="203"/>
      <c r="U15" s="214"/>
      <c r="V15" s="203"/>
    </row>
    <row r="16" ht="18.95" customHeight="1" spans="1:22">
      <c r="A16" s="200"/>
      <c r="B16" s="200"/>
      <c r="C16" s="201"/>
      <c r="D16" s="202"/>
      <c r="E16" s="202"/>
      <c r="F16" s="202"/>
      <c r="G16" s="202"/>
      <c r="H16" s="202"/>
      <c r="I16" s="202"/>
      <c r="J16" s="202"/>
      <c r="K16" s="202"/>
      <c r="L16" s="202"/>
      <c r="M16" s="202"/>
      <c r="N16" s="202"/>
      <c r="O16" s="202"/>
      <c r="P16" s="202"/>
      <c r="Q16" s="202"/>
      <c r="R16" s="202"/>
      <c r="S16" s="203"/>
      <c r="T16" s="203"/>
      <c r="U16" s="214"/>
      <c r="V16" s="203"/>
    </row>
    <row r="17" ht="18.95" customHeight="1" spans="1:22">
      <c r="A17" s="200"/>
      <c r="B17" s="200"/>
      <c r="C17" s="201"/>
      <c r="D17" s="202"/>
      <c r="E17" s="202"/>
      <c r="F17" s="202"/>
      <c r="G17" s="202"/>
      <c r="H17" s="202"/>
      <c r="I17" s="202"/>
      <c r="J17" s="202"/>
      <c r="K17" s="202"/>
      <c r="L17" s="202"/>
      <c r="M17" s="202"/>
      <c r="N17" s="202"/>
      <c r="O17" s="202"/>
      <c r="P17" s="202"/>
      <c r="Q17" s="202"/>
      <c r="R17" s="202"/>
      <c r="S17" s="203"/>
      <c r="T17" s="203"/>
      <c r="U17" s="214"/>
      <c r="V17" s="203"/>
    </row>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spans="1:22">
      <c r="A35" s="203"/>
      <c r="B35" s="203"/>
      <c r="C35" s="203"/>
      <c r="D35" s="203"/>
      <c r="E35" s="203"/>
      <c r="F35" s="203"/>
      <c r="G35" s="203"/>
      <c r="H35" s="203"/>
      <c r="I35" s="203"/>
      <c r="J35" s="203"/>
      <c r="K35" s="203"/>
      <c r="L35" s="203"/>
      <c r="M35" s="203"/>
      <c r="N35" s="203"/>
      <c r="O35" s="203"/>
      <c r="P35" s="203"/>
      <c r="Q35" s="203"/>
      <c r="R35" s="203"/>
      <c r="S35" s="203"/>
      <c r="T35" s="203"/>
      <c r="U35" s="203"/>
      <c r="V35" s="20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showGridLines="0" showZeros="0" topLeftCell="B1" workbookViewId="0">
      <selection activeCell="D9" sqref="D9"/>
    </sheetView>
  </sheetViews>
  <sheetFormatPr defaultColWidth="9.16666666666667" defaultRowHeight="10.8"/>
  <cols>
    <col min="1" max="1" width="10.1666666666667" style="90" hidden="1" customWidth="1"/>
    <col min="2" max="3" width="10.1666666666667" style="90" customWidth="1"/>
    <col min="4" max="4" width="26.3333333333333" style="90" customWidth="1"/>
    <col min="5" max="5" width="35.6666666666667" style="90" customWidth="1"/>
    <col min="6" max="10" width="22" style="90" customWidth="1"/>
    <col min="11" max="11" width="9.16666666666667" style="90" customWidth="1"/>
    <col min="12" max="12" width="6.83333333333333" style="90" customWidth="1"/>
    <col min="13" max="16384" width="9.16666666666667" style="90"/>
  </cols>
  <sheetData>
    <row r="1" spans="10:10">
      <c r="J1" s="238" t="s">
        <v>242</v>
      </c>
    </row>
    <row r="2" s="228" customFormat="1" ht="38.85" customHeight="1" spans="1:10">
      <c r="A2" s="229" t="s">
        <v>243</v>
      </c>
      <c r="B2" s="229"/>
      <c r="C2" s="229"/>
      <c r="D2" s="229"/>
      <c r="E2" s="229"/>
      <c r="F2" s="229"/>
      <c r="G2" s="229"/>
      <c r="H2" s="229"/>
      <c r="I2" s="229"/>
      <c r="J2" s="229"/>
    </row>
    <row r="3" s="228" customFormat="1" ht="24.2" customHeight="1" spans="1:10">
      <c r="A3" s="230"/>
      <c r="B3" s="230"/>
      <c r="C3" s="230"/>
      <c r="D3" s="230"/>
      <c r="E3" s="230"/>
      <c r="F3" s="230"/>
      <c r="G3" s="230"/>
      <c r="H3" s="230"/>
      <c r="I3" s="230"/>
      <c r="J3" s="230"/>
    </row>
    <row r="4" s="228" customFormat="1" ht="16.35" customHeight="1" spans="9:10">
      <c r="I4" s="239" t="s">
        <v>87</v>
      </c>
      <c r="J4" s="239"/>
    </row>
    <row r="5" s="228" customFormat="1" ht="25.15" customHeight="1" spans="1:10">
      <c r="A5" s="231" t="s">
        <v>244</v>
      </c>
      <c r="B5" s="232" t="s">
        <v>111</v>
      </c>
      <c r="C5" s="233" t="s">
        <v>88</v>
      </c>
      <c r="D5" s="232" t="s">
        <v>245</v>
      </c>
      <c r="E5" s="231" t="s">
        <v>104</v>
      </c>
      <c r="F5" s="231" t="s">
        <v>246</v>
      </c>
      <c r="G5" s="231"/>
      <c r="H5" s="231"/>
      <c r="I5" s="231"/>
      <c r="J5" s="231" t="s">
        <v>153</v>
      </c>
    </row>
    <row r="6" s="228" customFormat="1" ht="25.9" customHeight="1" spans="1:10">
      <c r="A6" s="231"/>
      <c r="B6" s="232"/>
      <c r="C6" s="234"/>
      <c r="D6" s="232"/>
      <c r="E6" s="231"/>
      <c r="F6" s="231" t="s">
        <v>247</v>
      </c>
      <c r="G6" s="231" t="s">
        <v>248</v>
      </c>
      <c r="H6" s="231"/>
      <c r="I6" s="231" t="s">
        <v>249</v>
      </c>
      <c r="J6" s="231"/>
    </row>
    <row r="7" s="228" customFormat="1" ht="35.45" customHeight="1" spans="1:10">
      <c r="A7" s="231"/>
      <c r="B7" s="232"/>
      <c r="C7" s="235"/>
      <c r="D7" s="232"/>
      <c r="E7" s="231"/>
      <c r="F7" s="231"/>
      <c r="G7" s="231" t="s">
        <v>158</v>
      </c>
      <c r="H7" s="231" t="s">
        <v>160</v>
      </c>
      <c r="I7" s="231"/>
      <c r="J7" s="231"/>
    </row>
    <row r="8" s="228" customFormat="1" ht="26.1" customHeight="1" spans="1:10">
      <c r="A8" s="236"/>
      <c r="B8" s="236"/>
      <c r="C8" s="236"/>
      <c r="D8" s="237" t="s">
        <v>104</v>
      </c>
      <c r="E8" s="67" t="s">
        <v>228</v>
      </c>
      <c r="F8" s="67" t="s">
        <v>228</v>
      </c>
      <c r="G8" s="67" t="s">
        <v>228</v>
      </c>
      <c r="H8" s="67" t="s">
        <v>228</v>
      </c>
      <c r="I8" s="67" t="s">
        <v>228</v>
      </c>
      <c r="J8" s="67" t="s">
        <v>228</v>
      </c>
    </row>
    <row r="9" s="228" customFormat="1" ht="26.1" customHeight="1" spans="1:10">
      <c r="A9" s="236" t="s">
        <v>115</v>
      </c>
      <c r="B9" s="236"/>
      <c r="C9" s="236" t="s">
        <v>115</v>
      </c>
      <c r="D9" s="237" t="s">
        <v>106</v>
      </c>
      <c r="E9" s="67" t="s">
        <v>228</v>
      </c>
      <c r="F9" s="67" t="s">
        <v>228</v>
      </c>
      <c r="G9" s="67" t="s">
        <v>228</v>
      </c>
      <c r="H9" s="67" t="s">
        <v>228</v>
      </c>
      <c r="I9" s="67" t="s">
        <v>228</v>
      </c>
      <c r="J9" s="67" t="s">
        <v>228</v>
      </c>
    </row>
    <row r="10" s="228" customFormat="1" ht="30.2" customHeight="1" spans="1:10">
      <c r="A10" s="236" t="s">
        <v>107</v>
      </c>
      <c r="B10" s="236"/>
      <c r="C10" s="236" t="s">
        <v>105</v>
      </c>
      <c r="D10" s="237" t="s">
        <v>108</v>
      </c>
      <c r="E10" s="67" t="s">
        <v>228</v>
      </c>
      <c r="F10" s="67" t="s">
        <v>228</v>
      </c>
      <c r="G10" s="67" t="s">
        <v>228</v>
      </c>
      <c r="H10" s="67" t="s">
        <v>228</v>
      </c>
      <c r="I10" s="67" t="s">
        <v>228</v>
      </c>
      <c r="J10" s="67" t="s">
        <v>228</v>
      </c>
    </row>
    <row r="11" ht="18.95" customHeight="1" spans="1:12">
      <c r="A11" s="200"/>
      <c r="B11" s="200"/>
      <c r="C11" s="200"/>
      <c r="D11" s="200"/>
      <c r="E11" s="201"/>
      <c r="F11" s="202"/>
      <c r="G11" s="202"/>
      <c r="H11" s="202"/>
      <c r="I11" s="202"/>
      <c r="J11" s="202"/>
      <c r="K11" s="214"/>
      <c r="L11" s="203"/>
    </row>
    <row r="12" ht="18.95" customHeight="1" spans="1:12">
      <c r="A12" s="200"/>
      <c r="B12" s="200"/>
      <c r="C12" s="200"/>
      <c r="D12" s="200"/>
      <c r="E12" s="201"/>
      <c r="F12" s="202"/>
      <c r="G12" s="202"/>
      <c r="H12" s="202"/>
      <c r="I12" s="202"/>
      <c r="J12" s="202"/>
      <c r="K12" s="214"/>
      <c r="L12" s="203"/>
    </row>
    <row r="13" ht="18.95" customHeight="1" spans="1:12">
      <c r="A13" s="200"/>
      <c r="B13" s="200"/>
      <c r="C13" s="200"/>
      <c r="D13" s="200"/>
      <c r="E13" s="201"/>
      <c r="F13" s="202"/>
      <c r="G13" s="202"/>
      <c r="H13" s="202"/>
      <c r="I13" s="202"/>
      <c r="J13" s="202"/>
      <c r="K13" s="214"/>
      <c r="L13" s="203"/>
    </row>
    <row r="14" ht="18.95" customHeight="1" spans="1:12">
      <c r="A14" s="200"/>
      <c r="B14" s="200"/>
      <c r="C14" s="200"/>
      <c r="D14" s="200"/>
      <c r="E14" s="201"/>
      <c r="F14" s="202"/>
      <c r="G14" s="202"/>
      <c r="H14" s="202"/>
      <c r="I14" s="202"/>
      <c r="J14" s="202"/>
      <c r="K14" s="214"/>
      <c r="L14" s="203"/>
    </row>
    <row r="15" ht="18.95" customHeight="1" spans="1:12">
      <c r="A15" s="200"/>
      <c r="B15" s="200"/>
      <c r="C15" s="200"/>
      <c r="D15" s="200"/>
      <c r="E15" s="201"/>
      <c r="F15" s="202"/>
      <c r="G15" s="202"/>
      <c r="H15" s="202"/>
      <c r="I15" s="202"/>
      <c r="J15" s="202"/>
      <c r="K15" s="214"/>
      <c r="L15" s="203"/>
    </row>
    <row r="16" ht="18.95" customHeight="1" spans="1:12">
      <c r="A16" s="200"/>
      <c r="B16" s="200"/>
      <c r="C16" s="200"/>
      <c r="D16" s="200"/>
      <c r="E16" s="201"/>
      <c r="F16" s="202"/>
      <c r="G16" s="202"/>
      <c r="H16" s="202"/>
      <c r="I16" s="202"/>
      <c r="J16" s="202"/>
      <c r="K16" s="214"/>
      <c r="L16" s="203"/>
    </row>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spans="1:12">
      <c r="A34" s="203"/>
      <c r="B34" s="203"/>
      <c r="C34" s="203"/>
      <c r="D34" s="203"/>
      <c r="E34" s="203"/>
      <c r="F34" s="203"/>
      <c r="G34" s="203"/>
      <c r="H34" s="203"/>
      <c r="I34" s="203"/>
      <c r="J34" s="203"/>
      <c r="K34" s="203"/>
      <c r="L34" s="203"/>
    </row>
  </sheetData>
  <sheetProtection formatCells="0" formatColumns="0" formatRows="0"/>
  <mergeCells count="13">
    <mergeCell ref="A2:J2"/>
    <mergeCell ref="A3:J3"/>
    <mergeCell ref="I4:J4"/>
    <mergeCell ref="F5:I5"/>
    <mergeCell ref="G6:H6"/>
    <mergeCell ref="A5:A7"/>
    <mergeCell ref="B5:B7"/>
    <mergeCell ref="C5:C7"/>
    <mergeCell ref="D5:D7"/>
    <mergeCell ref="E5:E7"/>
    <mergeCell ref="F6:F7"/>
    <mergeCell ref="I6:I7"/>
    <mergeCell ref="J5:J7"/>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B15" sqref="B15"/>
    </sheetView>
  </sheetViews>
  <sheetFormatPr defaultColWidth="9" defaultRowHeight="10.8" outlineLevelCol="2"/>
  <cols>
    <col min="1" max="1" width="37.1666666666667" style="113" customWidth="1"/>
    <col min="2" max="2" width="32.1666666666667" style="113" customWidth="1"/>
    <col min="3" max="3" width="33" style="113" customWidth="1"/>
    <col min="4" max="16384" width="9" style="113"/>
  </cols>
  <sheetData>
    <row r="1" spans="3:3">
      <c r="C1" s="221" t="s">
        <v>250</v>
      </c>
    </row>
    <row r="2" ht="24" customHeight="1" spans="1:3">
      <c r="A2" s="222" t="s">
        <v>251</v>
      </c>
      <c r="B2" s="222"/>
      <c r="C2" s="222"/>
    </row>
    <row r="3" ht="18" customHeight="1" spans="1:3">
      <c r="A3" s="222"/>
      <c r="B3" s="222"/>
      <c r="C3" s="222"/>
    </row>
    <row r="4" ht="18" customHeight="1" spans="1:3">
      <c r="A4" s="223" t="s">
        <v>252</v>
      </c>
      <c r="B4" s="222"/>
      <c r="C4" s="224" t="s">
        <v>87</v>
      </c>
    </row>
    <row r="5" ht="25.5" customHeight="1" spans="1:3">
      <c r="A5" s="225" t="s">
        <v>253</v>
      </c>
      <c r="B5" s="225" t="s">
        <v>254</v>
      </c>
      <c r="C5" s="225" t="s">
        <v>255</v>
      </c>
    </row>
    <row r="6" ht="25.5" customHeight="1" spans="1:3">
      <c r="A6" s="225" t="s">
        <v>104</v>
      </c>
      <c r="B6" s="118">
        <v>111000</v>
      </c>
      <c r="C6" s="226"/>
    </row>
    <row r="7" ht="25.5" customHeight="1" spans="1:3">
      <c r="A7" s="227" t="s">
        <v>256</v>
      </c>
      <c r="B7" s="118">
        <v>0</v>
      </c>
      <c r="C7" s="226"/>
    </row>
    <row r="8" ht="25.5" customHeight="1" spans="1:3">
      <c r="A8" s="227" t="s">
        <v>257</v>
      </c>
      <c r="B8" s="118">
        <v>111000</v>
      </c>
      <c r="C8" s="226"/>
    </row>
    <row r="9" ht="25.5" customHeight="1" spans="1:3">
      <c r="A9" s="227" t="s">
        <v>258</v>
      </c>
      <c r="B9" s="118"/>
      <c r="C9" s="226"/>
    </row>
    <row r="10" ht="25.5" customHeight="1" spans="1:3">
      <c r="A10" s="227" t="s">
        <v>259</v>
      </c>
      <c r="B10" s="118"/>
      <c r="C10" s="226"/>
    </row>
    <row r="11" ht="25.5" customHeight="1" spans="1:3">
      <c r="A11" s="227" t="s">
        <v>260</v>
      </c>
      <c r="B11" s="118">
        <v>0</v>
      </c>
      <c r="C11" s="226"/>
    </row>
  </sheetData>
  <sheetProtection formatCells="0" formatColumns="0" formatRows="0"/>
  <mergeCells count="1">
    <mergeCell ref="A2:C3"/>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showGridLines="0" showZeros="0" workbookViewId="0">
      <selection activeCell="C15" sqref="C15"/>
    </sheetView>
  </sheetViews>
  <sheetFormatPr defaultColWidth="9.33333333333333" defaultRowHeight="10.8"/>
  <cols>
    <col min="1" max="1" width="31.1666666666667" style="52" customWidth="1"/>
    <col min="2" max="2" width="33.6666666666667" style="52" customWidth="1"/>
    <col min="3" max="3" width="21.5" style="52" customWidth="1"/>
    <col min="4" max="4" width="21.3333333333333" style="52" customWidth="1"/>
    <col min="5" max="6" width="11" style="52" customWidth="1"/>
    <col min="7" max="8" width="10" style="52" customWidth="1"/>
    <col min="9" max="9" width="10.1666666666667" style="52" customWidth="1"/>
    <col min="10" max="10" width="11.6666666666667" style="52" customWidth="1"/>
    <col min="11" max="13" width="10.1666666666667" style="52" customWidth="1"/>
    <col min="14" max="14" width="6.83333333333333" style="52" customWidth="1"/>
    <col min="15" max="16384" width="9.33333333333333" style="52"/>
  </cols>
  <sheetData>
    <row r="1" ht="23.1" customHeight="1" spans="1:14">
      <c r="A1"/>
      <c r="B1"/>
      <c r="C1"/>
      <c r="D1"/>
      <c r="E1"/>
      <c r="F1"/>
      <c r="G1"/>
      <c r="H1"/>
      <c r="I1"/>
      <c r="J1"/>
      <c r="K1"/>
      <c r="L1"/>
      <c r="M1"/>
      <c r="N1" s="203"/>
    </row>
    <row r="2" ht="23.1" customHeight="1" spans="1:14">
      <c r="A2"/>
      <c r="B2"/>
      <c r="C2"/>
      <c r="D2"/>
      <c r="E2"/>
      <c r="F2"/>
      <c r="G2"/>
      <c r="H2"/>
      <c r="I2"/>
      <c r="J2"/>
      <c r="K2"/>
      <c r="L2"/>
      <c r="M2"/>
      <c r="N2" s="203"/>
    </row>
    <row r="3" ht="23.1" customHeight="1" spans="1:21">
      <c r="A3" s="214"/>
      <c r="B3" s="214"/>
      <c r="C3" s="214"/>
      <c r="D3" s="214"/>
      <c r="E3" s="214"/>
      <c r="F3" s="214"/>
      <c r="G3" s="214"/>
      <c r="H3" s="214"/>
      <c r="I3" s="214"/>
      <c r="J3" s="214"/>
      <c r="K3" s="214"/>
      <c r="L3" s="214"/>
      <c r="M3" s="214"/>
      <c r="N3" s="214"/>
      <c r="O3" s="214"/>
      <c r="P3" s="214"/>
      <c r="Q3" s="214"/>
      <c r="R3" s="214"/>
      <c r="S3" s="214"/>
      <c r="T3" s="214"/>
      <c r="U3" s="182" t="s">
        <v>261</v>
      </c>
    </row>
    <row r="4" ht="23.1" customHeight="1" spans="1:21">
      <c r="A4" s="168" t="s">
        <v>262</v>
      </c>
      <c r="B4" s="168"/>
      <c r="C4" s="168"/>
      <c r="D4" s="168"/>
      <c r="E4" s="168"/>
      <c r="F4" s="168"/>
      <c r="G4" s="168"/>
      <c r="H4" s="168"/>
      <c r="I4" s="168"/>
      <c r="J4" s="168"/>
      <c r="K4" s="168"/>
      <c r="L4" s="168"/>
      <c r="M4" s="168"/>
      <c r="N4" s="168"/>
      <c r="O4" s="168"/>
      <c r="P4" s="168"/>
      <c r="Q4" s="168"/>
      <c r="R4" s="168"/>
      <c r="S4" s="168"/>
      <c r="T4" s="168"/>
      <c r="U4" s="168"/>
    </row>
    <row r="5" ht="23.1" customHeight="1" spans="1:21">
      <c r="A5" s="182"/>
      <c r="B5" s="182"/>
      <c r="C5" s="182"/>
      <c r="D5" s="182"/>
      <c r="E5" s="182"/>
      <c r="F5" s="182"/>
      <c r="G5" s="182"/>
      <c r="H5" s="182"/>
      <c r="I5" s="182"/>
      <c r="J5" s="182"/>
      <c r="K5" s="182"/>
      <c r="L5" s="182"/>
      <c r="M5" s="182"/>
      <c r="N5" s="182"/>
      <c r="O5" s="182"/>
      <c r="P5" s="182"/>
      <c r="Q5" s="182"/>
      <c r="R5" s="182"/>
      <c r="S5" s="214"/>
      <c r="T5" s="214"/>
      <c r="U5" s="220" t="s">
        <v>87</v>
      </c>
    </row>
    <row r="6" ht="30.75" customHeight="1" spans="1:21">
      <c r="A6" s="171" t="s">
        <v>89</v>
      </c>
      <c r="B6" s="171" t="s">
        <v>232</v>
      </c>
      <c r="C6" s="171" t="s">
        <v>263</v>
      </c>
      <c r="D6" s="198" t="s">
        <v>264</v>
      </c>
      <c r="E6" s="171" t="s">
        <v>265</v>
      </c>
      <c r="F6" s="171"/>
      <c r="G6" s="171"/>
      <c r="H6" s="171"/>
      <c r="I6" s="198" t="s">
        <v>266</v>
      </c>
      <c r="J6" s="218"/>
      <c r="K6" s="218"/>
      <c r="L6" s="218"/>
      <c r="M6" s="218"/>
      <c r="N6" s="218"/>
      <c r="O6" s="210"/>
      <c r="P6" s="171" t="s">
        <v>213</v>
      </c>
      <c r="Q6" s="171"/>
      <c r="R6" s="171" t="s">
        <v>267</v>
      </c>
      <c r="S6" s="171"/>
      <c r="T6" s="171"/>
      <c r="U6" s="171"/>
    </row>
    <row r="7" customFormat="1" ht="30.75" customHeight="1" spans="1:21">
      <c r="A7" s="171"/>
      <c r="B7" s="171"/>
      <c r="C7" s="171"/>
      <c r="D7" s="171"/>
      <c r="E7" s="106" t="s">
        <v>247</v>
      </c>
      <c r="F7" s="171" t="s">
        <v>268</v>
      </c>
      <c r="G7" s="171" t="s">
        <v>269</v>
      </c>
      <c r="H7" s="171" t="s">
        <v>270</v>
      </c>
      <c r="I7" s="219" t="s">
        <v>271</v>
      </c>
      <c r="J7" s="219" t="s">
        <v>272</v>
      </c>
      <c r="K7" s="219" t="s">
        <v>273</v>
      </c>
      <c r="L7" s="219" t="s">
        <v>274</v>
      </c>
      <c r="M7" s="219" t="s">
        <v>275</v>
      </c>
      <c r="N7" s="219" t="s">
        <v>96</v>
      </c>
      <c r="O7" s="219" t="s">
        <v>247</v>
      </c>
      <c r="P7" s="171" t="s">
        <v>276</v>
      </c>
      <c r="Q7" s="171" t="s">
        <v>277</v>
      </c>
      <c r="R7" s="171" t="s">
        <v>104</v>
      </c>
      <c r="S7" s="171" t="s">
        <v>278</v>
      </c>
      <c r="T7" s="219" t="s">
        <v>273</v>
      </c>
      <c r="U7" s="188" t="s">
        <v>279</v>
      </c>
    </row>
    <row r="8" ht="23.25" customHeight="1" spans="1:21">
      <c r="A8" s="171"/>
      <c r="B8" s="171"/>
      <c r="C8" s="171"/>
      <c r="D8" s="171"/>
      <c r="E8" s="106"/>
      <c r="F8" s="171"/>
      <c r="G8" s="171"/>
      <c r="H8" s="171"/>
      <c r="I8" s="199"/>
      <c r="J8" s="199"/>
      <c r="K8" s="199"/>
      <c r="L8" s="199"/>
      <c r="M8" s="199"/>
      <c r="N8" s="199"/>
      <c r="O8" s="199"/>
      <c r="P8" s="171"/>
      <c r="Q8" s="171"/>
      <c r="R8" s="171"/>
      <c r="S8" s="171"/>
      <c r="T8" s="199"/>
      <c r="U8" s="188"/>
    </row>
    <row r="9" s="215" customFormat="1" ht="23.1" customHeight="1" spans="1:21">
      <c r="A9" s="65" t="s">
        <v>106</v>
      </c>
      <c r="B9" s="216"/>
      <c r="C9" s="217" t="s">
        <v>228</v>
      </c>
      <c r="D9" s="217" t="s">
        <v>228</v>
      </c>
      <c r="E9" s="217" t="s">
        <v>228</v>
      </c>
      <c r="F9" s="217" t="s">
        <v>228</v>
      </c>
      <c r="G9" s="217" t="s">
        <v>228</v>
      </c>
      <c r="H9" s="217" t="s">
        <v>228</v>
      </c>
      <c r="I9" s="217" t="s">
        <v>228</v>
      </c>
      <c r="J9" s="217" t="s">
        <v>228</v>
      </c>
      <c r="K9" s="217" t="s">
        <v>228</v>
      </c>
      <c r="L9" s="217" t="s">
        <v>228</v>
      </c>
      <c r="M9" s="217" t="s">
        <v>228</v>
      </c>
      <c r="N9" s="217" t="s">
        <v>228</v>
      </c>
      <c r="O9" s="217" t="s">
        <v>228</v>
      </c>
      <c r="P9" s="217" t="s">
        <v>228</v>
      </c>
      <c r="Q9" s="217" t="s">
        <v>228</v>
      </c>
      <c r="R9" s="217" t="s">
        <v>228</v>
      </c>
      <c r="S9" s="217" t="s">
        <v>228</v>
      </c>
      <c r="T9" s="217" t="s">
        <v>228</v>
      </c>
      <c r="U9" s="217" t="s">
        <v>228</v>
      </c>
    </row>
    <row r="10" ht="23.1" customHeight="1" spans="1:14">
      <c r="A10" s="214"/>
      <c r="B10" s="214"/>
      <c r="C10" s="214"/>
      <c r="D10" s="214"/>
      <c r="E10" s="214"/>
      <c r="F10" s="214"/>
      <c r="G10" s="214"/>
      <c r="H10" s="214"/>
      <c r="I10" s="214"/>
      <c r="J10" s="214"/>
      <c r="K10" s="214"/>
      <c r="L10" s="214"/>
      <c r="M10" s="214"/>
      <c r="N10" s="203"/>
    </row>
    <row r="11" ht="23.1" customHeight="1" spans="1:14">
      <c r="A11" s="214"/>
      <c r="B11" s="214"/>
      <c r="C11" s="214"/>
      <c r="D11" s="214"/>
      <c r="E11" s="214"/>
      <c r="F11" s="214"/>
      <c r="G11" s="214"/>
      <c r="H11" s="214"/>
      <c r="I11" s="214"/>
      <c r="J11" s="214"/>
      <c r="K11" s="214"/>
      <c r="L11" s="214"/>
      <c r="M11" s="214"/>
      <c r="N11" s="203"/>
    </row>
    <row r="12" ht="23.1" customHeight="1" spans="1:14">
      <c r="A12" s="214"/>
      <c r="B12" s="214"/>
      <c r="C12" s="214"/>
      <c r="D12" s="214"/>
      <c r="E12" s="214"/>
      <c r="F12" s="214"/>
      <c r="G12" s="214"/>
      <c r="H12" s="214"/>
      <c r="I12" s="214"/>
      <c r="J12" s="214"/>
      <c r="K12" s="214"/>
      <c r="L12" s="214"/>
      <c r="M12" s="214"/>
      <c r="N12" s="203"/>
    </row>
    <row r="13" ht="23.1" customHeight="1" spans="1:14">
      <c r="A13" s="214"/>
      <c r="B13" s="214"/>
      <c r="C13" s="214"/>
      <c r="D13" s="214"/>
      <c r="E13" s="214"/>
      <c r="F13" s="214"/>
      <c r="G13" s="214"/>
      <c r="H13" s="214"/>
      <c r="I13" s="214"/>
      <c r="J13" s="214"/>
      <c r="K13" s="214"/>
      <c r="L13" s="214"/>
      <c r="M13" s="214"/>
      <c r="N13" s="203"/>
    </row>
    <row r="14" ht="23.1" customHeight="1" spans="1:14">
      <c r="A14" s="214"/>
      <c r="B14" s="214"/>
      <c r="C14" s="214"/>
      <c r="D14" s="214"/>
      <c r="E14" s="214"/>
      <c r="F14" s="214"/>
      <c r="G14" s="214"/>
      <c r="H14" s="214"/>
      <c r="I14" s="214"/>
      <c r="J14" s="214"/>
      <c r="K14" s="214"/>
      <c r="L14" s="214"/>
      <c r="M14" s="214"/>
      <c r="N14" s="203"/>
    </row>
    <row r="15" ht="23.1" customHeight="1" spans="1:14">
      <c r="A15" s="214"/>
      <c r="B15" s="214"/>
      <c r="C15" s="214"/>
      <c r="D15" s="214"/>
      <c r="E15" s="214"/>
      <c r="F15" s="214"/>
      <c r="G15" s="214"/>
      <c r="H15" s="214"/>
      <c r="I15" s="214"/>
      <c r="J15" s="214"/>
      <c r="K15" s="214"/>
      <c r="L15" s="214"/>
      <c r="M15" s="214"/>
      <c r="N15" s="203"/>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5"/>
  <sheetViews>
    <sheetView showGridLines="0" showZeros="0" workbookViewId="0">
      <selection activeCell="F16" sqref="F16"/>
    </sheetView>
  </sheetViews>
  <sheetFormatPr defaultColWidth="9.16666666666667" defaultRowHeight="10.8"/>
  <cols>
    <col min="1" max="2" width="11.1666666666667" style="52" customWidth="1"/>
    <col min="3" max="3" width="35.6666666666667" style="52" customWidth="1"/>
    <col min="4" max="4" width="13.5" style="52" customWidth="1"/>
    <col min="5" max="21" width="9" style="52" customWidth="1"/>
    <col min="22" max="26" width="6.83333333333333" style="52" customWidth="1"/>
    <col min="27" max="16384" width="9.16666666666667" style="52"/>
  </cols>
  <sheetData>
    <row r="1" ht="24.75" customHeight="1" spans="1:26">
      <c r="A1" s="192"/>
      <c r="B1" s="192"/>
      <c r="C1" s="192"/>
      <c r="D1" s="192"/>
      <c r="E1" s="192"/>
      <c r="F1" s="192"/>
      <c r="G1" s="192"/>
      <c r="H1" s="192"/>
      <c r="I1" s="192"/>
      <c r="J1" s="192"/>
      <c r="K1" s="192"/>
      <c r="L1" s="192"/>
      <c r="M1" s="192"/>
      <c r="N1" s="192"/>
      <c r="O1" s="192"/>
      <c r="P1" s="202"/>
      <c r="Q1" s="202"/>
      <c r="R1" s="202"/>
      <c r="S1" s="203"/>
      <c r="T1" s="203"/>
      <c r="U1" s="207" t="s">
        <v>280</v>
      </c>
      <c r="V1" s="203"/>
      <c r="W1" s="203"/>
      <c r="X1" s="203"/>
      <c r="Y1" s="203"/>
      <c r="Z1" s="203"/>
    </row>
    <row r="2" ht="24.75" customHeight="1" spans="1:26">
      <c r="A2" s="193" t="s">
        <v>281</v>
      </c>
      <c r="B2" s="193"/>
      <c r="C2" s="193"/>
      <c r="D2" s="193"/>
      <c r="E2" s="193"/>
      <c r="F2" s="193"/>
      <c r="G2" s="193"/>
      <c r="H2" s="193"/>
      <c r="I2" s="193"/>
      <c r="J2" s="193"/>
      <c r="K2" s="193"/>
      <c r="L2" s="193"/>
      <c r="M2" s="193"/>
      <c r="N2" s="193"/>
      <c r="O2" s="193"/>
      <c r="P2" s="193"/>
      <c r="Q2" s="193"/>
      <c r="R2" s="193"/>
      <c r="S2" s="193"/>
      <c r="T2" s="193"/>
      <c r="U2" s="193"/>
      <c r="V2" s="203"/>
      <c r="W2" s="203"/>
      <c r="X2" s="203"/>
      <c r="Y2" s="203"/>
      <c r="Z2" s="203"/>
    </row>
    <row r="3" ht="24.75" customHeight="1" spans="1:26">
      <c r="A3" s="194"/>
      <c r="B3" s="192"/>
      <c r="C3" s="192"/>
      <c r="D3" s="192"/>
      <c r="E3" s="192"/>
      <c r="F3" s="192"/>
      <c r="G3" s="192"/>
      <c r="H3" s="192"/>
      <c r="I3" s="192"/>
      <c r="J3" s="192"/>
      <c r="K3" s="192"/>
      <c r="L3" s="192"/>
      <c r="M3" s="192"/>
      <c r="N3" s="192"/>
      <c r="O3" s="192"/>
      <c r="P3" s="204"/>
      <c r="Q3" s="204"/>
      <c r="R3" s="204"/>
      <c r="S3" s="208"/>
      <c r="T3" s="209" t="s">
        <v>87</v>
      </c>
      <c r="U3" s="209"/>
      <c r="V3" s="203"/>
      <c r="W3" s="203"/>
      <c r="X3" s="203"/>
      <c r="Y3" s="203"/>
      <c r="Z3" s="203"/>
    </row>
    <row r="4" ht="24.75" customHeight="1" spans="1:26">
      <c r="A4" s="195" t="s">
        <v>111</v>
      </c>
      <c r="B4" s="171" t="s">
        <v>88</v>
      </c>
      <c r="C4" s="196" t="s">
        <v>112</v>
      </c>
      <c r="D4" s="197" t="s">
        <v>113</v>
      </c>
      <c r="E4" s="171" t="s">
        <v>152</v>
      </c>
      <c r="F4" s="171"/>
      <c r="G4" s="171"/>
      <c r="H4" s="198"/>
      <c r="I4" s="171" t="s">
        <v>153</v>
      </c>
      <c r="J4" s="171"/>
      <c r="K4" s="171"/>
      <c r="L4" s="171"/>
      <c r="M4" s="171"/>
      <c r="N4" s="171"/>
      <c r="O4" s="171"/>
      <c r="P4" s="171"/>
      <c r="Q4" s="171"/>
      <c r="R4" s="171"/>
      <c r="S4" s="210" t="s">
        <v>241</v>
      </c>
      <c r="T4" s="199" t="s">
        <v>155</v>
      </c>
      <c r="U4" s="211" t="s">
        <v>156</v>
      </c>
      <c r="V4" s="203"/>
      <c r="W4" s="203"/>
      <c r="X4" s="203"/>
      <c r="Y4" s="203"/>
      <c r="Z4" s="203"/>
    </row>
    <row r="5" ht="24.75" customHeight="1" spans="1:26">
      <c r="A5" s="195"/>
      <c r="B5" s="171"/>
      <c r="C5" s="196"/>
      <c r="D5" s="106"/>
      <c r="E5" s="199" t="s">
        <v>104</v>
      </c>
      <c r="F5" s="199" t="s">
        <v>158</v>
      </c>
      <c r="G5" s="199" t="s">
        <v>159</v>
      </c>
      <c r="H5" s="199" t="s">
        <v>160</v>
      </c>
      <c r="I5" s="199" t="s">
        <v>104</v>
      </c>
      <c r="J5" s="205" t="s">
        <v>161</v>
      </c>
      <c r="K5" s="205" t="s">
        <v>162</v>
      </c>
      <c r="L5" s="205" t="s">
        <v>163</v>
      </c>
      <c r="M5" s="205" t="s">
        <v>164</v>
      </c>
      <c r="N5" s="199" t="s">
        <v>165</v>
      </c>
      <c r="O5" s="199" t="s">
        <v>166</v>
      </c>
      <c r="P5" s="199" t="s">
        <v>167</v>
      </c>
      <c r="Q5" s="199" t="s">
        <v>168</v>
      </c>
      <c r="R5" s="199" t="s">
        <v>169</v>
      </c>
      <c r="S5" s="171"/>
      <c r="T5" s="171"/>
      <c r="U5" s="212"/>
      <c r="V5" s="203"/>
      <c r="W5" s="203"/>
      <c r="X5" s="203"/>
      <c r="Y5" s="203"/>
      <c r="Z5" s="203"/>
    </row>
    <row r="6" ht="30.75" customHeight="1" spans="1:26">
      <c r="A6" s="195"/>
      <c r="B6" s="171"/>
      <c r="C6" s="196"/>
      <c r="D6" s="106"/>
      <c r="E6" s="171"/>
      <c r="F6" s="171"/>
      <c r="G6" s="171"/>
      <c r="H6" s="171"/>
      <c r="I6" s="171"/>
      <c r="J6" s="206"/>
      <c r="K6" s="206"/>
      <c r="L6" s="206"/>
      <c r="M6" s="206"/>
      <c r="N6" s="171"/>
      <c r="O6" s="171"/>
      <c r="P6" s="171"/>
      <c r="Q6" s="171"/>
      <c r="R6" s="171"/>
      <c r="S6" s="171"/>
      <c r="T6" s="171"/>
      <c r="U6" s="212"/>
      <c r="V6" s="203"/>
      <c r="W6" s="203"/>
      <c r="X6" s="203"/>
      <c r="Y6" s="203"/>
      <c r="Z6" s="203"/>
    </row>
    <row r="7" s="119" customFormat="1" ht="27.95" customHeight="1" spans="1:26">
      <c r="A7" s="65"/>
      <c r="B7" s="66"/>
      <c r="C7" s="65" t="s">
        <v>104</v>
      </c>
      <c r="D7" s="67" t="s">
        <v>228</v>
      </c>
      <c r="E7" s="67" t="s">
        <v>228</v>
      </c>
      <c r="F7" s="67" t="s">
        <v>228</v>
      </c>
      <c r="G7" s="67" t="s">
        <v>228</v>
      </c>
      <c r="H7" s="67" t="s">
        <v>228</v>
      </c>
      <c r="I7" s="67" t="s">
        <v>228</v>
      </c>
      <c r="J7" s="67" t="s">
        <v>228</v>
      </c>
      <c r="K7" s="67" t="s">
        <v>228</v>
      </c>
      <c r="L7" s="67" t="s">
        <v>228</v>
      </c>
      <c r="M7" s="67" t="s">
        <v>228</v>
      </c>
      <c r="N7" s="67" t="s">
        <v>228</v>
      </c>
      <c r="O7" s="67" t="s">
        <v>228</v>
      </c>
      <c r="P7" s="67" t="s">
        <v>228</v>
      </c>
      <c r="Q7" s="67" t="s">
        <v>228</v>
      </c>
      <c r="R7" s="67" t="s">
        <v>228</v>
      </c>
      <c r="S7" s="67" t="s">
        <v>228</v>
      </c>
      <c r="T7" s="67" t="s">
        <v>228</v>
      </c>
      <c r="U7" s="67" t="s">
        <v>228</v>
      </c>
      <c r="V7" s="213"/>
      <c r="W7" s="213"/>
      <c r="X7" s="213"/>
      <c r="Y7" s="213"/>
      <c r="Z7" s="213"/>
    </row>
    <row r="8" customFormat="1" ht="27.95" customHeight="1" spans="1:21">
      <c r="A8" s="65"/>
      <c r="B8" s="66" t="s">
        <v>115</v>
      </c>
      <c r="C8" s="65" t="s">
        <v>106</v>
      </c>
      <c r="D8" s="67" t="s">
        <v>228</v>
      </c>
      <c r="E8" s="67" t="s">
        <v>228</v>
      </c>
      <c r="F8" s="67" t="s">
        <v>228</v>
      </c>
      <c r="G8" s="67" t="s">
        <v>228</v>
      </c>
      <c r="H8" s="67" t="s">
        <v>228</v>
      </c>
      <c r="I8" s="67" t="s">
        <v>228</v>
      </c>
      <c r="J8" s="67" t="s">
        <v>228</v>
      </c>
      <c r="K8" s="67" t="s">
        <v>228</v>
      </c>
      <c r="L8" s="67" t="s">
        <v>228</v>
      </c>
      <c r="M8" s="67" t="s">
        <v>228</v>
      </c>
      <c r="N8" s="67" t="s">
        <v>228</v>
      </c>
      <c r="O8" s="67" t="s">
        <v>228</v>
      </c>
      <c r="P8" s="67" t="s">
        <v>228</v>
      </c>
      <c r="Q8" s="67" t="s">
        <v>228</v>
      </c>
      <c r="R8" s="67" t="s">
        <v>228</v>
      </c>
      <c r="S8" s="67" t="s">
        <v>228</v>
      </c>
      <c r="T8" s="67" t="s">
        <v>228</v>
      </c>
      <c r="U8" s="67" t="s">
        <v>228</v>
      </c>
    </row>
    <row r="9" ht="27.95" customHeight="1" spans="1:26">
      <c r="A9" s="65"/>
      <c r="B9" s="66" t="s">
        <v>107</v>
      </c>
      <c r="C9" s="65" t="s">
        <v>108</v>
      </c>
      <c r="D9" s="67" t="s">
        <v>228</v>
      </c>
      <c r="E9" s="67" t="s">
        <v>228</v>
      </c>
      <c r="F9" s="67" t="s">
        <v>228</v>
      </c>
      <c r="G9" s="67" t="s">
        <v>228</v>
      </c>
      <c r="H9" s="67" t="s">
        <v>228</v>
      </c>
      <c r="I9" s="67" t="s">
        <v>228</v>
      </c>
      <c r="J9" s="67" t="s">
        <v>228</v>
      </c>
      <c r="K9" s="67" t="s">
        <v>228</v>
      </c>
      <c r="L9" s="67" t="s">
        <v>228</v>
      </c>
      <c r="M9" s="67" t="s">
        <v>228</v>
      </c>
      <c r="N9" s="67" t="s">
        <v>228</v>
      </c>
      <c r="O9" s="67" t="s">
        <v>228</v>
      </c>
      <c r="P9" s="67" t="s">
        <v>228</v>
      </c>
      <c r="Q9" s="67" t="s">
        <v>228</v>
      </c>
      <c r="R9" s="67" t="s">
        <v>228</v>
      </c>
      <c r="S9" s="67" t="s">
        <v>228</v>
      </c>
      <c r="T9" s="67" t="s">
        <v>228</v>
      </c>
      <c r="U9" s="67" t="s">
        <v>228</v>
      </c>
      <c r="V9" s="203"/>
      <c r="W9" s="203"/>
      <c r="X9" s="203"/>
      <c r="Y9" s="203"/>
      <c r="Z9" s="203"/>
    </row>
    <row r="10" ht="18.95" customHeight="1" spans="1:26">
      <c r="A10" s="200"/>
      <c r="B10" s="200"/>
      <c r="C10" s="201"/>
      <c r="D10" s="202"/>
      <c r="E10" s="202"/>
      <c r="F10" s="202"/>
      <c r="G10" s="202"/>
      <c r="H10" s="202"/>
      <c r="I10" s="202"/>
      <c r="J10" s="202"/>
      <c r="K10" s="202"/>
      <c r="L10" s="202"/>
      <c r="M10" s="202"/>
      <c r="N10" s="202"/>
      <c r="O10" s="202"/>
      <c r="P10" s="202"/>
      <c r="Q10" s="202"/>
      <c r="R10" s="202"/>
      <c r="S10" s="203"/>
      <c r="T10" s="203"/>
      <c r="U10" s="214"/>
      <c r="V10" s="203"/>
      <c r="W10" s="203"/>
      <c r="X10" s="203"/>
      <c r="Y10" s="203"/>
      <c r="Z10" s="203"/>
    </row>
    <row r="11" ht="18.95" customHeight="1" spans="1:26">
      <c r="A11" s="200"/>
      <c r="B11" s="200"/>
      <c r="C11" s="201"/>
      <c r="D11" s="202"/>
      <c r="E11" s="202"/>
      <c r="F11" s="202"/>
      <c r="G11" s="202"/>
      <c r="H11" s="202"/>
      <c r="I11" s="202"/>
      <c r="J11" s="202"/>
      <c r="K11" s="202"/>
      <c r="L11" s="202"/>
      <c r="M11" s="202"/>
      <c r="N11" s="202"/>
      <c r="O11" s="202"/>
      <c r="P11" s="202"/>
      <c r="Q11" s="202"/>
      <c r="R11" s="202"/>
      <c r="S11" s="203"/>
      <c r="T11" s="203"/>
      <c r="U11" s="214"/>
      <c r="V11" s="203"/>
      <c r="W11" s="203"/>
      <c r="X11" s="203"/>
      <c r="Y11" s="203"/>
      <c r="Z11" s="203"/>
    </row>
    <row r="12" ht="18.95" customHeight="1" spans="1:26">
      <c r="A12" s="200"/>
      <c r="B12" s="200"/>
      <c r="C12" s="201"/>
      <c r="D12" s="202"/>
      <c r="E12" s="202"/>
      <c r="F12" s="202"/>
      <c r="G12" s="202"/>
      <c r="H12" s="202"/>
      <c r="I12" s="202"/>
      <c r="J12" s="202"/>
      <c r="K12" s="202"/>
      <c r="L12" s="202"/>
      <c r="M12" s="202"/>
      <c r="N12" s="202"/>
      <c r="O12" s="202"/>
      <c r="P12" s="202"/>
      <c r="Q12" s="202"/>
      <c r="R12" s="202"/>
      <c r="S12" s="203"/>
      <c r="T12" s="203"/>
      <c r="U12" s="214"/>
      <c r="V12" s="203"/>
      <c r="W12" s="203"/>
      <c r="X12" s="203"/>
      <c r="Y12" s="203"/>
      <c r="Z12" s="203"/>
    </row>
    <row r="13" ht="18.95" customHeight="1" spans="1:26">
      <c r="A13" s="200"/>
      <c r="B13" s="200"/>
      <c r="C13" s="201"/>
      <c r="D13" s="202"/>
      <c r="E13" s="202"/>
      <c r="F13" s="202"/>
      <c r="G13" s="202"/>
      <c r="H13" s="202"/>
      <c r="I13" s="202"/>
      <c r="J13" s="202"/>
      <c r="K13" s="202"/>
      <c r="L13" s="202"/>
      <c r="M13" s="202"/>
      <c r="N13" s="202"/>
      <c r="O13" s="202"/>
      <c r="P13" s="202"/>
      <c r="Q13" s="202"/>
      <c r="R13" s="202"/>
      <c r="S13" s="203"/>
      <c r="T13" s="203"/>
      <c r="U13" s="214"/>
      <c r="V13" s="203"/>
      <c r="W13" s="203"/>
      <c r="X13" s="203"/>
      <c r="Y13" s="203"/>
      <c r="Z13" s="203"/>
    </row>
    <row r="14" ht="18.95" customHeight="1" spans="1:26">
      <c r="A14" s="200"/>
      <c r="B14" s="200"/>
      <c r="C14" s="201"/>
      <c r="D14" s="202"/>
      <c r="E14" s="202"/>
      <c r="F14" s="202"/>
      <c r="G14" s="202"/>
      <c r="H14" s="202"/>
      <c r="I14" s="202"/>
      <c r="J14" s="202"/>
      <c r="K14" s="202"/>
      <c r="L14" s="202"/>
      <c r="M14" s="202"/>
      <c r="N14" s="202"/>
      <c r="O14" s="202"/>
      <c r="P14" s="202"/>
      <c r="Q14" s="202"/>
      <c r="R14" s="202"/>
      <c r="S14" s="203"/>
      <c r="T14" s="203"/>
      <c r="U14" s="214"/>
      <c r="V14" s="203"/>
      <c r="W14" s="203"/>
      <c r="X14" s="203"/>
      <c r="Y14" s="203"/>
      <c r="Z14" s="203"/>
    </row>
    <row r="15" ht="18.95" customHeight="1" spans="1:26">
      <c r="A15" s="200"/>
      <c r="B15" s="200"/>
      <c r="C15" s="201"/>
      <c r="D15" s="202"/>
      <c r="E15" s="202"/>
      <c r="F15" s="202"/>
      <c r="G15" s="202"/>
      <c r="H15" s="202"/>
      <c r="I15" s="202"/>
      <c r="J15" s="202"/>
      <c r="K15" s="202"/>
      <c r="L15" s="202"/>
      <c r="M15" s="202"/>
      <c r="N15" s="202"/>
      <c r="O15" s="202"/>
      <c r="P15" s="202"/>
      <c r="Q15" s="202"/>
      <c r="R15" s="202"/>
      <c r="S15" s="203"/>
      <c r="T15" s="203"/>
      <c r="U15" s="214"/>
      <c r="V15" s="203"/>
      <c r="W15" s="203"/>
      <c r="X15" s="203"/>
      <c r="Y15" s="203"/>
      <c r="Z15" s="203"/>
    </row>
    <row r="16" ht="18.95" customHeight="1" spans="1:26">
      <c r="A16" s="200"/>
      <c r="B16" s="200"/>
      <c r="C16" s="201"/>
      <c r="D16" s="202"/>
      <c r="E16" s="202"/>
      <c r="F16" s="202"/>
      <c r="G16" s="202"/>
      <c r="H16" s="202"/>
      <c r="I16" s="202"/>
      <c r="J16" s="202"/>
      <c r="K16" s="202"/>
      <c r="L16" s="202"/>
      <c r="M16" s="202"/>
      <c r="N16" s="202"/>
      <c r="O16" s="202"/>
      <c r="P16" s="202"/>
      <c r="Q16" s="202"/>
      <c r="R16" s="202"/>
      <c r="S16" s="203"/>
      <c r="T16" s="203"/>
      <c r="U16" s="214"/>
      <c r="V16" s="203"/>
      <c r="W16" s="203"/>
      <c r="X16" s="203"/>
      <c r="Y16" s="203"/>
      <c r="Z16" s="203"/>
    </row>
    <row r="17" ht="18.95" customHeight="1" spans="1:26">
      <c r="A17" s="200"/>
      <c r="B17" s="200"/>
      <c r="C17" s="201"/>
      <c r="D17" s="202"/>
      <c r="E17" s="202"/>
      <c r="F17" s="202"/>
      <c r="G17" s="202"/>
      <c r="H17" s="202"/>
      <c r="I17" s="202"/>
      <c r="J17" s="202"/>
      <c r="K17" s="202"/>
      <c r="L17" s="202"/>
      <c r="M17" s="202"/>
      <c r="N17" s="202"/>
      <c r="O17" s="202"/>
      <c r="P17" s="202"/>
      <c r="Q17" s="202"/>
      <c r="R17" s="202"/>
      <c r="S17" s="203"/>
      <c r="T17" s="203"/>
      <c r="U17" s="214"/>
      <c r="V17" s="203"/>
      <c r="W17" s="203"/>
      <c r="X17" s="203"/>
      <c r="Y17" s="203"/>
      <c r="Z17" s="203"/>
    </row>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spans="1:26">
      <c r="A35" s="203"/>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32"/>
  <sheetViews>
    <sheetView showGridLines="0" showZeros="0" topLeftCell="A11" workbookViewId="0">
      <selection activeCell="O12" sqref="O12"/>
    </sheetView>
  </sheetViews>
  <sheetFormatPr defaultColWidth="9.16666666666667" defaultRowHeight="10.8"/>
  <cols>
    <col min="1" max="1" width="10.6666666666667" style="52" customWidth="1"/>
    <col min="2" max="2" width="18.8333333333333" style="52" customWidth="1"/>
    <col min="3" max="3" width="11.6666666666667" style="52" customWidth="1"/>
    <col min="4" max="4" width="11.3333333333333" style="52" customWidth="1"/>
    <col min="5" max="5" width="11.6666666666667" style="52" customWidth="1"/>
    <col min="6" max="6" width="9.66666666666667" style="52" customWidth="1"/>
    <col min="7" max="7" width="11.1666666666667" style="52" customWidth="1"/>
    <col min="8" max="8" width="10.8333333333333" style="52" customWidth="1"/>
    <col min="9" max="9" width="11.5" style="52" customWidth="1"/>
    <col min="10" max="10" width="12.1666666666667" style="52" customWidth="1"/>
    <col min="11" max="11" width="11.1666666666667" style="52" customWidth="1"/>
    <col min="12" max="12" width="8.5" style="52" customWidth="1"/>
    <col min="13" max="13" width="9.83333333333333" style="52" customWidth="1"/>
    <col min="14" max="14" width="8.33333333333333" style="52" customWidth="1"/>
    <col min="15" max="15" width="9.16666666666667" style="52" customWidth="1"/>
    <col min="16" max="16" width="7.83333333333333" style="52" customWidth="1"/>
    <col min="17" max="17" width="7.5" style="52" customWidth="1"/>
    <col min="18" max="18" width="7.83333333333333" style="52" customWidth="1"/>
    <col min="19" max="246" width="6.66666666666667" style="52" customWidth="1"/>
    <col min="247" max="16384" width="9.16666666666667" style="52"/>
  </cols>
  <sheetData>
    <row r="1" ht="23.1" customHeight="1" spans="1:246">
      <c r="A1" s="165"/>
      <c r="B1" s="166"/>
      <c r="C1" s="166"/>
      <c r="D1" s="167"/>
      <c r="E1" s="166"/>
      <c r="F1" s="166"/>
      <c r="G1" s="166"/>
      <c r="H1" s="166"/>
      <c r="I1" s="166"/>
      <c r="J1" s="166"/>
      <c r="K1" s="166"/>
      <c r="N1" s="181"/>
      <c r="O1" s="182"/>
      <c r="P1" s="182"/>
      <c r="Q1" s="189" t="s">
        <v>282</v>
      </c>
      <c r="R1" s="189"/>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182"/>
      <c r="CD1" s="182"/>
      <c r="CE1" s="182"/>
      <c r="CF1" s="182"/>
      <c r="CG1" s="182"/>
      <c r="CH1" s="182"/>
      <c r="CI1" s="182"/>
      <c r="CJ1" s="182"/>
      <c r="CK1" s="182"/>
      <c r="CL1" s="182"/>
      <c r="CM1" s="182"/>
      <c r="CN1" s="182"/>
      <c r="CO1" s="182"/>
      <c r="CP1" s="182"/>
      <c r="CQ1" s="182"/>
      <c r="CR1" s="182"/>
      <c r="CS1" s="182"/>
      <c r="CT1" s="182"/>
      <c r="CU1" s="182"/>
      <c r="CV1" s="182"/>
      <c r="CW1" s="182"/>
      <c r="CX1" s="182"/>
      <c r="CY1" s="182"/>
      <c r="CZ1" s="182"/>
      <c r="DA1" s="182"/>
      <c r="DB1" s="182"/>
      <c r="DC1" s="182"/>
      <c r="DD1" s="182"/>
      <c r="DE1" s="182"/>
      <c r="DF1" s="182"/>
      <c r="DG1" s="182"/>
      <c r="DH1" s="182"/>
      <c r="DI1" s="182"/>
      <c r="DJ1" s="182"/>
      <c r="DK1" s="182"/>
      <c r="DL1" s="182"/>
      <c r="DM1" s="182"/>
      <c r="DN1" s="182"/>
      <c r="DO1" s="182"/>
      <c r="DP1" s="182"/>
      <c r="DQ1" s="182"/>
      <c r="DR1" s="182"/>
      <c r="DS1" s="182"/>
      <c r="DT1" s="182"/>
      <c r="DU1" s="182"/>
      <c r="DV1" s="182"/>
      <c r="DW1" s="182"/>
      <c r="DX1" s="182"/>
      <c r="DY1" s="182"/>
      <c r="DZ1" s="182"/>
      <c r="EA1" s="182"/>
      <c r="EB1" s="182"/>
      <c r="EC1" s="182"/>
      <c r="ED1" s="182"/>
      <c r="EE1" s="182"/>
      <c r="EF1" s="182"/>
      <c r="EG1" s="182"/>
      <c r="EH1" s="182"/>
      <c r="EI1" s="182"/>
      <c r="EJ1" s="182"/>
      <c r="EK1" s="182"/>
      <c r="EL1" s="182"/>
      <c r="EM1" s="182"/>
      <c r="EN1" s="182"/>
      <c r="EO1" s="182"/>
      <c r="EP1" s="182"/>
      <c r="EQ1" s="182"/>
      <c r="ER1" s="182"/>
      <c r="ES1" s="182"/>
      <c r="ET1" s="182"/>
      <c r="EU1" s="182"/>
      <c r="EV1" s="182"/>
      <c r="EW1" s="182"/>
      <c r="EX1" s="182"/>
      <c r="EY1" s="182"/>
      <c r="EZ1" s="182"/>
      <c r="FA1" s="182"/>
      <c r="FB1" s="182"/>
      <c r="FC1" s="182"/>
      <c r="FD1" s="182"/>
      <c r="FE1" s="182"/>
      <c r="FF1" s="182"/>
      <c r="FG1" s="182"/>
      <c r="FH1" s="182"/>
      <c r="FI1" s="182"/>
      <c r="FJ1" s="182"/>
      <c r="FK1" s="182"/>
      <c r="FL1" s="182"/>
      <c r="FM1" s="182"/>
      <c r="FN1" s="182"/>
      <c r="FO1" s="182"/>
      <c r="FP1" s="182"/>
      <c r="FQ1" s="182"/>
      <c r="FR1" s="182"/>
      <c r="FS1" s="182"/>
      <c r="FT1" s="182"/>
      <c r="FU1" s="182"/>
      <c r="FV1" s="182"/>
      <c r="FW1" s="182"/>
      <c r="FX1" s="182"/>
      <c r="FY1" s="182"/>
      <c r="FZ1" s="182"/>
      <c r="GA1" s="182"/>
      <c r="GB1" s="182"/>
      <c r="GC1" s="182"/>
      <c r="GD1" s="182"/>
      <c r="GE1" s="182"/>
      <c r="GF1" s="182"/>
      <c r="GG1" s="182"/>
      <c r="GH1" s="182"/>
      <c r="GI1" s="182"/>
      <c r="GJ1" s="182"/>
      <c r="GK1" s="182"/>
      <c r="GL1" s="182"/>
      <c r="GM1" s="182"/>
      <c r="GN1" s="182"/>
      <c r="GO1" s="182"/>
      <c r="GP1" s="182"/>
      <c r="GQ1" s="182"/>
      <c r="GR1" s="182"/>
      <c r="GS1" s="182"/>
      <c r="GT1" s="182"/>
      <c r="GU1" s="182"/>
      <c r="GV1" s="182"/>
      <c r="GW1" s="182"/>
      <c r="GX1" s="182"/>
      <c r="GY1" s="182"/>
      <c r="GZ1" s="182"/>
      <c r="HA1" s="182"/>
      <c r="HB1" s="182"/>
      <c r="HC1" s="182"/>
      <c r="HD1" s="182"/>
      <c r="HE1" s="182"/>
      <c r="HF1" s="182"/>
      <c r="HG1" s="182"/>
      <c r="HH1" s="182"/>
      <c r="HI1" s="182"/>
      <c r="HJ1" s="182"/>
      <c r="HK1" s="182"/>
      <c r="HL1" s="182"/>
      <c r="HM1" s="182"/>
      <c r="HN1" s="182"/>
      <c r="HO1" s="182"/>
      <c r="HP1" s="182"/>
      <c r="HQ1" s="182"/>
      <c r="HR1" s="182"/>
      <c r="HS1" s="182"/>
      <c r="HT1" s="182"/>
      <c r="HU1" s="182"/>
      <c r="HV1" s="182"/>
      <c r="HW1" s="182"/>
      <c r="HX1" s="182"/>
      <c r="HY1" s="182"/>
      <c r="HZ1" s="182"/>
      <c r="IA1" s="182"/>
      <c r="IB1" s="182"/>
      <c r="IC1" s="182"/>
      <c r="ID1" s="182"/>
      <c r="IE1" s="182"/>
      <c r="IF1" s="182"/>
      <c r="IG1" s="182"/>
      <c r="IH1" s="182"/>
      <c r="II1" s="182"/>
      <c r="IJ1" s="182"/>
      <c r="IK1" s="182"/>
      <c r="IL1" s="182"/>
    </row>
    <row r="2" ht="23.1" customHeight="1" spans="2:246">
      <c r="B2" s="168" t="s">
        <v>283</v>
      </c>
      <c r="C2" s="168"/>
      <c r="D2" s="168"/>
      <c r="E2" s="168"/>
      <c r="F2" s="168"/>
      <c r="G2" s="168"/>
      <c r="H2" s="168"/>
      <c r="I2" s="168"/>
      <c r="J2" s="168"/>
      <c r="K2" s="168"/>
      <c r="L2" s="168"/>
      <c r="M2" s="168"/>
      <c r="N2" s="168"/>
      <c r="O2" s="168"/>
      <c r="P2" s="168"/>
      <c r="Q2" s="168"/>
      <c r="R2" s="168"/>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c r="BT2" s="182"/>
      <c r="BU2" s="182"/>
      <c r="BV2" s="182"/>
      <c r="BW2" s="182"/>
      <c r="BX2" s="182"/>
      <c r="BY2" s="182"/>
      <c r="BZ2" s="182"/>
      <c r="CA2" s="182"/>
      <c r="CB2" s="182"/>
      <c r="CC2" s="182"/>
      <c r="CD2" s="182"/>
      <c r="CE2" s="182"/>
      <c r="CF2" s="182"/>
      <c r="CG2" s="182"/>
      <c r="CH2" s="182"/>
      <c r="CI2" s="182"/>
      <c r="CJ2" s="182"/>
      <c r="CK2" s="182"/>
      <c r="CL2" s="182"/>
      <c r="CM2" s="182"/>
      <c r="CN2" s="182"/>
      <c r="CO2" s="182"/>
      <c r="CP2" s="182"/>
      <c r="CQ2" s="182"/>
      <c r="CR2" s="182"/>
      <c r="CS2" s="182"/>
      <c r="CT2" s="182"/>
      <c r="CU2" s="182"/>
      <c r="CV2" s="182"/>
      <c r="CW2" s="182"/>
      <c r="CX2" s="182"/>
      <c r="CY2" s="182"/>
      <c r="CZ2" s="182"/>
      <c r="DA2" s="182"/>
      <c r="DB2" s="182"/>
      <c r="DC2" s="182"/>
      <c r="DD2" s="182"/>
      <c r="DE2" s="182"/>
      <c r="DF2" s="182"/>
      <c r="DG2" s="182"/>
      <c r="DH2" s="182"/>
      <c r="DI2" s="182"/>
      <c r="DJ2" s="182"/>
      <c r="DK2" s="182"/>
      <c r="DL2" s="182"/>
      <c r="DM2" s="182"/>
      <c r="DN2" s="182"/>
      <c r="DO2" s="182"/>
      <c r="DP2" s="182"/>
      <c r="DQ2" s="182"/>
      <c r="DR2" s="182"/>
      <c r="DS2" s="182"/>
      <c r="DT2" s="182"/>
      <c r="DU2" s="182"/>
      <c r="DV2" s="182"/>
      <c r="DW2" s="182"/>
      <c r="DX2" s="182"/>
      <c r="DY2" s="182"/>
      <c r="DZ2" s="182"/>
      <c r="EA2" s="182"/>
      <c r="EB2" s="182"/>
      <c r="EC2" s="182"/>
      <c r="ED2" s="182"/>
      <c r="EE2" s="182"/>
      <c r="EF2" s="182"/>
      <c r="EG2" s="182"/>
      <c r="EH2" s="182"/>
      <c r="EI2" s="182"/>
      <c r="EJ2" s="182"/>
      <c r="EK2" s="182"/>
      <c r="EL2" s="182"/>
      <c r="EM2" s="182"/>
      <c r="EN2" s="182"/>
      <c r="EO2" s="182"/>
      <c r="EP2" s="182"/>
      <c r="EQ2" s="182"/>
      <c r="ER2" s="182"/>
      <c r="ES2" s="182"/>
      <c r="ET2" s="182"/>
      <c r="EU2" s="182"/>
      <c r="EV2" s="182"/>
      <c r="EW2" s="182"/>
      <c r="EX2" s="182"/>
      <c r="EY2" s="182"/>
      <c r="EZ2" s="182"/>
      <c r="FA2" s="182"/>
      <c r="FB2" s="182"/>
      <c r="FC2" s="182"/>
      <c r="FD2" s="182"/>
      <c r="FE2" s="182"/>
      <c r="FF2" s="182"/>
      <c r="FG2" s="182"/>
      <c r="FH2" s="182"/>
      <c r="FI2" s="182"/>
      <c r="FJ2" s="182"/>
      <c r="FK2" s="182"/>
      <c r="FL2" s="182"/>
      <c r="FM2" s="182"/>
      <c r="FN2" s="182"/>
      <c r="FO2" s="182"/>
      <c r="FP2" s="182"/>
      <c r="FQ2" s="182"/>
      <c r="FR2" s="182"/>
      <c r="FS2" s="182"/>
      <c r="FT2" s="182"/>
      <c r="FU2" s="182"/>
      <c r="FV2" s="182"/>
      <c r="FW2" s="182"/>
      <c r="FX2" s="182"/>
      <c r="FY2" s="182"/>
      <c r="FZ2" s="182"/>
      <c r="GA2" s="182"/>
      <c r="GB2" s="182"/>
      <c r="GC2" s="182"/>
      <c r="GD2" s="182"/>
      <c r="GE2" s="182"/>
      <c r="GF2" s="182"/>
      <c r="GG2" s="182"/>
      <c r="GH2" s="182"/>
      <c r="GI2" s="182"/>
      <c r="GJ2" s="182"/>
      <c r="GK2" s="182"/>
      <c r="GL2" s="182"/>
      <c r="GM2" s="182"/>
      <c r="GN2" s="182"/>
      <c r="GO2" s="182"/>
      <c r="GP2" s="182"/>
      <c r="GQ2" s="182"/>
      <c r="GR2" s="182"/>
      <c r="GS2" s="182"/>
      <c r="GT2" s="182"/>
      <c r="GU2" s="182"/>
      <c r="GV2" s="182"/>
      <c r="GW2" s="182"/>
      <c r="GX2" s="182"/>
      <c r="GY2" s="182"/>
      <c r="GZ2" s="182"/>
      <c r="HA2" s="182"/>
      <c r="HB2" s="182"/>
      <c r="HC2" s="182"/>
      <c r="HD2" s="182"/>
      <c r="HE2" s="182"/>
      <c r="HF2" s="182"/>
      <c r="HG2" s="182"/>
      <c r="HH2" s="182"/>
      <c r="HI2" s="182"/>
      <c r="HJ2" s="182"/>
      <c r="HK2" s="182"/>
      <c r="HL2" s="182"/>
      <c r="HM2" s="182"/>
      <c r="HN2" s="182"/>
      <c r="HO2" s="182"/>
      <c r="HP2" s="182"/>
      <c r="HQ2" s="182"/>
      <c r="HR2" s="182"/>
      <c r="HS2" s="182"/>
      <c r="HT2" s="182"/>
      <c r="HU2" s="182"/>
      <c r="HV2" s="182"/>
      <c r="HW2" s="182"/>
      <c r="HX2" s="182"/>
      <c r="HY2" s="182"/>
      <c r="HZ2" s="182"/>
      <c r="IA2" s="182"/>
      <c r="IB2" s="182"/>
      <c r="IC2" s="182"/>
      <c r="ID2" s="182"/>
      <c r="IE2" s="182"/>
      <c r="IF2" s="182"/>
      <c r="IG2" s="182"/>
      <c r="IH2" s="182"/>
      <c r="II2" s="182"/>
      <c r="IJ2" s="182"/>
      <c r="IK2" s="182"/>
      <c r="IL2" s="182"/>
    </row>
    <row r="3" ht="23.1" customHeight="1" spans="2:246">
      <c r="B3" s="169"/>
      <c r="C3" s="169"/>
      <c r="D3" s="169"/>
      <c r="E3" s="169"/>
      <c r="F3" s="169"/>
      <c r="G3" s="169"/>
      <c r="H3" s="169"/>
      <c r="I3" s="169"/>
      <c r="J3" s="169"/>
      <c r="K3" s="169"/>
      <c r="L3" s="183"/>
      <c r="M3" s="184"/>
      <c r="N3" s="185"/>
      <c r="O3" s="182"/>
      <c r="P3" s="182"/>
      <c r="Q3" s="190" t="s">
        <v>284</v>
      </c>
      <c r="R3" s="190"/>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c r="CT3" s="182"/>
      <c r="CU3" s="182"/>
      <c r="CV3" s="182"/>
      <c r="CW3" s="182"/>
      <c r="CX3" s="182"/>
      <c r="CY3" s="182"/>
      <c r="CZ3" s="182"/>
      <c r="DA3" s="182"/>
      <c r="DB3" s="182"/>
      <c r="DC3" s="182"/>
      <c r="DD3" s="182"/>
      <c r="DE3" s="182"/>
      <c r="DF3" s="182"/>
      <c r="DG3" s="182"/>
      <c r="DH3" s="182"/>
      <c r="DI3" s="182"/>
      <c r="DJ3" s="182"/>
      <c r="DK3" s="182"/>
      <c r="DL3" s="182"/>
      <c r="DM3" s="182"/>
      <c r="DN3" s="182"/>
      <c r="DO3" s="182"/>
      <c r="DP3" s="182"/>
      <c r="DQ3" s="182"/>
      <c r="DR3" s="182"/>
      <c r="DS3" s="182"/>
      <c r="DT3" s="182"/>
      <c r="DU3" s="182"/>
      <c r="DV3" s="182"/>
      <c r="DW3" s="182"/>
      <c r="DX3" s="182"/>
      <c r="DY3" s="182"/>
      <c r="DZ3" s="182"/>
      <c r="EA3" s="182"/>
      <c r="EB3" s="182"/>
      <c r="EC3" s="182"/>
      <c r="ED3" s="182"/>
      <c r="EE3" s="182"/>
      <c r="EF3" s="182"/>
      <c r="EG3" s="182"/>
      <c r="EH3" s="182"/>
      <c r="EI3" s="182"/>
      <c r="EJ3" s="182"/>
      <c r="EK3" s="182"/>
      <c r="EL3" s="182"/>
      <c r="EM3" s="182"/>
      <c r="EN3" s="182"/>
      <c r="EO3" s="182"/>
      <c r="EP3" s="182"/>
      <c r="EQ3" s="182"/>
      <c r="ER3" s="182"/>
      <c r="ES3" s="182"/>
      <c r="ET3" s="182"/>
      <c r="EU3" s="182"/>
      <c r="EV3" s="182"/>
      <c r="EW3" s="182"/>
      <c r="EX3" s="182"/>
      <c r="EY3" s="182"/>
      <c r="EZ3" s="182"/>
      <c r="FA3" s="182"/>
      <c r="FB3" s="182"/>
      <c r="FC3" s="182"/>
      <c r="FD3" s="182"/>
      <c r="FE3" s="182"/>
      <c r="FF3" s="182"/>
      <c r="FG3" s="182"/>
      <c r="FH3" s="182"/>
      <c r="FI3" s="182"/>
      <c r="FJ3" s="182"/>
      <c r="FK3" s="182"/>
      <c r="FL3" s="182"/>
      <c r="FM3" s="182"/>
      <c r="FN3" s="182"/>
      <c r="FO3" s="182"/>
      <c r="FP3" s="182"/>
      <c r="FQ3" s="182"/>
      <c r="FR3" s="182"/>
      <c r="FS3" s="182"/>
      <c r="FT3" s="182"/>
      <c r="FU3" s="182"/>
      <c r="FV3" s="182"/>
      <c r="FW3" s="182"/>
      <c r="FX3" s="182"/>
      <c r="FY3" s="182"/>
      <c r="FZ3" s="182"/>
      <c r="GA3" s="182"/>
      <c r="GB3" s="182"/>
      <c r="GC3" s="182"/>
      <c r="GD3" s="182"/>
      <c r="GE3" s="182"/>
      <c r="GF3" s="182"/>
      <c r="GG3" s="182"/>
      <c r="GH3" s="182"/>
      <c r="GI3" s="182"/>
      <c r="GJ3" s="182"/>
      <c r="GK3" s="182"/>
      <c r="GL3" s="182"/>
      <c r="GM3" s="182"/>
      <c r="GN3" s="182"/>
      <c r="GO3" s="182"/>
      <c r="GP3" s="182"/>
      <c r="GQ3" s="182"/>
      <c r="GR3" s="182"/>
      <c r="GS3" s="182"/>
      <c r="GT3" s="182"/>
      <c r="GU3" s="182"/>
      <c r="GV3" s="182"/>
      <c r="GW3" s="182"/>
      <c r="GX3" s="182"/>
      <c r="GY3" s="182"/>
      <c r="GZ3" s="182"/>
      <c r="HA3" s="182"/>
      <c r="HB3" s="182"/>
      <c r="HC3" s="182"/>
      <c r="HD3" s="182"/>
      <c r="HE3" s="182"/>
      <c r="HF3" s="182"/>
      <c r="HG3" s="182"/>
      <c r="HH3" s="182"/>
      <c r="HI3" s="182"/>
      <c r="HJ3" s="182"/>
      <c r="HK3" s="182"/>
      <c r="HL3" s="182"/>
      <c r="HM3" s="182"/>
      <c r="HN3" s="182"/>
      <c r="HO3" s="182"/>
      <c r="HP3" s="182"/>
      <c r="HQ3" s="182"/>
      <c r="HR3" s="182"/>
      <c r="HS3" s="182"/>
      <c r="HT3" s="182"/>
      <c r="HU3" s="182"/>
      <c r="HV3" s="182"/>
      <c r="HW3" s="182"/>
      <c r="HX3" s="182"/>
      <c r="HY3" s="182"/>
      <c r="HZ3" s="182"/>
      <c r="IA3" s="182"/>
      <c r="IB3" s="182"/>
      <c r="IC3" s="182"/>
      <c r="ID3" s="182"/>
      <c r="IE3" s="182"/>
      <c r="IF3" s="182"/>
      <c r="IG3" s="182"/>
      <c r="IH3" s="182"/>
      <c r="II3" s="182"/>
      <c r="IJ3" s="182"/>
      <c r="IK3" s="182"/>
      <c r="IL3" s="182"/>
    </row>
    <row r="4" ht="23.1" customHeight="1" spans="1:248">
      <c r="A4" s="170" t="s">
        <v>285</v>
      </c>
      <c r="B4" s="171" t="s">
        <v>88</v>
      </c>
      <c r="C4" s="171" t="s">
        <v>89</v>
      </c>
      <c r="D4" s="171" t="s">
        <v>286</v>
      </c>
      <c r="E4" s="171" t="s">
        <v>287</v>
      </c>
      <c r="F4" s="171" t="s">
        <v>288</v>
      </c>
      <c r="G4" s="171" t="s">
        <v>289</v>
      </c>
      <c r="H4" s="171" t="s">
        <v>290</v>
      </c>
      <c r="I4" s="171" t="s">
        <v>90</v>
      </c>
      <c r="J4" s="186" t="s">
        <v>91</v>
      </c>
      <c r="K4" s="186"/>
      <c r="L4" s="186"/>
      <c r="M4" s="187" t="s">
        <v>92</v>
      </c>
      <c r="N4" s="188" t="s">
        <v>93</v>
      </c>
      <c r="O4" s="188" t="s">
        <v>94</v>
      </c>
      <c r="P4" s="188"/>
      <c r="Q4" s="171" t="s">
        <v>95</v>
      </c>
      <c r="R4" s="171" t="s">
        <v>96</v>
      </c>
      <c r="S4" s="171" t="s">
        <v>97</v>
      </c>
      <c r="T4" s="188" t="s">
        <v>98</v>
      </c>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c r="CK4" s="182"/>
      <c r="CL4" s="182"/>
      <c r="CM4" s="182"/>
      <c r="CN4" s="182"/>
      <c r="CO4" s="182"/>
      <c r="CP4" s="182"/>
      <c r="CQ4" s="182"/>
      <c r="CR4" s="182"/>
      <c r="CS4" s="182"/>
      <c r="CT4" s="182"/>
      <c r="CU4" s="182"/>
      <c r="CV4" s="182"/>
      <c r="CW4" s="182"/>
      <c r="CX4" s="182"/>
      <c r="CY4" s="182"/>
      <c r="CZ4" s="182"/>
      <c r="DA4" s="182"/>
      <c r="DB4" s="182"/>
      <c r="DC4" s="182"/>
      <c r="DD4" s="182"/>
      <c r="DE4" s="182"/>
      <c r="DF4" s="182"/>
      <c r="DG4" s="182"/>
      <c r="DH4" s="182"/>
      <c r="DI4" s="182"/>
      <c r="DJ4" s="182"/>
      <c r="DK4" s="182"/>
      <c r="DL4" s="182"/>
      <c r="DM4" s="182"/>
      <c r="DN4" s="182"/>
      <c r="DO4" s="182"/>
      <c r="DP4" s="182"/>
      <c r="DQ4" s="182"/>
      <c r="DR4" s="182"/>
      <c r="DS4" s="182"/>
      <c r="DT4" s="182"/>
      <c r="DU4" s="182"/>
      <c r="DV4" s="182"/>
      <c r="DW4" s="182"/>
      <c r="DX4" s="182"/>
      <c r="DY4" s="182"/>
      <c r="DZ4" s="182"/>
      <c r="EA4" s="182"/>
      <c r="EB4" s="182"/>
      <c r="EC4" s="182"/>
      <c r="ED4" s="182"/>
      <c r="EE4" s="182"/>
      <c r="EF4" s="182"/>
      <c r="EG4" s="182"/>
      <c r="EH4" s="182"/>
      <c r="EI4" s="182"/>
      <c r="EJ4" s="182"/>
      <c r="EK4" s="182"/>
      <c r="EL4" s="182"/>
      <c r="EM4" s="182"/>
      <c r="EN4" s="182"/>
      <c r="EO4" s="182"/>
      <c r="EP4" s="182"/>
      <c r="EQ4" s="182"/>
      <c r="ER4" s="182"/>
      <c r="ES4" s="182"/>
      <c r="ET4" s="182"/>
      <c r="EU4" s="182"/>
      <c r="EV4" s="182"/>
      <c r="EW4" s="182"/>
      <c r="EX4" s="182"/>
      <c r="EY4" s="182"/>
      <c r="EZ4" s="182"/>
      <c r="FA4" s="182"/>
      <c r="FB4" s="182"/>
      <c r="FC4" s="182"/>
      <c r="FD4" s="182"/>
      <c r="FE4" s="182"/>
      <c r="FF4" s="182"/>
      <c r="FG4" s="182"/>
      <c r="FH4" s="182"/>
      <c r="FI4" s="182"/>
      <c r="FJ4" s="182"/>
      <c r="FK4" s="182"/>
      <c r="FL4" s="182"/>
      <c r="FM4" s="182"/>
      <c r="FN4" s="182"/>
      <c r="FO4" s="182"/>
      <c r="FP4" s="182"/>
      <c r="FQ4" s="182"/>
      <c r="FR4" s="182"/>
      <c r="FS4" s="182"/>
      <c r="FT4" s="182"/>
      <c r="FU4" s="182"/>
      <c r="FV4" s="182"/>
      <c r="FW4" s="182"/>
      <c r="FX4" s="182"/>
      <c r="FY4" s="182"/>
      <c r="FZ4" s="182"/>
      <c r="GA4" s="182"/>
      <c r="GB4" s="182"/>
      <c r="GC4" s="182"/>
      <c r="GD4" s="182"/>
      <c r="GE4" s="182"/>
      <c r="GF4" s="182"/>
      <c r="GG4" s="182"/>
      <c r="GH4" s="182"/>
      <c r="GI4" s="182"/>
      <c r="GJ4" s="182"/>
      <c r="GK4" s="182"/>
      <c r="GL4" s="182"/>
      <c r="GM4" s="182"/>
      <c r="GN4" s="182"/>
      <c r="GO4" s="182"/>
      <c r="GP4" s="182"/>
      <c r="GQ4" s="182"/>
      <c r="GR4" s="182"/>
      <c r="GS4" s="182"/>
      <c r="GT4" s="182"/>
      <c r="GU4" s="182"/>
      <c r="GV4" s="182"/>
      <c r="GW4" s="182"/>
      <c r="GX4" s="182"/>
      <c r="GY4" s="182"/>
      <c r="GZ4" s="182"/>
      <c r="HA4" s="182"/>
      <c r="HB4" s="182"/>
      <c r="HC4" s="182"/>
      <c r="HD4" s="182"/>
      <c r="HE4" s="182"/>
      <c r="HF4" s="182"/>
      <c r="HG4" s="182"/>
      <c r="HH4" s="182"/>
      <c r="HI4" s="182"/>
      <c r="HJ4" s="182"/>
      <c r="HK4" s="182"/>
      <c r="HL4" s="182"/>
      <c r="HM4" s="182"/>
      <c r="HN4" s="182"/>
      <c r="HO4" s="182"/>
      <c r="HP4" s="182"/>
      <c r="HQ4" s="182"/>
      <c r="HR4" s="182"/>
      <c r="HS4" s="182"/>
      <c r="HT4" s="182"/>
      <c r="HU4" s="182"/>
      <c r="HV4" s="182"/>
      <c r="HW4" s="182"/>
      <c r="HX4" s="182"/>
      <c r="HY4" s="182"/>
      <c r="HZ4" s="182"/>
      <c r="IA4" s="182"/>
      <c r="IB4" s="182"/>
      <c r="IC4" s="182"/>
      <c r="ID4" s="182"/>
      <c r="IE4" s="182"/>
      <c r="IF4" s="182"/>
      <c r="IG4" s="182"/>
      <c r="IH4" s="182"/>
      <c r="II4" s="182"/>
      <c r="IJ4" s="182"/>
      <c r="IK4" s="182"/>
      <c r="IL4" s="182"/>
      <c r="IM4" s="182"/>
      <c r="IN4" s="182"/>
    </row>
    <row r="5" ht="23.1" customHeight="1" spans="1:248">
      <c r="A5" s="170"/>
      <c r="B5" s="171"/>
      <c r="C5" s="171"/>
      <c r="D5" s="171"/>
      <c r="E5" s="171"/>
      <c r="F5" s="171"/>
      <c r="G5" s="171"/>
      <c r="H5" s="171"/>
      <c r="I5" s="171"/>
      <c r="J5" s="188" t="s">
        <v>114</v>
      </c>
      <c r="K5" s="171" t="s">
        <v>100</v>
      </c>
      <c r="L5" s="171" t="s">
        <v>101</v>
      </c>
      <c r="M5" s="188"/>
      <c r="N5" s="188"/>
      <c r="O5" s="188"/>
      <c r="P5" s="188"/>
      <c r="Q5" s="171"/>
      <c r="R5" s="171"/>
      <c r="S5" s="171"/>
      <c r="T5" s="188"/>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182"/>
      <c r="CT5" s="182"/>
      <c r="CU5" s="182"/>
      <c r="CV5" s="182"/>
      <c r="CW5" s="182"/>
      <c r="CX5" s="182"/>
      <c r="CY5" s="182"/>
      <c r="CZ5" s="182"/>
      <c r="DA5" s="182"/>
      <c r="DB5" s="182"/>
      <c r="DC5" s="182"/>
      <c r="DD5" s="182"/>
      <c r="DE5" s="182"/>
      <c r="DF5" s="182"/>
      <c r="DG5" s="182"/>
      <c r="DH5" s="182"/>
      <c r="DI5" s="182"/>
      <c r="DJ5" s="182"/>
      <c r="DK5" s="182"/>
      <c r="DL5" s="182"/>
      <c r="DM5" s="182"/>
      <c r="DN5" s="182"/>
      <c r="DO5" s="182"/>
      <c r="DP5" s="182"/>
      <c r="DQ5" s="182"/>
      <c r="DR5" s="182"/>
      <c r="DS5" s="182"/>
      <c r="DT5" s="182"/>
      <c r="DU5" s="182"/>
      <c r="DV5" s="182"/>
      <c r="DW5" s="182"/>
      <c r="DX5" s="182"/>
      <c r="DY5" s="182"/>
      <c r="DZ5" s="182"/>
      <c r="EA5" s="182"/>
      <c r="EB5" s="182"/>
      <c r="EC5" s="182"/>
      <c r="ED5" s="182"/>
      <c r="EE5" s="182"/>
      <c r="EF5" s="182"/>
      <c r="EG5" s="182"/>
      <c r="EH5" s="182"/>
      <c r="EI5" s="182"/>
      <c r="EJ5" s="182"/>
      <c r="EK5" s="182"/>
      <c r="EL5" s="182"/>
      <c r="EM5" s="182"/>
      <c r="EN5" s="182"/>
      <c r="EO5" s="182"/>
      <c r="EP5" s="182"/>
      <c r="EQ5" s="182"/>
      <c r="ER5" s="182"/>
      <c r="ES5" s="182"/>
      <c r="ET5" s="182"/>
      <c r="EU5" s="182"/>
      <c r="EV5" s="182"/>
      <c r="EW5" s="182"/>
      <c r="EX5" s="182"/>
      <c r="EY5" s="182"/>
      <c r="EZ5" s="182"/>
      <c r="FA5" s="182"/>
      <c r="FB5" s="182"/>
      <c r="FC5" s="182"/>
      <c r="FD5" s="182"/>
      <c r="FE5" s="182"/>
      <c r="FF5" s="182"/>
      <c r="FG5" s="182"/>
      <c r="FH5" s="182"/>
      <c r="FI5" s="182"/>
      <c r="FJ5" s="182"/>
      <c r="FK5" s="182"/>
      <c r="FL5" s="182"/>
      <c r="FM5" s="182"/>
      <c r="FN5" s="182"/>
      <c r="FO5" s="182"/>
      <c r="FP5" s="182"/>
      <c r="FQ5" s="182"/>
      <c r="FR5" s="182"/>
      <c r="FS5" s="182"/>
      <c r="FT5" s="182"/>
      <c r="FU5" s="182"/>
      <c r="FV5" s="182"/>
      <c r="FW5" s="182"/>
      <c r="FX5" s="182"/>
      <c r="FY5" s="182"/>
      <c r="FZ5" s="182"/>
      <c r="GA5" s="182"/>
      <c r="GB5" s="182"/>
      <c r="GC5" s="182"/>
      <c r="GD5" s="182"/>
      <c r="GE5" s="182"/>
      <c r="GF5" s="182"/>
      <c r="GG5" s="182"/>
      <c r="GH5" s="182"/>
      <c r="GI5" s="182"/>
      <c r="GJ5" s="182"/>
      <c r="GK5" s="182"/>
      <c r="GL5" s="182"/>
      <c r="GM5" s="182"/>
      <c r="GN5" s="182"/>
      <c r="GO5" s="182"/>
      <c r="GP5" s="182"/>
      <c r="GQ5" s="182"/>
      <c r="GR5" s="182"/>
      <c r="GS5" s="182"/>
      <c r="GT5" s="182"/>
      <c r="GU5" s="182"/>
      <c r="GV5" s="182"/>
      <c r="GW5" s="182"/>
      <c r="GX5" s="182"/>
      <c r="GY5" s="182"/>
      <c r="GZ5" s="182"/>
      <c r="HA5" s="182"/>
      <c r="HB5" s="182"/>
      <c r="HC5" s="182"/>
      <c r="HD5" s="182"/>
      <c r="HE5" s="182"/>
      <c r="HF5" s="182"/>
      <c r="HG5" s="182"/>
      <c r="HH5" s="182"/>
      <c r="HI5" s="182"/>
      <c r="HJ5" s="182"/>
      <c r="HK5" s="182"/>
      <c r="HL5" s="182"/>
      <c r="HM5" s="182"/>
      <c r="HN5" s="182"/>
      <c r="HO5" s="182"/>
      <c r="HP5" s="182"/>
      <c r="HQ5" s="182"/>
      <c r="HR5" s="182"/>
      <c r="HS5" s="182"/>
      <c r="HT5" s="182"/>
      <c r="HU5" s="182"/>
      <c r="HV5" s="182"/>
      <c r="HW5" s="182"/>
      <c r="HX5" s="182"/>
      <c r="HY5" s="182"/>
      <c r="HZ5" s="182"/>
      <c r="IA5" s="182"/>
      <c r="IB5" s="182"/>
      <c r="IC5" s="182"/>
      <c r="ID5" s="182"/>
      <c r="IE5" s="182"/>
      <c r="IF5" s="182"/>
      <c r="IG5" s="182"/>
      <c r="IH5" s="182"/>
      <c r="II5" s="182"/>
      <c r="IJ5" s="182"/>
      <c r="IK5" s="182"/>
      <c r="IL5" s="182"/>
      <c r="IM5" s="182"/>
      <c r="IN5" s="182"/>
    </row>
    <row r="6" ht="19.5" customHeight="1" spans="1:248">
      <c r="A6" s="170"/>
      <c r="B6" s="171"/>
      <c r="C6" s="171"/>
      <c r="D6" s="171"/>
      <c r="E6" s="171"/>
      <c r="F6" s="171"/>
      <c r="G6" s="171"/>
      <c r="H6" s="171"/>
      <c r="I6" s="171"/>
      <c r="J6" s="188"/>
      <c r="K6" s="171"/>
      <c r="L6" s="171"/>
      <c r="M6" s="188"/>
      <c r="N6" s="188"/>
      <c r="O6" s="188" t="s">
        <v>102</v>
      </c>
      <c r="P6" s="188" t="s">
        <v>103</v>
      </c>
      <c r="Q6" s="171"/>
      <c r="R6" s="171"/>
      <c r="S6" s="171"/>
      <c r="T6" s="188"/>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182"/>
      <c r="CT6" s="182"/>
      <c r="CU6" s="182"/>
      <c r="CV6" s="182"/>
      <c r="CW6" s="182"/>
      <c r="CX6" s="182"/>
      <c r="CY6" s="182"/>
      <c r="CZ6" s="182"/>
      <c r="DA6" s="182"/>
      <c r="DB6" s="182"/>
      <c r="DC6" s="182"/>
      <c r="DD6" s="182"/>
      <c r="DE6" s="182"/>
      <c r="DF6" s="182"/>
      <c r="DG6" s="182"/>
      <c r="DH6" s="182"/>
      <c r="DI6" s="182"/>
      <c r="DJ6" s="182"/>
      <c r="DK6" s="182"/>
      <c r="DL6" s="182"/>
      <c r="DM6" s="182"/>
      <c r="DN6" s="182"/>
      <c r="DO6" s="182"/>
      <c r="DP6" s="182"/>
      <c r="DQ6" s="182"/>
      <c r="DR6" s="182"/>
      <c r="DS6" s="182"/>
      <c r="DT6" s="182"/>
      <c r="DU6" s="182"/>
      <c r="DV6" s="182"/>
      <c r="DW6" s="182"/>
      <c r="DX6" s="182"/>
      <c r="DY6" s="182"/>
      <c r="DZ6" s="182"/>
      <c r="EA6" s="182"/>
      <c r="EB6" s="182"/>
      <c r="EC6" s="182"/>
      <c r="ED6" s="182"/>
      <c r="EE6" s="182"/>
      <c r="EF6" s="182"/>
      <c r="EG6" s="182"/>
      <c r="EH6" s="182"/>
      <c r="EI6" s="182"/>
      <c r="EJ6" s="182"/>
      <c r="EK6" s="182"/>
      <c r="EL6" s="182"/>
      <c r="EM6" s="182"/>
      <c r="EN6" s="182"/>
      <c r="EO6" s="182"/>
      <c r="EP6" s="182"/>
      <c r="EQ6" s="182"/>
      <c r="ER6" s="182"/>
      <c r="ES6" s="182"/>
      <c r="ET6" s="182"/>
      <c r="EU6" s="182"/>
      <c r="EV6" s="182"/>
      <c r="EW6" s="182"/>
      <c r="EX6" s="182"/>
      <c r="EY6" s="182"/>
      <c r="EZ6" s="182"/>
      <c r="FA6" s="182"/>
      <c r="FB6" s="182"/>
      <c r="FC6" s="182"/>
      <c r="FD6" s="182"/>
      <c r="FE6" s="182"/>
      <c r="FF6" s="182"/>
      <c r="FG6" s="182"/>
      <c r="FH6" s="182"/>
      <c r="FI6" s="182"/>
      <c r="FJ6" s="182"/>
      <c r="FK6" s="182"/>
      <c r="FL6" s="182"/>
      <c r="FM6" s="182"/>
      <c r="FN6" s="182"/>
      <c r="FO6" s="182"/>
      <c r="FP6" s="182"/>
      <c r="FQ6" s="182"/>
      <c r="FR6" s="182"/>
      <c r="FS6" s="182"/>
      <c r="FT6" s="182"/>
      <c r="FU6" s="182"/>
      <c r="FV6" s="182"/>
      <c r="FW6" s="182"/>
      <c r="FX6" s="182"/>
      <c r="FY6" s="182"/>
      <c r="FZ6" s="182"/>
      <c r="GA6" s="182"/>
      <c r="GB6" s="182"/>
      <c r="GC6" s="182"/>
      <c r="GD6" s="182"/>
      <c r="GE6" s="182"/>
      <c r="GF6" s="182"/>
      <c r="GG6" s="182"/>
      <c r="GH6" s="182"/>
      <c r="GI6" s="182"/>
      <c r="GJ6" s="182"/>
      <c r="GK6" s="182"/>
      <c r="GL6" s="182"/>
      <c r="GM6" s="182"/>
      <c r="GN6" s="182"/>
      <c r="GO6" s="182"/>
      <c r="GP6" s="182"/>
      <c r="GQ6" s="182"/>
      <c r="GR6" s="182"/>
      <c r="GS6" s="182"/>
      <c r="GT6" s="182"/>
      <c r="GU6" s="182"/>
      <c r="GV6" s="182"/>
      <c r="GW6" s="182"/>
      <c r="GX6" s="182"/>
      <c r="GY6" s="182"/>
      <c r="GZ6" s="182"/>
      <c r="HA6" s="182"/>
      <c r="HB6" s="182"/>
      <c r="HC6" s="182"/>
      <c r="HD6" s="182"/>
      <c r="HE6" s="182"/>
      <c r="HF6" s="182"/>
      <c r="HG6" s="182"/>
      <c r="HH6" s="182"/>
      <c r="HI6" s="182"/>
      <c r="HJ6" s="182"/>
      <c r="HK6" s="182"/>
      <c r="HL6" s="182"/>
      <c r="HM6" s="182"/>
      <c r="HN6" s="182"/>
      <c r="HO6" s="182"/>
      <c r="HP6" s="182"/>
      <c r="HQ6" s="182"/>
      <c r="HR6" s="182"/>
      <c r="HS6" s="182"/>
      <c r="HT6" s="182"/>
      <c r="HU6" s="182"/>
      <c r="HV6" s="182"/>
      <c r="HW6" s="182"/>
      <c r="HX6" s="182"/>
      <c r="HY6" s="182"/>
      <c r="HZ6" s="182"/>
      <c r="IA6" s="182"/>
      <c r="IB6" s="182"/>
      <c r="IC6" s="182"/>
      <c r="ID6" s="182"/>
      <c r="IE6" s="182"/>
      <c r="IF6" s="182"/>
      <c r="IG6" s="182"/>
      <c r="IH6" s="182"/>
      <c r="II6" s="182"/>
      <c r="IJ6" s="182"/>
      <c r="IK6" s="182"/>
      <c r="IL6" s="182"/>
      <c r="IM6" s="182"/>
      <c r="IN6" s="182"/>
    </row>
    <row r="7" ht="39.75" customHeight="1" spans="1:248">
      <c r="A7" s="170"/>
      <c r="B7" s="171"/>
      <c r="C7" s="171"/>
      <c r="D7" s="171"/>
      <c r="E7" s="171"/>
      <c r="F7" s="171"/>
      <c r="G7" s="171"/>
      <c r="H7" s="171"/>
      <c r="I7" s="171"/>
      <c r="J7" s="188"/>
      <c r="K7" s="171"/>
      <c r="L7" s="171"/>
      <c r="M7" s="188"/>
      <c r="N7" s="188"/>
      <c r="O7" s="188"/>
      <c r="P7" s="188"/>
      <c r="Q7" s="171"/>
      <c r="R7" s="171"/>
      <c r="S7" s="171"/>
      <c r="T7" s="188"/>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2"/>
      <c r="CY7" s="182"/>
      <c r="CZ7" s="182"/>
      <c r="DA7" s="182"/>
      <c r="DB7" s="182"/>
      <c r="DC7" s="182"/>
      <c r="DD7" s="182"/>
      <c r="DE7" s="182"/>
      <c r="DF7" s="182"/>
      <c r="DG7" s="182"/>
      <c r="DH7" s="182"/>
      <c r="DI7" s="182"/>
      <c r="DJ7" s="182"/>
      <c r="DK7" s="182"/>
      <c r="DL7" s="182"/>
      <c r="DM7" s="182"/>
      <c r="DN7" s="182"/>
      <c r="DO7" s="182"/>
      <c r="DP7" s="182"/>
      <c r="DQ7" s="182"/>
      <c r="DR7" s="182"/>
      <c r="DS7" s="182"/>
      <c r="DT7" s="182"/>
      <c r="DU7" s="182"/>
      <c r="DV7" s="182"/>
      <c r="DW7" s="182"/>
      <c r="DX7" s="182"/>
      <c r="DY7" s="182"/>
      <c r="DZ7" s="182"/>
      <c r="EA7" s="182"/>
      <c r="EB7" s="182"/>
      <c r="EC7" s="182"/>
      <c r="ED7" s="182"/>
      <c r="EE7" s="182"/>
      <c r="EF7" s="182"/>
      <c r="EG7" s="182"/>
      <c r="EH7" s="182"/>
      <c r="EI7" s="182"/>
      <c r="EJ7" s="182"/>
      <c r="EK7" s="182"/>
      <c r="EL7" s="182"/>
      <c r="EM7" s="182"/>
      <c r="EN7" s="182"/>
      <c r="EO7" s="182"/>
      <c r="EP7" s="182"/>
      <c r="EQ7" s="182"/>
      <c r="ER7" s="182"/>
      <c r="ES7" s="182"/>
      <c r="ET7" s="182"/>
      <c r="EU7" s="182"/>
      <c r="EV7" s="182"/>
      <c r="EW7" s="182"/>
      <c r="EX7" s="182"/>
      <c r="EY7" s="182"/>
      <c r="EZ7" s="182"/>
      <c r="FA7" s="182"/>
      <c r="FB7" s="182"/>
      <c r="FC7" s="182"/>
      <c r="FD7" s="182"/>
      <c r="FE7" s="182"/>
      <c r="FF7" s="182"/>
      <c r="FG7" s="182"/>
      <c r="FH7" s="182"/>
      <c r="FI7" s="182"/>
      <c r="FJ7" s="182"/>
      <c r="FK7" s="182"/>
      <c r="FL7" s="182"/>
      <c r="FM7" s="182"/>
      <c r="FN7" s="182"/>
      <c r="FO7" s="182"/>
      <c r="FP7" s="182"/>
      <c r="FQ7" s="182"/>
      <c r="FR7" s="182"/>
      <c r="FS7" s="182"/>
      <c r="FT7" s="182"/>
      <c r="FU7" s="182"/>
      <c r="FV7" s="182"/>
      <c r="FW7" s="182"/>
      <c r="FX7" s="182"/>
      <c r="FY7" s="182"/>
      <c r="FZ7" s="182"/>
      <c r="GA7" s="182"/>
      <c r="GB7" s="182"/>
      <c r="GC7" s="182"/>
      <c r="GD7" s="182"/>
      <c r="GE7" s="182"/>
      <c r="GF7" s="182"/>
      <c r="GG7" s="182"/>
      <c r="GH7" s="182"/>
      <c r="GI7" s="182"/>
      <c r="GJ7" s="182"/>
      <c r="GK7" s="182"/>
      <c r="GL7" s="182"/>
      <c r="GM7" s="182"/>
      <c r="GN7" s="182"/>
      <c r="GO7" s="182"/>
      <c r="GP7" s="182"/>
      <c r="GQ7" s="182"/>
      <c r="GR7" s="182"/>
      <c r="GS7" s="182"/>
      <c r="GT7" s="182"/>
      <c r="GU7" s="182"/>
      <c r="GV7" s="182"/>
      <c r="GW7" s="182"/>
      <c r="GX7" s="182"/>
      <c r="GY7" s="182"/>
      <c r="GZ7" s="182"/>
      <c r="HA7" s="182"/>
      <c r="HB7" s="182"/>
      <c r="HC7" s="182"/>
      <c r="HD7" s="182"/>
      <c r="HE7" s="182"/>
      <c r="HF7" s="182"/>
      <c r="HG7" s="182"/>
      <c r="HH7" s="182"/>
      <c r="HI7" s="182"/>
      <c r="HJ7" s="182"/>
      <c r="HK7" s="182"/>
      <c r="HL7" s="182"/>
      <c r="HM7" s="182"/>
      <c r="HN7" s="182"/>
      <c r="HO7" s="182"/>
      <c r="HP7" s="182"/>
      <c r="HQ7" s="182"/>
      <c r="HR7" s="182"/>
      <c r="HS7" s="182"/>
      <c r="HT7" s="182"/>
      <c r="HU7" s="182"/>
      <c r="HV7" s="182"/>
      <c r="HW7" s="182"/>
      <c r="HX7" s="182"/>
      <c r="HY7" s="182"/>
      <c r="HZ7" s="182"/>
      <c r="IA7" s="182"/>
      <c r="IB7" s="182"/>
      <c r="IC7" s="182"/>
      <c r="ID7" s="182"/>
      <c r="IE7" s="182"/>
      <c r="IF7" s="182"/>
      <c r="IG7" s="182"/>
      <c r="IH7" s="182"/>
      <c r="II7" s="182"/>
      <c r="IJ7" s="182"/>
      <c r="IK7" s="182"/>
      <c r="IL7" s="182"/>
      <c r="IM7" s="182"/>
      <c r="IN7" s="182"/>
    </row>
    <row r="8" s="119" customFormat="1" ht="27.75" customHeight="1" spans="1:246">
      <c r="A8" s="172" t="s">
        <v>291</v>
      </c>
      <c r="B8" s="173" t="s">
        <v>115</v>
      </c>
      <c r="C8" s="173" t="s">
        <v>106</v>
      </c>
      <c r="D8" s="173"/>
      <c r="E8" s="173"/>
      <c r="F8" s="173"/>
      <c r="G8" s="174"/>
      <c r="H8" s="173"/>
      <c r="I8" s="174">
        <v>605200</v>
      </c>
      <c r="J8" s="174">
        <v>605200</v>
      </c>
      <c r="K8" s="174">
        <v>605200</v>
      </c>
      <c r="L8" s="174">
        <v>0</v>
      </c>
      <c r="M8" s="174">
        <v>0</v>
      </c>
      <c r="N8" s="174">
        <v>0</v>
      </c>
      <c r="O8" s="174">
        <v>0</v>
      </c>
      <c r="P8" s="158">
        <v>0</v>
      </c>
      <c r="Q8" s="158">
        <v>0</v>
      </c>
      <c r="R8" s="158">
        <v>0</v>
      </c>
      <c r="S8" s="158">
        <v>0</v>
      </c>
      <c r="T8" s="158">
        <v>0</v>
      </c>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191"/>
      <c r="BK8" s="191"/>
      <c r="BL8" s="191"/>
      <c r="BM8" s="191"/>
      <c r="BN8" s="191"/>
      <c r="BO8" s="191"/>
      <c r="BP8" s="191"/>
      <c r="BQ8" s="191"/>
      <c r="BR8" s="191"/>
      <c r="BS8" s="191"/>
      <c r="BT8" s="191"/>
      <c r="BU8" s="191"/>
      <c r="BV8" s="191"/>
      <c r="BW8" s="191"/>
      <c r="BX8" s="191"/>
      <c r="BY8" s="191"/>
      <c r="BZ8" s="191"/>
      <c r="CA8" s="191"/>
      <c r="CB8" s="191"/>
      <c r="CC8" s="191"/>
      <c r="CD8" s="191"/>
      <c r="CE8" s="191"/>
      <c r="CF8" s="191"/>
      <c r="CG8" s="191"/>
      <c r="CH8" s="191"/>
      <c r="CI8" s="191"/>
      <c r="CJ8" s="191"/>
      <c r="CK8" s="191"/>
      <c r="CL8" s="191"/>
      <c r="CM8" s="191"/>
      <c r="CN8" s="191"/>
      <c r="CO8" s="191"/>
      <c r="CP8" s="191"/>
      <c r="CQ8" s="191"/>
      <c r="CR8" s="191"/>
      <c r="CS8" s="191"/>
      <c r="CT8" s="191"/>
      <c r="CU8" s="191"/>
      <c r="CV8" s="191"/>
      <c r="CW8" s="191"/>
      <c r="CX8" s="191"/>
      <c r="CY8" s="191"/>
      <c r="CZ8" s="191"/>
      <c r="DA8" s="191"/>
      <c r="DB8" s="191"/>
      <c r="DC8" s="191"/>
      <c r="DD8" s="191"/>
      <c r="DE8" s="191"/>
      <c r="DF8" s="191"/>
      <c r="DG8" s="191"/>
      <c r="DH8" s="191"/>
      <c r="DI8" s="191"/>
      <c r="DJ8" s="191"/>
      <c r="DK8" s="191"/>
      <c r="DL8" s="191"/>
      <c r="DM8" s="191"/>
      <c r="DN8" s="191"/>
      <c r="DO8" s="191"/>
      <c r="DP8" s="191"/>
      <c r="DQ8" s="191"/>
      <c r="DR8" s="191"/>
      <c r="DS8" s="191"/>
      <c r="DT8" s="191"/>
      <c r="DU8" s="191"/>
      <c r="DV8" s="191"/>
      <c r="DW8" s="191"/>
      <c r="DX8" s="191"/>
      <c r="DY8" s="191"/>
      <c r="DZ8" s="191"/>
      <c r="EA8" s="191"/>
      <c r="EB8" s="191"/>
      <c r="EC8" s="191"/>
      <c r="ED8" s="191"/>
      <c r="EE8" s="191"/>
      <c r="EF8" s="191"/>
      <c r="EG8" s="191"/>
      <c r="EH8" s="191"/>
      <c r="EI8" s="191"/>
      <c r="EJ8" s="191"/>
      <c r="EK8" s="191"/>
      <c r="EL8" s="191"/>
      <c r="EM8" s="191"/>
      <c r="EN8" s="191"/>
      <c r="EO8" s="191"/>
      <c r="EP8" s="191"/>
      <c r="EQ8" s="191"/>
      <c r="ER8" s="191"/>
      <c r="ES8" s="191"/>
      <c r="ET8" s="191"/>
      <c r="EU8" s="191"/>
      <c r="EV8" s="191"/>
      <c r="EW8" s="191"/>
      <c r="EX8" s="191"/>
      <c r="EY8" s="191"/>
      <c r="EZ8" s="191"/>
      <c r="FA8" s="191"/>
      <c r="FB8" s="191"/>
      <c r="FC8" s="191"/>
      <c r="FD8" s="191"/>
      <c r="FE8" s="191"/>
      <c r="FF8" s="191"/>
      <c r="FG8" s="191"/>
      <c r="FH8" s="191"/>
      <c r="FI8" s="191"/>
      <c r="FJ8" s="191"/>
      <c r="FK8" s="191"/>
      <c r="FL8" s="191"/>
      <c r="FM8" s="191"/>
      <c r="FN8" s="191"/>
      <c r="FO8" s="191"/>
      <c r="FP8" s="191"/>
      <c r="FQ8" s="191"/>
      <c r="FR8" s="191"/>
      <c r="FS8" s="191"/>
      <c r="FT8" s="191"/>
      <c r="FU8" s="191"/>
      <c r="FV8" s="191"/>
      <c r="FW8" s="191"/>
      <c r="FX8" s="191"/>
      <c r="FY8" s="191"/>
      <c r="FZ8" s="191"/>
      <c r="GA8" s="191"/>
      <c r="GB8" s="191"/>
      <c r="GC8" s="191"/>
      <c r="GD8" s="191"/>
      <c r="GE8" s="191"/>
      <c r="GF8" s="191"/>
      <c r="GG8" s="191"/>
      <c r="GH8" s="191"/>
      <c r="GI8" s="191"/>
      <c r="GJ8" s="191"/>
      <c r="GK8" s="191"/>
      <c r="GL8" s="191"/>
      <c r="GM8" s="191"/>
      <c r="GN8" s="191"/>
      <c r="GO8" s="191"/>
      <c r="GP8" s="191"/>
      <c r="GQ8" s="191"/>
      <c r="GR8" s="191"/>
      <c r="GS8" s="191"/>
      <c r="GT8" s="191"/>
      <c r="GU8" s="191"/>
      <c r="GV8" s="191"/>
      <c r="GW8" s="191"/>
      <c r="GX8" s="191"/>
      <c r="GY8" s="191"/>
      <c r="GZ8" s="191"/>
      <c r="HA8" s="191"/>
      <c r="HB8" s="191"/>
      <c r="HC8" s="191"/>
      <c r="HD8" s="191"/>
      <c r="HE8" s="191"/>
      <c r="HF8" s="191"/>
      <c r="HG8" s="191"/>
      <c r="HH8" s="191"/>
      <c r="HI8" s="191"/>
      <c r="HJ8" s="191"/>
      <c r="HK8" s="191"/>
      <c r="HL8" s="191"/>
      <c r="HM8" s="191"/>
      <c r="HN8" s="191"/>
      <c r="HO8" s="191"/>
      <c r="HP8" s="191"/>
      <c r="HQ8" s="191"/>
      <c r="HR8" s="191"/>
      <c r="HS8" s="191"/>
      <c r="HT8" s="191"/>
      <c r="HU8" s="191"/>
      <c r="HV8" s="191"/>
      <c r="HW8" s="191"/>
      <c r="HX8" s="191"/>
      <c r="HY8" s="191"/>
      <c r="HZ8" s="191"/>
      <c r="IA8" s="191"/>
      <c r="IB8" s="191"/>
      <c r="IC8" s="191"/>
      <c r="ID8" s="191"/>
      <c r="IE8" s="191"/>
      <c r="IF8" s="191"/>
      <c r="IG8" s="191"/>
      <c r="IH8" s="191"/>
      <c r="II8" s="191"/>
      <c r="IJ8" s="191"/>
      <c r="IK8" s="191"/>
      <c r="IL8" s="191"/>
    </row>
    <row r="9" ht="23.1" customHeight="1" spans="1:246">
      <c r="A9" s="172" t="s">
        <v>292</v>
      </c>
      <c r="B9" s="173" t="s">
        <v>107</v>
      </c>
      <c r="C9" s="173" t="s">
        <v>108</v>
      </c>
      <c r="D9" s="173"/>
      <c r="E9" s="173"/>
      <c r="F9" s="173"/>
      <c r="G9" s="174"/>
      <c r="H9" s="173"/>
      <c r="I9" s="174">
        <v>605200</v>
      </c>
      <c r="J9" s="174">
        <v>605200</v>
      </c>
      <c r="K9" s="174">
        <v>605200</v>
      </c>
      <c r="L9" s="174">
        <v>0</v>
      </c>
      <c r="M9" s="174">
        <v>0</v>
      </c>
      <c r="N9" s="174">
        <v>0</v>
      </c>
      <c r="O9" s="174">
        <v>0</v>
      </c>
      <c r="P9" s="158">
        <v>0</v>
      </c>
      <c r="Q9" s="158">
        <v>0</v>
      </c>
      <c r="R9" s="158">
        <v>0</v>
      </c>
      <c r="S9" s="158">
        <v>0</v>
      </c>
      <c r="T9" s="158">
        <v>0</v>
      </c>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2"/>
      <c r="DD9" s="182"/>
      <c r="DE9" s="182"/>
      <c r="DF9" s="182"/>
      <c r="DG9" s="182"/>
      <c r="DH9" s="182"/>
      <c r="DI9" s="182"/>
      <c r="DJ9" s="182"/>
      <c r="DK9" s="182"/>
      <c r="DL9" s="182"/>
      <c r="DM9" s="182"/>
      <c r="DN9" s="182"/>
      <c r="DO9" s="182"/>
      <c r="DP9" s="182"/>
      <c r="DQ9" s="182"/>
      <c r="DR9" s="182"/>
      <c r="DS9" s="182"/>
      <c r="DT9" s="182"/>
      <c r="DU9" s="182"/>
      <c r="DV9" s="182"/>
      <c r="DW9" s="182"/>
      <c r="DX9" s="182"/>
      <c r="DY9" s="182"/>
      <c r="DZ9" s="182"/>
      <c r="EA9" s="182"/>
      <c r="EB9" s="182"/>
      <c r="EC9" s="182"/>
      <c r="ED9" s="182"/>
      <c r="EE9" s="182"/>
      <c r="EF9" s="182"/>
      <c r="EG9" s="182"/>
      <c r="EH9" s="182"/>
      <c r="EI9" s="182"/>
      <c r="EJ9" s="182"/>
      <c r="EK9" s="182"/>
      <c r="EL9" s="182"/>
      <c r="EM9" s="182"/>
      <c r="EN9" s="182"/>
      <c r="EO9" s="182"/>
      <c r="EP9" s="182"/>
      <c r="EQ9" s="182"/>
      <c r="ER9" s="182"/>
      <c r="ES9" s="182"/>
      <c r="ET9" s="182"/>
      <c r="EU9" s="182"/>
      <c r="EV9" s="182"/>
      <c r="EW9" s="182"/>
      <c r="EX9" s="182"/>
      <c r="EY9" s="182"/>
      <c r="EZ9" s="182"/>
      <c r="FA9" s="182"/>
      <c r="FB9" s="182"/>
      <c r="FC9" s="182"/>
      <c r="FD9" s="182"/>
      <c r="FE9" s="182"/>
      <c r="FF9" s="182"/>
      <c r="FG9" s="182"/>
      <c r="FH9" s="182"/>
      <c r="FI9" s="182"/>
      <c r="FJ9" s="182"/>
      <c r="FK9" s="182"/>
      <c r="FL9" s="182"/>
      <c r="FM9" s="182"/>
      <c r="FN9" s="182"/>
      <c r="FO9" s="182"/>
      <c r="FP9" s="182"/>
      <c r="FQ9" s="182"/>
      <c r="FR9" s="182"/>
      <c r="FS9" s="182"/>
      <c r="FT9" s="182"/>
      <c r="FU9" s="182"/>
      <c r="FV9" s="182"/>
      <c r="FW9" s="182"/>
      <c r="FX9" s="182"/>
      <c r="FY9" s="182"/>
      <c r="FZ9" s="182"/>
      <c r="GA9" s="182"/>
      <c r="GB9" s="182"/>
      <c r="GC9" s="182"/>
      <c r="GD9" s="182"/>
      <c r="GE9" s="182"/>
      <c r="GF9" s="182"/>
      <c r="GG9" s="182"/>
      <c r="GH9" s="182"/>
      <c r="GI9" s="182"/>
      <c r="GJ9" s="182"/>
      <c r="GK9" s="182"/>
      <c r="GL9" s="182"/>
      <c r="GM9" s="182"/>
      <c r="GN9" s="182"/>
      <c r="GO9" s="182"/>
      <c r="GP9" s="182"/>
      <c r="GQ9" s="182"/>
      <c r="GR9" s="182"/>
      <c r="GS9" s="182"/>
      <c r="GT9" s="182"/>
      <c r="GU9" s="182"/>
      <c r="GV9" s="182"/>
      <c r="GW9" s="182"/>
      <c r="GX9" s="182"/>
      <c r="GY9" s="182"/>
      <c r="GZ9" s="182"/>
      <c r="HA9" s="182"/>
      <c r="HB9" s="182"/>
      <c r="HC9" s="182"/>
      <c r="HD9" s="182"/>
      <c r="HE9" s="182"/>
      <c r="HF9" s="182"/>
      <c r="HG9" s="182"/>
      <c r="HH9" s="182"/>
      <c r="HI9" s="182"/>
      <c r="HJ9" s="182"/>
      <c r="HK9" s="182"/>
      <c r="HL9" s="182"/>
      <c r="HM9" s="182"/>
      <c r="HN9" s="182"/>
      <c r="HO9" s="182"/>
      <c r="HP9" s="182"/>
      <c r="HQ9" s="182"/>
      <c r="HR9" s="182"/>
      <c r="HS9" s="182"/>
      <c r="HT9" s="182"/>
      <c r="HU9" s="182"/>
      <c r="HV9" s="182"/>
      <c r="HW9" s="182"/>
      <c r="HX9" s="182"/>
      <c r="HY9" s="182"/>
      <c r="HZ9" s="182"/>
      <c r="IA9" s="182"/>
      <c r="IB9" s="182"/>
      <c r="IC9" s="182"/>
      <c r="ID9" s="182"/>
      <c r="IE9" s="182"/>
      <c r="IF9" s="182"/>
      <c r="IG9" s="182"/>
      <c r="IH9" s="182"/>
      <c r="II9" s="182"/>
      <c r="IJ9" s="182"/>
      <c r="IK9" s="182"/>
      <c r="IL9" s="182"/>
    </row>
    <row r="10" ht="23.1" customHeight="1" spans="1:246">
      <c r="A10" s="172" t="s">
        <v>293</v>
      </c>
      <c r="B10" s="173" t="s">
        <v>294</v>
      </c>
      <c r="C10" s="173" t="s">
        <v>295</v>
      </c>
      <c r="D10" s="175" t="s">
        <v>296</v>
      </c>
      <c r="E10" s="175" t="s">
        <v>297</v>
      </c>
      <c r="F10" s="173" t="s">
        <v>298</v>
      </c>
      <c r="G10" s="176">
        <v>400</v>
      </c>
      <c r="H10" s="176" t="s">
        <v>299</v>
      </c>
      <c r="I10" s="176">
        <v>80000</v>
      </c>
      <c r="J10" s="176">
        <v>80000</v>
      </c>
      <c r="K10" s="176">
        <v>80000</v>
      </c>
      <c r="L10" s="174">
        <v>0</v>
      </c>
      <c r="M10" s="174">
        <v>0</v>
      </c>
      <c r="N10" s="174">
        <v>0</v>
      </c>
      <c r="O10" s="174">
        <v>0</v>
      </c>
      <c r="P10" s="158">
        <v>0</v>
      </c>
      <c r="Q10" s="158">
        <v>0</v>
      </c>
      <c r="R10" s="158">
        <v>0</v>
      </c>
      <c r="S10" s="158">
        <v>0</v>
      </c>
      <c r="T10" s="158">
        <v>0</v>
      </c>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c r="BT10" s="182"/>
      <c r="BU10" s="182"/>
      <c r="BV10" s="182"/>
      <c r="BW10" s="182"/>
      <c r="BX10" s="182"/>
      <c r="BY10" s="182"/>
      <c r="BZ10" s="182"/>
      <c r="CA10" s="182"/>
      <c r="CB10" s="182"/>
      <c r="CC10" s="182"/>
      <c r="CD10" s="182"/>
      <c r="CE10" s="182"/>
      <c r="CF10" s="182"/>
      <c r="CG10" s="182"/>
      <c r="CH10" s="182"/>
      <c r="CI10" s="182"/>
      <c r="CJ10" s="182"/>
      <c r="CK10" s="182"/>
      <c r="CL10" s="182"/>
      <c r="CM10" s="182"/>
      <c r="CN10" s="182"/>
      <c r="CO10" s="182"/>
      <c r="CP10" s="182"/>
      <c r="CQ10" s="182"/>
      <c r="CR10" s="182"/>
      <c r="CS10" s="182"/>
      <c r="CT10" s="182"/>
      <c r="CU10" s="182"/>
      <c r="CV10" s="182"/>
      <c r="CW10" s="182"/>
      <c r="CX10" s="182"/>
      <c r="CY10" s="182"/>
      <c r="CZ10" s="182"/>
      <c r="DA10" s="182"/>
      <c r="DB10" s="182"/>
      <c r="DC10" s="182"/>
      <c r="DD10" s="182"/>
      <c r="DE10" s="182"/>
      <c r="DF10" s="182"/>
      <c r="DG10" s="182"/>
      <c r="DH10" s="182"/>
      <c r="DI10" s="182"/>
      <c r="DJ10" s="182"/>
      <c r="DK10" s="182"/>
      <c r="DL10" s="182"/>
      <c r="DM10" s="182"/>
      <c r="DN10" s="182"/>
      <c r="DO10" s="182"/>
      <c r="DP10" s="182"/>
      <c r="DQ10" s="182"/>
      <c r="DR10" s="182"/>
      <c r="DS10" s="182"/>
      <c r="DT10" s="182"/>
      <c r="DU10" s="182"/>
      <c r="DV10" s="182"/>
      <c r="DW10" s="182"/>
      <c r="DX10" s="182"/>
      <c r="DY10" s="182"/>
      <c r="DZ10" s="182"/>
      <c r="EA10" s="182"/>
      <c r="EB10" s="182"/>
      <c r="EC10" s="182"/>
      <c r="ED10" s="182"/>
      <c r="EE10" s="182"/>
      <c r="EF10" s="182"/>
      <c r="EG10" s="182"/>
      <c r="EH10" s="182"/>
      <c r="EI10" s="182"/>
      <c r="EJ10" s="182"/>
      <c r="EK10" s="182"/>
      <c r="EL10" s="182"/>
      <c r="EM10" s="182"/>
      <c r="EN10" s="182"/>
      <c r="EO10" s="182"/>
      <c r="EP10" s="182"/>
      <c r="EQ10" s="182"/>
      <c r="ER10" s="182"/>
      <c r="ES10" s="182"/>
      <c r="ET10" s="182"/>
      <c r="EU10" s="182"/>
      <c r="EV10" s="182"/>
      <c r="EW10" s="182"/>
      <c r="EX10" s="182"/>
      <c r="EY10" s="182"/>
      <c r="EZ10" s="182"/>
      <c r="FA10" s="182"/>
      <c r="FB10" s="182"/>
      <c r="FC10" s="182"/>
      <c r="FD10" s="182"/>
      <c r="FE10" s="182"/>
      <c r="FF10" s="182"/>
      <c r="FG10" s="182"/>
      <c r="FH10" s="182"/>
      <c r="FI10" s="182"/>
      <c r="FJ10" s="182"/>
      <c r="FK10" s="182"/>
      <c r="FL10" s="182"/>
      <c r="FM10" s="182"/>
      <c r="FN10" s="182"/>
      <c r="FO10" s="182"/>
      <c r="FP10" s="182"/>
      <c r="FQ10" s="182"/>
      <c r="FR10" s="182"/>
      <c r="FS10" s="182"/>
      <c r="FT10" s="182"/>
      <c r="FU10" s="182"/>
      <c r="FV10" s="182"/>
      <c r="FW10" s="182"/>
      <c r="FX10" s="182"/>
      <c r="FY10" s="182"/>
      <c r="FZ10" s="182"/>
      <c r="GA10" s="182"/>
      <c r="GB10" s="182"/>
      <c r="GC10" s="182"/>
      <c r="GD10" s="182"/>
      <c r="GE10" s="182"/>
      <c r="GF10" s="182"/>
      <c r="GG10" s="182"/>
      <c r="GH10" s="182"/>
      <c r="GI10" s="182"/>
      <c r="GJ10" s="182"/>
      <c r="GK10" s="182"/>
      <c r="GL10" s="182"/>
      <c r="GM10" s="182"/>
      <c r="GN10" s="182"/>
      <c r="GO10" s="182"/>
      <c r="GP10" s="182"/>
      <c r="GQ10" s="182"/>
      <c r="GR10" s="182"/>
      <c r="GS10" s="182"/>
      <c r="GT10" s="182"/>
      <c r="GU10" s="182"/>
      <c r="GV10" s="182"/>
      <c r="GW10" s="182"/>
      <c r="GX10" s="182"/>
      <c r="GY10" s="182"/>
      <c r="GZ10" s="182"/>
      <c r="HA10" s="182"/>
      <c r="HB10" s="182"/>
      <c r="HC10" s="182"/>
      <c r="HD10" s="182"/>
      <c r="HE10" s="182"/>
      <c r="HF10" s="182"/>
      <c r="HG10" s="182"/>
      <c r="HH10" s="182"/>
      <c r="HI10" s="182"/>
      <c r="HJ10" s="182"/>
      <c r="HK10" s="182"/>
      <c r="HL10" s="182"/>
      <c r="HM10" s="182"/>
      <c r="HN10" s="182"/>
      <c r="HO10" s="182"/>
      <c r="HP10" s="182"/>
      <c r="HQ10" s="182"/>
      <c r="HR10" s="182"/>
      <c r="HS10" s="182"/>
      <c r="HT10" s="182"/>
      <c r="HU10" s="182"/>
      <c r="HV10" s="182"/>
      <c r="HW10" s="182"/>
      <c r="HX10" s="182"/>
      <c r="HY10" s="182"/>
      <c r="HZ10" s="182"/>
      <c r="IA10" s="182"/>
      <c r="IB10" s="182"/>
      <c r="IC10" s="182"/>
      <c r="ID10" s="182"/>
      <c r="IE10" s="182"/>
      <c r="IF10" s="182"/>
      <c r="IG10" s="182"/>
      <c r="IH10" s="182"/>
      <c r="II10" s="182"/>
      <c r="IJ10" s="182"/>
      <c r="IK10" s="182"/>
      <c r="IL10" s="182"/>
    </row>
    <row r="11" ht="23.1" customHeight="1" spans="1:246">
      <c r="A11" s="172" t="s">
        <v>300</v>
      </c>
      <c r="B11" s="173" t="s">
        <v>294</v>
      </c>
      <c r="C11" s="173" t="s">
        <v>295</v>
      </c>
      <c r="D11" s="175" t="s">
        <v>301</v>
      </c>
      <c r="E11" s="175" t="s">
        <v>302</v>
      </c>
      <c r="F11" s="173" t="s">
        <v>298</v>
      </c>
      <c r="G11" s="176">
        <v>30000</v>
      </c>
      <c r="H11" s="176" t="s">
        <v>303</v>
      </c>
      <c r="I11" s="176">
        <v>30000</v>
      </c>
      <c r="J11" s="176">
        <v>30000</v>
      </c>
      <c r="K11" s="176">
        <v>30000</v>
      </c>
      <c r="L11" s="174">
        <v>0</v>
      </c>
      <c r="M11" s="174">
        <v>0</v>
      </c>
      <c r="N11" s="174">
        <v>0</v>
      </c>
      <c r="O11" s="174">
        <v>0</v>
      </c>
      <c r="P11" s="158">
        <v>0</v>
      </c>
      <c r="Q11" s="158">
        <v>0</v>
      </c>
      <c r="R11" s="158">
        <v>0</v>
      </c>
      <c r="S11" s="158">
        <v>0</v>
      </c>
      <c r="T11" s="158">
        <v>0</v>
      </c>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182"/>
      <c r="BO11" s="182"/>
      <c r="BP11" s="182"/>
      <c r="BQ11" s="182"/>
      <c r="BR11" s="182"/>
      <c r="BS11" s="182"/>
      <c r="BT11" s="182"/>
      <c r="BU11" s="182"/>
      <c r="BV11" s="182"/>
      <c r="BW11" s="182"/>
      <c r="BX11" s="182"/>
      <c r="BY11" s="182"/>
      <c r="BZ11" s="182"/>
      <c r="CA11" s="182"/>
      <c r="CB11" s="182"/>
      <c r="CC11" s="182"/>
      <c r="CD11" s="182"/>
      <c r="CE11" s="182"/>
      <c r="CF11" s="182"/>
      <c r="CG11" s="182"/>
      <c r="CH11" s="182"/>
      <c r="CI11" s="182"/>
      <c r="CJ11" s="182"/>
      <c r="CK11" s="182"/>
      <c r="CL11" s="182"/>
      <c r="CM11" s="182"/>
      <c r="CN11" s="182"/>
      <c r="CO11" s="182"/>
      <c r="CP11" s="182"/>
      <c r="CQ11" s="182"/>
      <c r="CR11" s="182"/>
      <c r="CS11" s="182"/>
      <c r="CT11" s="182"/>
      <c r="CU11" s="182"/>
      <c r="CV11" s="182"/>
      <c r="CW11" s="182"/>
      <c r="CX11" s="182"/>
      <c r="CY11" s="182"/>
      <c r="CZ11" s="182"/>
      <c r="DA11" s="182"/>
      <c r="DB11" s="182"/>
      <c r="DC11" s="182"/>
      <c r="DD11" s="182"/>
      <c r="DE11" s="182"/>
      <c r="DF11" s="182"/>
      <c r="DG11" s="182"/>
      <c r="DH11" s="182"/>
      <c r="DI11" s="182"/>
      <c r="DJ11" s="182"/>
      <c r="DK11" s="182"/>
      <c r="DL11" s="182"/>
      <c r="DM11" s="182"/>
      <c r="DN11" s="182"/>
      <c r="DO11" s="182"/>
      <c r="DP11" s="182"/>
      <c r="DQ11" s="182"/>
      <c r="DR11" s="182"/>
      <c r="DS11" s="182"/>
      <c r="DT11" s="182"/>
      <c r="DU11" s="182"/>
      <c r="DV11" s="182"/>
      <c r="DW11" s="182"/>
      <c r="DX11" s="182"/>
      <c r="DY11" s="182"/>
      <c r="DZ11" s="182"/>
      <c r="EA11" s="182"/>
      <c r="EB11" s="182"/>
      <c r="EC11" s="182"/>
      <c r="ED11" s="182"/>
      <c r="EE11" s="182"/>
      <c r="EF11" s="182"/>
      <c r="EG11" s="182"/>
      <c r="EH11" s="182"/>
      <c r="EI11" s="182"/>
      <c r="EJ11" s="182"/>
      <c r="EK11" s="182"/>
      <c r="EL11" s="182"/>
      <c r="EM11" s="182"/>
      <c r="EN11" s="182"/>
      <c r="EO11" s="182"/>
      <c r="EP11" s="182"/>
      <c r="EQ11" s="182"/>
      <c r="ER11" s="182"/>
      <c r="ES11" s="182"/>
      <c r="ET11" s="182"/>
      <c r="EU11" s="182"/>
      <c r="EV11" s="182"/>
      <c r="EW11" s="182"/>
      <c r="EX11" s="182"/>
      <c r="EY11" s="182"/>
      <c r="EZ11" s="182"/>
      <c r="FA11" s="182"/>
      <c r="FB11" s="182"/>
      <c r="FC11" s="182"/>
      <c r="FD11" s="182"/>
      <c r="FE11" s="182"/>
      <c r="FF11" s="182"/>
      <c r="FG11" s="182"/>
      <c r="FH11" s="182"/>
      <c r="FI11" s="182"/>
      <c r="FJ11" s="182"/>
      <c r="FK11" s="182"/>
      <c r="FL11" s="182"/>
      <c r="FM11" s="182"/>
      <c r="FN11" s="182"/>
      <c r="FO11" s="182"/>
      <c r="FP11" s="182"/>
      <c r="FQ11" s="182"/>
      <c r="FR11" s="182"/>
      <c r="FS11" s="182"/>
      <c r="FT11" s="182"/>
      <c r="FU11" s="182"/>
      <c r="FV11" s="182"/>
      <c r="FW11" s="182"/>
      <c r="FX11" s="182"/>
      <c r="FY11" s="182"/>
      <c r="FZ11" s="182"/>
      <c r="GA11" s="182"/>
      <c r="GB11" s="182"/>
      <c r="GC11" s="182"/>
      <c r="GD11" s="182"/>
      <c r="GE11" s="182"/>
      <c r="GF11" s="182"/>
      <c r="GG11" s="182"/>
      <c r="GH11" s="182"/>
      <c r="GI11" s="182"/>
      <c r="GJ11" s="182"/>
      <c r="GK11" s="182"/>
      <c r="GL11" s="182"/>
      <c r="GM11" s="182"/>
      <c r="GN11" s="182"/>
      <c r="GO11" s="182"/>
      <c r="GP11" s="182"/>
      <c r="GQ11" s="182"/>
      <c r="GR11" s="182"/>
      <c r="GS11" s="182"/>
      <c r="GT11" s="182"/>
      <c r="GU11" s="182"/>
      <c r="GV11" s="182"/>
      <c r="GW11" s="182"/>
      <c r="GX11" s="182"/>
      <c r="GY11" s="182"/>
      <c r="GZ11" s="182"/>
      <c r="HA11" s="182"/>
      <c r="HB11" s="182"/>
      <c r="HC11" s="182"/>
      <c r="HD11" s="182"/>
      <c r="HE11" s="182"/>
      <c r="HF11" s="182"/>
      <c r="HG11" s="182"/>
      <c r="HH11" s="182"/>
      <c r="HI11" s="182"/>
      <c r="HJ11" s="182"/>
      <c r="HK11" s="182"/>
      <c r="HL11" s="182"/>
      <c r="HM11" s="182"/>
      <c r="HN11" s="182"/>
      <c r="HO11" s="182"/>
      <c r="HP11" s="182"/>
      <c r="HQ11" s="182"/>
      <c r="HR11" s="182"/>
      <c r="HS11" s="182"/>
      <c r="HT11" s="182"/>
      <c r="HU11" s="182"/>
      <c r="HV11" s="182"/>
      <c r="HW11" s="182"/>
      <c r="HX11" s="182"/>
      <c r="HY11" s="182"/>
      <c r="HZ11" s="182"/>
      <c r="IA11" s="182"/>
      <c r="IB11" s="182"/>
      <c r="IC11" s="182"/>
      <c r="ID11" s="182"/>
      <c r="IE11" s="182"/>
      <c r="IF11" s="182"/>
      <c r="IG11" s="182"/>
      <c r="IH11" s="182"/>
      <c r="II11" s="182"/>
      <c r="IJ11" s="182"/>
      <c r="IK11" s="182"/>
      <c r="IL11" s="182"/>
    </row>
    <row r="12" ht="23.1" customHeight="1" spans="1:246">
      <c r="A12" s="172" t="s">
        <v>304</v>
      </c>
      <c r="B12" s="173" t="s">
        <v>294</v>
      </c>
      <c r="C12" s="173" t="s">
        <v>295</v>
      </c>
      <c r="D12" s="175" t="s">
        <v>305</v>
      </c>
      <c r="E12" s="175" t="s">
        <v>306</v>
      </c>
      <c r="F12" s="173" t="s">
        <v>298</v>
      </c>
      <c r="G12" s="176">
        <v>1000</v>
      </c>
      <c r="H12" s="176" t="s">
        <v>307</v>
      </c>
      <c r="I12" s="176">
        <v>1000</v>
      </c>
      <c r="J12" s="176">
        <v>1000</v>
      </c>
      <c r="K12" s="176">
        <v>1000</v>
      </c>
      <c r="L12" s="174">
        <v>0</v>
      </c>
      <c r="M12" s="174">
        <v>0</v>
      </c>
      <c r="N12" s="174">
        <v>0</v>
      </c>
      <c r="O12" s="174">
        <v>0</v>
      </c>
      <c r="P12" s="158">
        <v>0</v>
      </c>
      <c r="Q12" s="158">
        <v>0</v>
      </c>
      <c r="R12" s="158">
        <v>0</v>
      </c>
      <c r="S12" s="158">
        <v>0</v>
      </c>
      <c r="T12" s="158">
        <v>0</v>
      </c>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2"/>
      <c r="CI12" s="182"/>
      <c r="CJ12" s="182"/>
      <c r="CK12" s="182"/>
      <c r="CL12" s="182"/>
      <c r="CM12" s="182"/>
      <c r="CN12" s="182"/>
      <c r="CO12" s="182"/>
      <c r="CP12" s="182"/>
      <c r="CQ12" s="182"/>
      <c r="CR12" s="182"/>
      <c r="CS12" s="182"/>
      <c r="CT12" s="182"/>
      <c r="CU12" s="182"/>
      <c r="CV12" s="182"/>
      <c r="CW12" s="182"/>
      <c r="CX12" s="182"/>
      <c r="CY12" s="182"/>
      <c r="CZ12" s="182"/>
      <c r="DA12" s="182"/>
      <c r="DB12" s="182"/>
      <c r="DC12" s="182"/>
      <c r="DD12" s="182"/>
      <c r="DE12" s="182"/>
      <c r="DF12" s="182"/>
      <c r="DG12" s="182"/>
      <c r="DH12" s="182"/>
      <c r="DI12" s="182"/>
      <c r="DJ12" s="182"/>
      <c r="DK12" s="182"/>
      <c r="DL12" s="182"/>
      <c r="DM12" s="182"/>
      <c r="DN12" s="182"/>
      <c r="DO12" s="182"/>
      <c r="DP12" s="182"/>
      <c r="DQ12" s="182"/>
      <c r="DR12" s="182"/>
      <c r="DS12" s="182"/>
      <c r="DT12" s="182"/>
      <c r="DU12" s="182"/>
      <c r="DV12" s="182"/>
      <c r="DW12" s="182"/>
      <c r="DX12" s="182"/>
      <c r="DY12" s="182"/>
      <c r="DZ12" s="182"/>
      <c r="EA12" s="182"/>
      <c r="EB12" s="182"/>
      <c r="EC12" s="182"/>
      <c r="ED12" s="182"/>
      <c r="EE12" s="182"/>
      <c r="EF12" s="182"/>
      <c r="EG12" s="182"/>
      <c r="EH12" s="182"/>
      <c r="EI12" s="182"/>
      <c r="EJ12" s="182"/>
      <c r="EK12" s="182"/>
      <c r="EL12" s="182"/>
      <c r="EM12" s="182"/>
      <c r="EN12" s="182"/>
      <c r="EO12" s="182"/>
      <c r="EP12" s="182"/>
      <c r="EQ12" s="182"/>
      <c r="ER12" s="182"/>
      <c r="ES12" s="182"/>
      <c r="ET12" s="182"/>
      <c r="EU12" s="182"/>
      <c r="EV12" s="182"/>
      <c r="EW12" s="182"/>
      <c r="EX12" s="182"/>
      <c r="EY12" s="182"/>
      <c r="EZ12" s="182"/>
      <c r="FA12" s="182"/>
      <c r="FB12" s="182"/>
      <c r="FC12" s="182"/>
      <c r="FD12" s="182"/>
      <c r="FE12" s="182"/>
      <c r="FF12" s="182"/>
      <c r="FG12" s="182"/>
      <c r="FH12" s="182"/>
      <c r="FI12" s="182"/>
      <c r="FJ12" s="182"/>
      <c r="FK12" s="182"/>
      <c r="FL12" s="182"/>
      <c r="FM12" s="182"/>
      <c r="FN12" s="182"/>
      <c r="FO12" s="182"/>
      <c r="FP12" s="182"/>
      <c r="FQ12" s="182"/>
      <c r="FR12" s="182"/>
      <c r="FS12" s="182"/>
      <c r="FT12" s="182"/>
      <c r="FU12" s="182"/>
      <c r="FV12" s="182"/>
      <c r="FW12" s="182"/>
      <c r="FX12" s="182"/>
      <c r="FY12" s="182"/>
      <c r="FZ12" s="182"/>
      <c r="GA12" s="182"/>
      <c r="GB12" s="182"/>
      <c r="GC12" s="182"/>
      <c r="GD12" s="182"/>
      <c r="GE12" s="182"/>
      <c r="GF12" s="182"/>
      <c r="GG12" s="182"/>
      <c r="GH12" s="182"/>
      <c r="GI12" s="182"/>
      <c r="GJ12" s="182"/>
      <c r="GK12" s="182"/>
      <c r="GL12" s="182"/>
      <c r="GM12" s="182"/>
      <c r="GN12" s="182"/>
      <c r="GO12" s="182"/>
      <c r="GP12" s="182"/>
      <c r="GQ12" s="182"/>
      <c r="GR12" s="182"/>
      <c r="GS12" s="182"/>
      <c r="GT12" s="182"/>
      <c r="GU12" s="182"/>
      <c r="GV12" s="182"/>
      <c r="GW12" s="182"/>
      <c r="GX12" s="182"/>
      <c r="GY12" s="182"/>
      <c r="GZ12" s="182"/>
      <c r="HA12" s="182"/>
      <c r="HB12" s="182"/>
      <c r="HC12" s="182"/>
      <c r="HD12" s="182"/>
      <c r="HE12" s="182"/>
      <c r="HF12" s="182"/>
      <c r="HG12" s="182"/>
      <c r="HH12" s="182"/>
      <c r="HI12" s="182"/>
      <c r="HJ12" s="182"/>
      <c r="HK12" s="182"/>
      <c r="HL12" s="182"/>
      <c r="HM12" s="182"/>
      <c r="HN12" s="182"/>
      <c r="HO12" s="182"/>
      <c r="HP12" s="182"/>
      <c r="HQ12" s="182"/>
      <c r="HR12" s="182"/>
      <c r="HS12" s="182"/>
      <c r="HT12" s="182"/>
      <c r="HU12" s="182"/>
      <c r="HV12" s="182"/>
      <c r="HW12" s="182"/>
      <c r="HX12" s="182"/>
      <c r="HY12" s="182"/>
      <c r="HZ12" s="182"/>
      <c r="IA12" s="182"/>
      <c r="IB12" s="182"/>
      <c r="IC12" s="182"/>
      <c r="ID12" s="182"/>
      <c r="IE12" s="182"/>
      <c r="IF12" s="182"/>
      <c r="IG12" s="182"/>
      <c r="IH12" s="182"/>
      <c r="II12" s="182"/>
      <c r="IJ12" s="182"/>
      <c r="IK12" s="182"/>
      <c r="IL12" s="182"/>
    </row>
    <row r="13" ht="23.1" customHeight="1" spans="1:246">
      <c r="A13" s="172" t="s">
        <v>308</v>
      </c>
      <c r="B13" s="173" t="s">
        <v>294</v>
      </c>
      <c r="C13" s="173" t="s">
        <v>295</v>
      </c>
      <c r="D13" s="175" t="s">
        <v>309</v>
      </c>
      <c r="E13" s="175" t="s">
        <v>310</v>
      </c>
      <c r="F13" s="173" t="s">
        <v>298</v>
      </c>
      <c r="G13" s="176">
        <v>200</v>
      </c>
      <c r="H13" s="176" t="s">
        <v>307</v>
      </c>
      <c r="I13" s="176">
        <v>78000</v>
      </c>
      <c r="J13" s="176">
        <v>78000</v>
      </c>
      <c r="K13" s="176">
        <v>78000</v>
      </c>
      <c r="L13" s="174">
        <v>0</v>
      </c>
      <c r="M13" s="174">
        <v>0</v>
      </c>
      <c r="N13" s="174">
        <v>0</v>
      </c>
      <c r="O13" s="174">
        <v>0</v>
      </c>
      <c r="P13" s="158">
        <v>0</v>
      </c>
      <c r="Q13" s="158">
        <v>0</v>
      </c>
      <c r="R13" s="158">
        <v>0</v>
      </c>
      <c r="S13" s="158">
        <v>0</v>
      </c>
      <c r="T13" s="158">
        <v>0</v>
      </c>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2"/>
      <c r="DE13" s="182"/>
      <c r="DF13" s="182"/>
      <c r="DG13" s="182"/>
      <c r="DH13" s="182"/>
      <c r="DI13" s="182"/>
      <c r="DJ13" s="182"/>
      <c r="DK13" s="182"/>
      <c r="DL13" s="182"/>
      <c r="DM13" s="182"/>
      <c r="DN13" s="182"/>
      <c r="DO13" s="182"/>
      <c r="DP13" s="182"/>
      <c r="DQ13" s="182"/>
      <c r="DR13" s="182"/>
      <c r="DS13" s="182"/>
      <c r="DT13" s="182"/>
      <c r="DU13" s="182"/>
      <c r="DV13" s="182"/>
      <c r="DW13" s="182"/>
      <c r="DX13" s="182"/>
      <c r="DY13" s="182"/>
      <c r="DZ13" s="182"/>
      <c r="EA13" s="182"/>
      <c r="EB13" s="182"/>
      <c r="EC13" s="182"/>
      <c r="ED13" s="182"/>
      <c r="EE13" s="182"/>
      <c r="EF13" s="182"/>
      <c r="EG13" s="182"/>
      <c r="EH13" s="182"/>
      <c r="EI13" s="182"/>
      <c r="EJ13" s="182"/>
      <c r="EK13" s="182"/>
      <c r="EL13" s="182"/>
      <c r="EM13" s="182"/>
      <c r="EN13" s="182"/>
      <c r="EO13" s="182"/>
      <c r="EP13" s="182"/>
      <c r="EQ13" s="182"/>
      <c r="ER13" s="182"/>
      <c r="ES13" s="182"/>
      <c r="ET13" s="182"/>
      <c r="EU13" s="182"/>
      <c r="EV13" s="182"/>
      <c r="EW13" s="182"/>
      <c r="EX13" s="182"/>
      <c r="EY13" s="182"/>
      <c r="EZ13" s="182"/>
      <c r="FA13" s="182"/>
      <c r="FB13" s="182"/>
      <c r="FC13" s="182"/>
      <c r="FD13" s="182"/>
      <c r="FE13" s="182"/>
      <c r="FF13" s="182"/>
      <c r="FG13" s="182"/>
      <c r="FH13" s="182"/>
      <c r="FI13" s="182"/>
      <c r="FJ13" s="182"/>
      <c r="FK13" s="182"/>
      <c r="FL13" s="182"/>
      <c r="FM13" s="182"/>
      <c r="FN13" s="182"/>
      <c r="FO13" s="182"/>
      <c r="FP13" s="182"/>
      <c r="FQ13" s="182"/>
      <c r="FR13" s="182"/>
      <c r="FS13" s="182"/>
      <c r="FT13" s="182"/>
      <c r="FU13" s="182"/>
      <c r="FV13" s="182"/>
      <c r="FW13" s="182"/>
      <c r="FX13" s="182"/>
      <c r="FY13" s="182"/>
      <c r="FZ13" s="182"/>
      <c r="GA13" s="182"/>
      <c r="GB13" s="182"/>
      <c r="GC13" s="182"/>
      <c r="GD13" s="182"/>
      <c r="GE13" s="182"/>
      <c r="GF13" s="182"/>
      <c r="GG13" s="182"/>
      <c r="GH13" s="182"/>
      <c r="GI13" s="182"/>
      <c r="GJ13" s="182"/>
      <c r="GK13" s="182"/>
      <c r="GL13" s="182"/>
      <c r="GM13" s="182"/>
      <c r="GN13" s="182"/>
      <c r="GO13" s="182"/>
      <c r="GP13" s="182"/>
      <c r="GQ13" s="182"/>
      <c r="GR13" s="182"/>
      <c r="GS13" s="182"/>
      <c r="GT13" s="182"/>
      <c r="GU13" s="182"/>
      <c r="GV13" s="182"/>
      <c r="GW13" s="182"/>
      <c r="GX13" s="182"/>
      <c r="GY13" s="182"/>
      <c r="GZ13" s="182"/>
      <c r="HA13" s="182"/>
      <c r="HB13" s="182"/>
      <c r="HC13" s="182"/>
      <c r="HD13" s="182"/>
      <c r="HE13" s="182"/>
      <c r="HF13" s="182"/>
      <c r="HG13" s="182"/>
      <c r="HH13" s="182"/>
      <c r="HI13" s="182"/>
      <c r="HJ13" s="182"/>
      <c r="HK13" s="182"/>
      <c r="HL13" s="182"/>
      <c r="HM13" s="182"/>
      <c r="HN13" s="182"/>
      <c r="HO13" s="182"/>
      <c r="HP13" s="182"/>
      <c r="HQ13" s="182"/>
      <c r="HR13" s="182"/>
      <c r="HS13" s="182"/>
      <c r="HT13" s="182"/>
      <c r="HU13" s="182"/>
      <c r="HV13" s="182"/>
      <c r="HW13" s="182"/>
      <c r="HX13" s="182"/>
      <c r="HY13" s="182"/>
      <c r="HZ13" s="182"/>
      <c r="IA13" s="182"/>
      <c r="IB13" s="182"/>
      <c r="IC13" s="182"/>
      <c r="ID13" s="182"/>
      <c r="IE13" s="182"/>
      <c r="IF13" s="182"/>
      <c r="IG13" s="182"/>
      <c r="IH13" s="182"/>
      <c r="II13" s="182"/>
      <c r="IJ13" s="182"/>
      <c r="IK13" s="182"/>
      <c r="IL13" s="182"/>
    </row>
    <row r="14" ht="23.1" customHeight="1" spans="1:246">
      <c r="A14" s="172" t="s">
        <v>311</v>
      </c>
      <c r="B14" s="173" t="s">
        <v>294</v>
      </c>
      <c r="C14" s="173" t="s">
        <v>295</v>
      </c>
      <c r="D14" s="175" t="s">
        <v>312</v>
      </c>
      <c r="E14" s="175" t="s">
        <v>313</v>
      </c>
      <c r="F14" s="173" t="s">
        <v>298</v>
      </c>
      <c r="G14" s="176">
        <v>300</v>
      </c>
      <c r="H14" s="176" t="s">
        <v>307</v>
      </c>
      <c r="I14" s="176">
        <v>24000</v>
      </c>
      <c r="J14" s="176">
        <v>24000</v>
      </c>
      <c r="K14" s="176">
        <v>24000</v>
      </c>
      <c r="L14" s="174">
        <v>0</v>
      </c>
      <c r="M14" s="174">
        <v>0</v>
      </c>
      <c r="N14" s="174">
        <v>0</v>
      </c>
      <c r="O14" s="174">
        <v>0</v>
      </c>
      <c r="P14" s="158">
        <v>0</v>
      </c>
      <c r="Q14" s="158">
        <v>0</v>
      </c>
      <c r="R14" s="158">
        <v>0</v>
      </c>
      <c r="S14" s="158">
        <v>0</v>
      </c>
      <c r="T14" s="158">
        <v>0</v>
      </c>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c r="BT14" s="182"/>
      <c r="BU14" s="182"/>
      <c r="BV14" s="182"/>
      <c r="BW14" s="182"/>
      <c r="BX14" s="182"/>
      <c r="BY14" s="182"/>
      <c r="BZ14" s="182"/>
      <c r="CA14" s="182"/>
      <c r="CB14" s="182"/>
      <c r="CC14" s="182"/>
      <c r="CD14" s="182"/>
      <c r="CE14" s="182"/>
      <c r="CF14" s="182"/>
      <c r="CG14" s="182"/>
      <c r="CH14" s="182"/>
      <c r="CI14" s="182"/>
      <c r="CJ14" s="182"/>
      <c r="CK14" s="182"/>
      <c r="CL14" s="182"/>
      <c r="CM14" s="182"/>
      <c r="CN14" s="182"/>
      <c r="CO14" s="182"/>
      <c r="CP14" s="182"/>
      <c r="CQ14" s="182"/>
      <c r="CR14" s="182"/>
      <c r="CS14" s="182"/>
      <c r="CT14" s="182"/>
      <c r="CU14" s="182"/>
      <c r="CV14" s="182"/>
      <c r="CW14" s="182"/>
      <c r="CX14" s="182"/>
      <c r="CY14" s="182"/>
      <c r="CZ14" s="182"/>
      <c r="DA14" s="182"/>
      <c r="DB14" s="182"/>
      <c r="DC14" s="182"/>
      <c r="DD14" s="182"/>
      <c r="DE14" s="182"/>
      <c r="DF14" s="182"/>
      <c r="DG14" s="182"/>
      <c r="DH14" s="182"/>
      <c r="DI14" s="182"/>
      <c r="DJ14" s="182"/>
      <c r="DK14" s="182"/>
      <c r="DL14" s="182"/>
      <c r="DM14" s="182"/>
      <c r="DN14" s="182"/>
      <c r="DO14" s="182"/>
      <c r="DP14" s="182"/>
      <c r="DQ14" s="182"/>
      <c r="DR14" s="182"/>
      <c r="DS14" s="182"/>
      <c r="DT14" s="182"/>
      <c r="DU14" s="182"/>
      <c r="DV14" s="182"/>
      <c r="DW14" s="182"/>
      <c r="DX14" s="182"/>
      <c r="DY14" s="182"/>
      <c r="DZ14" s="182"/>
      <c r="EA14" s="182"/>
      <c r="EB14" s="182"/>
      <c r="EC14" s="182"/>
      <c r="ED14" s="182"/>
      <c r="EE14" s="182"/>
      <c r="EF14" s="182"/>
      <c r="EG14" s="182"/>
      <c r="EH14" s="182"/>
      <c r="EI14" s="182"/>
      <c r="EJ14" s="182"/>
      <c r="EK14" s="182"/>
      <c r="EL14" s="182"/>
      <c r="EM14" s="182"/>
      <c r="EN14" s="182"/>
      <c r="EO14" s="182"/>
      <c r="EP14" s="182"/>
      <c r="EQ14" s="182"/>
      <c r="ER14" s="182"/>
      <c r="ES14" s="182"/>
      <c r="ET14" s="182"/>
      <c r="EU14" s="182"/>
      <c r="EV14" s="182"/>
      <c r="EW14" s="182"/>
      <c r="EX14" s="182"/>
      <c r="EY14" s="182"/>
      <c r="EZ14" s="182"/>
      <c r="FA14" s="182"/>
      <c r="FB14" s="182"/>
      <c r="FC14" s="182"/>
      <c r="FD14" s="182"/>
      <c r="FE14" s="182"/>
      <c r="FF14" s="182"/>
      <c r="FG14" s="182"/>
      <c r="FH14" s="182"/>
      <c r="FI14" s="182"/>
      <c r="FJ14" s="182"/>
      <c r="FK14" s="182"/>
      <c r="FL14" s="182"/>
      <c r="FM14" s="182"/>
      <c r="FN14" s="182"/>
      <c r="FO14" s="182"/>
      <c r="FP14" s="182"/>
      <c r="FQ14" s="182"/>
      <c r="FR14" s="182"/>
      <c r="FS14" s="182"/>
      <c r="FT14" s="182"/>
      <c r="FU14" s="182"/>
      <c r="FV14" s="182"/>
      <c r="FW14" s="182"/>
      <c r="FX14" s="182"/>
      <c r="FY14" s="182"/>
      <c r="FZ14" s="182"/>
      <c r="GA14" s="182"/>
      <c r="GB14" s="182"/>
      <c r="GC14" s="182"/>
      <c r="GD14" s="182"/>
      <c r="GE14" s="182"/>
      <c r="GF14" s="182"/>
      <c r="GG14" s="182"/>
      <c r="GH14" s="182"/>
      <c r="GI14" s="182"/>
      <c r="GJ14" s="182"/>
      <c r="GK14" s="182"/>
      <c r="GL14" s="182"/>
      <c r="GM14" s="182"/>
      <c r="GN14" s="182"/>
      <c r="GO14" s="182"/>
      <c r="GP14" s="182"/>
      <c r="GQ14" s="182"/>
      <c r="GR14" s="182"/>
      <c r="GS14" s="182"/>
      <c r="GT14" s="182"/>
      <c r="GU14" s="182"/>
      <c r="GV14" s="182"/>
      <c r="GW14" s="182"/>
      <c r="GX14" s="182"/>
      <c r="GY14" s="182"/>
      <c r="GZ14" s="182"/>
      <c r="HA14" s="182"/>
      <c r="HB14" s="182"/>
      <c r="HC14" s="182"/>
      <c r="HD14" s="182"/>
      <c r="HE14" s="182"/>
      <c r="HF14" s="182"/>
      <c r="HG14" s="182"/>
      <c r="HH14" s="182"/>
      <c r="HI14" s="182"/>
      <c r="HJ14" s="182"/>
      <c r="HK14" s="182"/>
      <c r="HL14" s="182"/>
      <c r="HM14" s="182"/>
      <c r="HN14" s="182"/>
      <c r="HO14" s="182"/>
      <c r="HP14" s="182"/>
      <c r="HQ14" s="182"/>
      <c r="HR14" s="182"/>
      <c r="HS14" s="182"/>
      <c r="HT14" s="182"/>
      <c r="HU14" s="182"/>
      <c r="HV14" s="182"/>
      <c r="HW14" s="182"/>
      <c r="HX14" s="182"/>
      <c r="HY14" s="182"/>
      <c r="HZ14" s="182"/>
      <c r="IA14" s="182"/>
      <c r="IB14" s="182"/>
      <c r="IC14" s="182"/>
      <c r="ID14" s="182"/>
      <c r="IE14" s="182"/>
      <c r="IF14" s="182"/>
      <c r="IG14" s="182"/>
      <c r="IH14" s="182"/>
      <c r="II14" s="182"/>
      <c r="IJ14" s="182"/>
      <c r="IK14" s="182"/>
      <c r="IL14" s="182"/>
    </row>
    <row r="15" ht="23.1" customHeight="1" spans="1:246">
      <c r="A15" s="172" t="s">
        <v>314</v>
      </c>
      <c r="B15" s="173" t="s">
        <v>294</v>
      </c>
      <c r="C15" s="173" t="s">
        <v>295</v>
      </c>
      <c r="D15" s="175" t="s">
        <v>315</v>
      </c>
      <c r="E15" s="175" t="s">
        <v>316</v>
      </c>
      <c r="F15" s="173" t="s">
        <v>298</v>
      </c>
      <c r="G15" s="176">
        <v>20</v>
      </c>
      <c r="H15" s="176" t="s">
        <v>307</v>
      </c>
      <c r="I15" s="176">
        <v>1200</v>
      </c>
      <c r="J15" s="176">
        <v>1200</v>
      </c>
      <c r="K15" s="176">
        <v>1200</v>
      </c>
      <c r="L15" s="174">
        <v>0</v>
      </c>
      <c r="M15" s="174">
        <v>0</v>
      </c>
      <c r="N15" s="174">
        <v>0</v>
      </c>
      <c r="O15" s="174">
        <v>0</v>
      </c>
      <c r="P15" s="158">
        <v>0</v>
      </c>
      <c r="Q15" s="158">
        <v>0</v>
      </c>
      <c r="R15" s="158">
        <v>0</v>
      </c>
      <c r="S15" s="158">
        <v>0</v>
      </c>
      <c r="T15" s="158">
        <v>0</v>
      </c>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2"/>
      <c r="BW15" s="182"/>
      <c r="BX15" s="182"/>
      <c r="BY15" s="182"/>
      <c r="BZ15" s="182"/>
      <c r="CA15" s="182"/>
      <c r="CB15" s="182"/>
      <c r="CC15" s="182"/>
      <c r="CD15" s="182"/>
      <c r="CE15" s="182"/>
      <c r="CF15" s="182"/>
      <c r="CG15" s="182"/>
      <c r="CH15" s="182"/>
      <c r="CI15" s="182"/>
      <c r="CJ15" s="182"/>
      <c r="CK15" s="182"/>
      <c r="CL15" s="182"/>
      <c r="CM15" s="182"/>
      <c r="CN15" s="182"/>
      <c r="CO15" s="182"/>
      <c r="CP15" s="182"/>
      <c r="CQ15" s="182"/>
      <c r="CR15" s="182"/>
      <c r="CS15" s="182"/>
      <c r="CT15" s="182"/>
      <c r="CU15" s="182"/>
      <c r="CV15" s="182"/>
      <c r="CW15" s="182"/>
      <c r="CX15" s="182"/>
      <c r="CY15" s="182"/>
      <c r="CZ15" s="182"/>
      <c r="DA15" s="182"/>
      <c r="DB15" s="182"/>
      <c r="DC15" s="182"/>
      <c r="DD15" s="182"/>
      <c r="DE15" s="182"/>
      <c r="DF15" s="182"/>
      <c r="DG15" s="182"/>
      <c r="DH15" s="182"/>
      <c r="DI15" s="182"/>
      <c r="DJ15" s="182"/>
      <c r="DK15" s="182"/>
      <c r="DL15" s="182"/>
      <c r="DM15" s="182"/>
      <c r="DN15" s="182"/>
      <c r="DO15" s="182"/>
      <c r="DP15" s="182"/>
      <c r="DQ15" s="182"/>
      <c r="DR15" s="182"/>
      <c r="DS15" s="182"/>
      <c r="DT15" s="182"/>
      <c r="DU15" s="182"/>
      <c r="DV15" s="182"/>
      <c r="DW15" s="182"/>
      <c r="DX15" s="182"/>
      <c r="DY15" s="182"/>
      <c r="DZ15" s="182"/>
      <c r="EA15" s="182"/>
      <c r="EB15" s="182"/>
      <c r="EC15" s="182"/>
      <c r="ED15" s="182"/>
      <c r="EE15" s="182"/>
      <c r="EF15" s="182"/>
      <c r="EG15" s="182"/>
      <c r="EH15" s="182"/>
      <c r="EI15" s="182"/>
      <c r="EJ15" s="182"/>
      <c r="EK15" s="182"/>
      <c r="EL15" s="182"/>
      <c r="EM15" s="182"/>
      <c r="EN15" s="182"/>
      <c r="EO15" s="182"/>
      <c r="EP15" s="182"/>
      <c r="EQ15" s="182"/>
      <c r="ER15" s="182"/>
      <c r="ES15" s="182"/>
      <c r="ET15" s="182"/>
      <c r="EU15" s="182"/>
      <c r="EV15" s="182"/>
      <c r="EW15" s="182"/>
      <c r="EX15" s="182"/>
      <c r="EY15" s="182"/>
      <c r="EZ15" s="182"/>
      <c r="FA15" s="182"/>
      <c r="FB15" s="182"/>
      <c r="FC15" s="182"/>
      <c r="FD15" s="182"/>
      <c r="FE15" s="182"/>
      <c r="FF15" s="182"/>
      <c r="FG15" s="182"/>
      <c r="FH15" s="182"/>
      <c r="FI15" s="182"/>
      <c r="FJ15" s="182"/>
      <c r="FK15" s="182"/>
      <c r="FL15" s="182"/>
      <c r="FM15" s="182"/>
      <c r="FN15" s="182"/>
      <c r="FO15" s="182"/>
      <c r="FP15" s="182"/>
      <c r="FQ15" s="182"/>
      <c r="FR15" s="182"/>
      <c r="FS15" s="182"/>
      <c r="FT15" s="182"/>
      <c r="FU15" s="182"/>
      <c r="FV15" s="182"/>
      <c r="FW15" s="182"/>
      <c r="FX15" s="182"/>
      <c r="FY15" s="182"/>
      <c r="FZ15" s="182"/>
      <c r="GA15" s="182"/>
      <c r="GB15" s="182"/>
      <c r="GC15" s="182"/>
      <c r="GD15" s="182"/>
      <c r="GE15" s="182"/>
      <c r="GF15" s="182"/>
      <c r="GG15" s="182"/>
      <c r="GH15" s="182"/>
      <c r="GI15" s="182"/>
      <c r="GJ15" s="182"/>
      <c r="GK15" s="182"/>
      <c r="GL15" s="182"/>
      <c r="GM15" s="182"/>
      <c r="GN15" s="182"/>
      <c r="GO15" s="182"/>
      <c r="GP15" s="182"/>
      <c r="GQ15" s="182"/>
      <c r="GR15" s="182"/>
      <c r="GS15" s="182"/>
      <c r="GT15" s="182"/>
      <c r="GU15" s="182"/>
      <c r="GV15" s="182"/>
      <c r="GW15" s="182"/>
      <c r="GX15" s="182"/>
      <c r="GY15" s="182"/>
      <c r="GZ15" s="182"/>
      <c r="HA15" s="182"/>
      <c r="HB15" s="182"/>
      <c r="HC15" s="182"/>
      <c r="HD15" s="182"/>
      <c r="HE15" s="182"/>
      <c r="HF15" s="182"/>
      <c r="HG15" s="182"/>
      <c r="HH15" s="182"/>
      <c r="HI15" s="182"/>
      <c r="HJ15" s="182"/>
      <c r="HK15" s="182"/>
      <c r="HL15" s="182"/>
      <c r="HM15" s="182"/>
      <c r="HN15" s="182"/>
      <c r="HO15" s="182"/>
      <c r="HP15" s="182"/>
      <c r="HQ15" s="182"/>
      <c r="HR15" s="182"/>
      <c r="HS15" s="182"/>
      <c r="HT15" s="182"/>
      <c r="HU15" s="182"/>
      <c r="HV15" s="182"/>
      <c r="HW15" s="182"/>
      <c r="HX15" s="182"/>
      <c r="HY15" s="182"/>
      <c r="HZ15" s="182"/>
      <c r="IA15" s="182"/>
      <c r="IB15" s="182"/>
      <c r="IC15" s="182"/>
      <c r="ID15" s="182"/>
      <c r="IE15" s="182"/>
      <c r="IF15" s="182"/>
      <c r="IG15" s="182"/>
      <c r="IH15" s="182"/>
      <c r="II15" s="182"/>
      <c r="IJ15" s="182"/>
      <c r="IK15" s="182"/>
      <c r="IL15" s="182"/>
    </row>
    <row r="16" ht="23.1" customHeight="1" spans="1:246">
      <c r="A16" s="172" t="s">
        <v>317</v>
      </c>
      <c r="B16" s="173" t="s">
        <v>294</v>
      </c>
      <c r="C16" s="173" t="s">
        <v>295</v>
      </c>
      <c r="D16" s="175" t="s">
        <v>318</v>
      </c>
      <c r="E16" s="175" t="s">
        <v>319</v>
      </c>
      <c r="F16" s="173" t="s">
        <v>298</v>
      </c>
      <c r="G16" s="176">
        <v>500</v>
      </c>
      <c r="H16" s="176" t="s">
        <v>320</v>
      </c>
      <c r="I16" s="176">
        <v>15000</v>
      </c>
      <c r="J16" s="176">
        <v>15000</v>
      </c>
      <c r="K16" s="176">
        <v>15000</v>
      </c>
      <c r="L16" s="174">
        <v>0</v>
      </c>
      <c r="M16" s="174">
        <v>0</v>
      </c>
      <c r="N16" s="174">
        <v>0</v>
      </c>
      <c r="O16" s="174">
        <v>0</v>
      </c>
      <c r="P16" s="158">
        <v>0</v>
      </c>
      <c r="Q16" s="158">
        <v>0</v>
      </c>
      <c r="R16" s="158">
        <v>0</v>
      </c>
      <c r="S16" s="158">
        <v>0</v>
      </c>
      <c r="T16" s="158">
        <v>0</v>
      </c>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c r="BT16" s="182"/>
      <c r="BU16" s="182"/>
      <c r="BV16" s="182"/>
      <c r="BW16" s="182"/>
      <c r="BX16" s="182"/>
      <c r="BY16" s="182"/>
      <c r="BZ16" s="182"/>
      <c r="CA16" s="182"/>
      <c r="CB16" s="182"/>
      <c r="CC16" s="182"/>
      <c r="CD16" s="182"/>
      <c r="CE16" s="182"/>
      <c r="CF16" s="182"/>
      <c r="CG16" s="182"/>
      <c r="CH16" s="182"/>
      <c r="CI16" s="182"/>
      <c r="CJ16" s="182"/>
      <c r="CK16" s="182"/>
      <c r="CL16" s="182"/>
      <c r="CM16" s="182"/>
      <c r="CN16" s="182"/>
      <c r="CO16" s="182"/>
      <c r="CP16" s="182"/>
      <c r="CQ16" s="182"/>
      <c r="CR16" s="182"/>
      <c r="CS16" s="182"/>
      <c r="CT16" s="182"/>
      <c r="CU16" s="182"/>
      <c r="CV16" s="182"/>
      <c r="CW16" s="182"/>
      <c r="CX16" s="182"/>
      <c r="CY16" s="182"/>
      <c r="CZ16" s="182"/>
      <c r="DA16" s="182"/>
      <c r="DB16" s="182"/>
      <c r="DC16" s="182"/>
      <c r="DD16" s="182"/>
      <c r="DE16" s="182"/>
      <c r="DF16" s="182"/>
      <c r="DG16" s="182"/>
      <c r="DH16" s="182"/>
      <c r="DI16" s="182"/>
      <c r="DJ16" s="182"/>
      <c r="DK16" s="182"/>
      <c r="DL16" s="182"/>
      <c r="DM16" s="182"/>
      <c r="DN16" s="182"/>
      <c r="DO16" s="182"/>
      <c r="DP16" s="182"/>
      <c r="DQ16" s="182"/>
      <c r="DR16" s="182"/>
      <c r="DS16" s="182"/>
      <c r="DT16" s="182"/>
      <c r="DU16" s="182"/>
      <c r="DV16" s="182"/>
      <c r="DW16" s="182"/>
      <c r="DX16" s="182"/>
      <c r="DY16" s="182"/>
      <c r="DZ16" s="182"/>
      <c r="EA16" s="182"/>
      <c r="EB16" s="182"/>
      <c r="EC16" s="182"/>
      <c r="ED16" s="182"/>
      <c r="EE16" s="182"/>
      <c r="EF16" s="182"/>
      <c r="EG16" s="182"/>
      <c r="EH16" s="182"/>
      <c r="EI16" s="182"/>
      <c r="EJ16" s="182"/>
      <c r="EK16" s="182"/>
      <c r="EL16" s="182"/>
      <c r="EM16" s="182"/>
      <c r="EN16" s="182"/>
      <c r="EO16" s="182"/>
      <c r="EP16" s="182"/>
      <c r="EQ16" s="182"/>
      <c r="ER16" s="182"/>
      <c r="ES16" s="182"/>
      <c r="ET16" s="182"/>
      <c r="EU16" s="182"/>
      <c r="EV16" s="182"/>
      <c r="EW16" s="182"/>
      <c r="EX16" s="182"/>
      <c r="EY16" s="182"/>
      <c r="EZ16" s="182"/>
      <c r="FA16" s="182"/>
      <c r="FB16" s="182"/>
      <c r="FC16" s="182"/>
      <c r="FD16" s="182"/>
      <c r="FE16" s="182"/>
      <c r="FF16" s="182"/>
      <c r="FG16" s="182"/>
      <c r="FH16" s="182"/>
      <c r="FI16" s="182"/>
      <c r="FJ16" s="182"/>
      <c r="FK16" s="182"/>
      <c r="FL16" s="182"/>
      <c r="FM16" s="182"/>
      <c r="FN16" s="182"/>
      <c r="FO16" s="182"/>
      <c r="FP16" s="182"/>
      <c r="FQ16" s="182"/>
      <c r="FR16" s="182"/>
      <c r="FS16" s="182"/>
      <c r="FT16" s="182"/>
      <c r="FU16" s="182"/>
      <c r="FV16" s="182"/>
      <c r="FW16" s="182"/>
      <c r="FX16" s="182"/>
      <c r="FY16" s="182"/>
      <c r="FZ16" s="182"/>
      <c r="GA16" s="182"/>
      <c r="GB16" s="182"/>
      <c r="GC16" s="182"/>
      <c r="GD16" s="182"/>
      <c r="GE16" s="182"/>
      <c r="GF16" s="182"/>
      <c r="GG16" s="182"/>
      <c r="GH16" s="182"/>
      <c r="GI16" s="182"/>
      <c r="GJ16" s="182"/>
      <c r="GK16" s="182"/>
      <c r="GL16" s="182"/>
      <c r="GM16" s="182"/>
      <c r="GN16" s="182"/>
      <c r="GO16" s="182"/>
      <c r="GP16" s="182"/>
      <c r="GQ16" s="182"/>
      <c r="GR16" s="182"/>
      <c r="GS16" s="182"/>
      <c r="GT16" s="182"/>
      <c r="GU16" s="182"/>
      <c r="GV16" s="182"/>
      <c r="GW16" s="182"/>
      <c r="GX16" s="182"/>
      <c r="GY16" s="182"/>
      <c r="GZ16" s="182"/>
      <c r="HA16" s="182"/>
      <c r="HB16" s="182"/>
      <c r="HC16" s="182"/>
      <c r="HD16" s="182"/>
      <c r="HE16" s="182"/>
      <c r="HF16" s="182"/>
      <c r="HG16" s="182"/>
      <c r="HH16" s="182"/>
      <c r="HI16" s="182"/>
      <c r="HJ16" s="182"/>
      <c r="HK16" s="182"/>
      <c r="HL16" s="182"/>
      <c r="HM16" s="182"/>
      <c r="HN16" s="182"/>
      <c r="HO16" s="182"/>
      <c r="HP16" s="182"/>
      <c r="HQ16" s="182"/>
      <c r="HR16" s="182"/>
      <c r="HS16" s="182"/>
      <c r="HT16" s="182"/>
      <c r="HU16" s="182"/>
      <c r="HV16" s="182"/>
      <c r="HW16" s="182"/>
      <c r="HX16" s="182"/>
      <c r="HY16" s="182"/>
      <c r="HZ16" s="182"/>
      <c r="IA16" s="182"/>
      <c r="IB16" s="182"/>
      <c r="IC16" s="182"/>
      <c r="ID16" s="182"/>
      <c r="IE16" s="182"/>
      <c r="IF16" s="182"/>
      <c r="IG16" s="182"/>
      <c r="IH16" s="182"/>
      <c r="II16" s="182"/>
      <c r="IJ16" s="182"/>
      <c r="IK16" s="182"/>
      <c r="IL16" s="182"/>
    </row>
    <row r="17" ht="23.1" customHeight="1" spans="1:246">
      <c r="A17" s="172" t="s">
        <v>321</v>
      </c>
      <c r="B17" s="173" t="s">
        <v>294</v>
      </c>
      <c r="C17" s="173" t="s">
        <v>295</v>
      </c>
      <c r="D17" s="175" t="s">
        <v>322</v>
      </c>
      <c r="E17" s="175" t="s">
        <v>323</v>
      </c>
      <c r="F17" s="173" t="s">
        <v>298</v>
      </c>
      <c r="G17" s="176">
        <v>4000</v>
      </c>
      <c r="H17" s="176" t="s">
        <v>324</v>
      </c>
      <c r="I17" s="176">
        <v>8000</v>
      </c>
      <c r="J17" s="176">
        <v>8000</v>
      </c>
      <c r="K17" s="176">
        <v>8000</v>
      </c>
      <c r="L17" s="174">
        <v>0</v>
      </c>
      <c r="M17" s="174">
        <v>0</v>
      </c>
      <c r="N17" s="174">
        <v>0</v>
      </c>
      <c r="O17" s="174">
        <v>0</v>
      </c>
      <c r="P17" s="158">
        <v>0</v>
      </c>
      <c r="Q17" s="158">
        <v>0</v>
      </c>
      <c r="R17" s="158">
        <v>0</v>
      </c>
      <c r="S17" s="158">
        <v>0</v>
      </c>
      <c r="T17" s="158">
        <v>0</v>
      </c>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2"/>
      <c r="BW17" s="182"/>
      <c r="BX17" s="182"/>
      <c r="BY17" s="182"/>
      <c r="BZ17" s="182"/>
      <c r="CA17" s="182"/>
      <c r="CB17" s="182"/>
      <c r="CC17" s="182"/>
      <c r="CD17" s="182"/>
      <c r="CE17" s="182"/>
      <c r="CF17" s="182"/>
      <c r="CG17" s="182"/>
      <c r="CH17" s="182"/>
      <c r="CI17" s="182"/>
      <c r="CJ17" s="182"/>
      <c r="CK17" s="182"/>
      <c r="CL17" s="182"/>
      <c r="CM17" s="182"/>
      <c r="CN17" s="182"/>
      <c r="CO17" s="182"/>
      <c r="CP17" s="182"/>
      <c r="CQ17" s="182"/>
      <c r="CR17" s="182"/>
      <c r="CS17" s="182"/>
      <c r="CT17" s="182"/>
      <c r="CU17" s="182"/>
      <c r="CV17" s="182"/>
      <c r="CW17" s="182"/>
      <c r="CX17" s="182"/>
      <c r="CY17" s="182"/>
      <c r="CZ17" s="182"/>
      <c r="DA17" s="182"/>
      <c r="DB17" s="182"/>
      <c r="DC17" s="182"/>
      <c r="DD17" s="182"/>
      <c r="DE17" s="182"/>
      <c r="DF17" s="182"/>
      <c r="DG17" s="182"/>
      <c r="DH17" s="182"/>
      <c r="DI17" s="182"/>
      <c r="DJ17" s="182"/>
      <c r="DK17" s="182"/>
      <c r="DL17" s="182"/>
      <c r="DM17" s="182"/>
      <c r="DN17" s="182"/>
      <c r="DO17" s="182"/>
      <c r="DP17" s="182"/>
      <c r="DQ17" s="182"/>
      <c r="DR17" s="182"/>
      <c r="DS17" s="182"/>
      <c r="DT17" s="182"/>
      <c r="DU17" s="182"/>
      <c r="DV17" s="182"/>
      <c r="DW17" s="182"/>
      <c r="DX17" s="182"/>
      <c r="DY17" s="182"/>
      <c r="DZ17" s="182"/>
      <c r="EA17" s="182"/>
      <c r="EB17" s="182"/>
      <c r="EC17" s="182"/>
      <c r="ED17" s="182"/>
      <c r="EE17" s="182"/>
      <c r="EF17" s="182"/>
      <c r="EG17" s="182"/>
      <c r="EH17" s="182"/>
      <c r="EI17" s="182"/>
      <c r="EJ17" s="182"/>
      <c r="EK17" s="182"/>
      <c r="EL17" s="182"/>
      <c r="EM17" s="182"/>
      <c r="EN17" s="182"/>
      <c r="EO17" s="182"/>
      <c r="EP17" s="182"/>
      <c r="EQ17" s="182"/>
      <c r="ER17" s="182"/>
      <c r="ES17" s="182"/>
      <c r="ET17" s="182"/>
      <c r="EU17" s="182"/>
      <c r="EV17" s="182"/>
      <c r="EW17" s="182"/>
      <c r="EX17" s="182"/>
      <c r="EY17" s="182"/>
      <c r="EZ17" s="182"/>
      <c r="FA17" s="182"/>
      <c r="FB17" s="182"/>
      <c r="FC17" s="182"/>
      <c r="FD17" s="182"/>
      <c r="FE17" s="182"/>
      <c r="FF17" s="182"/>
      <c r="FG17" s="182"/>
      <c r="FH17" s="182"/>
      <c r="FI17" s="182"/>
      <c r="FJ17" s="182"/>
      <c r="FK17" s="182"/>
      <c r="FL17" s="182"/>
      <c r="FM17" s="182"/>
      <c r="FN17" s="182"/>
      <c r="FO17" s="182"/>
      <c r="FP17" s="182"/>
      <c r="FQ17" s="182"/>
      <c r="FR17" s="182"/>
      <c r="FS17" s="182"/>
      <c r="FT17" s="182"/>
      <c r="FU17" s="182"/>
      <c r="FV17" s="182"/>
      <c r="FW17" s="182"/>
      <c r="FX17" s="182"/>
      <c r="FY17" s="182"/>
      <c r="FZ17" s="182"/>
      <c r="GA17" s="182"/>
      <c r="GB17" s="182"/>
      <c r="GC17" s="182"/>
      <c r="GD17" s="182"/>
      <c r="GE17" s="182"/>
      <c r="GF17" s="182"/>
      <c r="GG17" s="182"/>
      <c r="GH17" s="182"/>
      <c r="GI17" s="182"/>
      <c r="GJ17" s="182"/>
      <c r="GK17" s="182"/>
      <c r="GL17" s="182"/>
      <c r="GM17" s="182"/>
      <c r="GN17" s="182"/>
      <c r="GO17" s="182"/>
      <c r="GP17" s="182"/>
      <c r="GQ17" s="182"/>
      <c r="GR17" s="182"/>
      <c r="GS17" s="182"/>
      <c r="GT17" s="182"/>
      <c r="GU17" s="182"/>
      <c r="GV17" s="182"/>
      <c r="GW17" s="182"/>
      <c r="GX17" s="182"/>
      <c r="GY17" s="182"/>
      <c r="GZ17" s="182"/>
      <c r="HA17" s="182"/>
      <c r="HB17" s="182"/>
      <c r="HC17" s="182"/>
      <c r="HD17" s="182"/>
      <c r="HE17" s="182"/>
      <c r="HF17" s="182"/>
      <c r="HG17" s="182"/>
      <c r="HH17" s="182"/>
      <c r="HI17" s="182"/>
      <c r="HJ17" s="182"/>
      <c r="HK17" s="182"/>
      <c r="HL17" s="182"/>
      <c r="HM17" s="182"/>
      <c r="HN17" s="182"/>
      <c r="HO17" s="182"/>
      <c r="HP17" s="182"/>
      <c r="HQ17" s="182"/>
      <c r="HR17" s="182"/>
      <c r="HS17" s="182"/>
      <c r="HT17" s="182"/>
      <c r="HU17" s="182"/>
      <c r="HV17" s="182"/>
      <c r="HW17" s="182"/>
      <c r="HX17" s="182"/>
      <c r="HY17" s="182"/>
      <c r="HZ17" s="182"/>
      <c r="IA17" s="182"/>
      <c r="IB17" s="182"/>
      <c r="IC17" s="182"/>
      <c r="ID17" s="182"/>
      <c r="IE17" s="182"/>
      <c r="IF17" s="182"/>
      <c r="IG17" s="182"/>
      <c r="IH17" s="182"/>
      <c r="II17" s="182"/>
      <c r="IJ17" s="182"/>
      <c r="IK17" s="182"/>
      <c r="IL17" s="182"/>
    </row>
    <row r="18" ht="21.95" customHeight="1" spans="1:20">
      <c r="A18" s="172" t="s">
        <v>325</v>
      </c>
      <c r="B18" s="173" t="s">
        <v>294</v>
      </c>
      <c r="C18" s="173" t="s">
        <v>295</v>
      </c>
      <c r="D18" s="175" t="s">
        <v>326</v>
      </c>
      <c r="E18" s="175" t="s">
        <v>327</v>
      </c>
      <c r="F18" s="173" t="s">
        <v>298</v>
      </c>
      <c r="G18" s="176">
        <v>500</v>
      </c>
      <c r="H18" s="176" t="s">
        <v>328</v>
      </c>
      <c r="I18" s="176">
        <v>10000</v>
      </c>
      <c r="J18" s="176">
        <v>10000</v>
      </c>
      <c r="K18" s="176">
        <v>10000</v>
      </c>
      <c r="L18" s="174">
        <v>0</v>
      </c>
      <c r="M18" s="174">
        <v>0</v>
      </c>
      <c r="N18" s="174">
        <v>0</v>
      </c>
      <c r="O18" s="174">
        <v>0</v>
      </c>
      <c r="P18" s="158">
        <v>0</v>
      </c>
      <c r="Q18" s="158">
        <v>0</v>
      </c>
      <c r="R18" s="158">
        <v>0</v>
      </c>
      <c r="S18" s="158">
        <v>0</v>
      </c>
      <c r="T18" s="158">
        <v>0</v>
      </c>
    </row>
    <row r="19" ht="24" customHeight="1" spans="1:20">
      <c r="A19" s="172" t="s">
        <v>329</v>
      </c>
      <c r="B19" s="173" t="s">
        <v>294</v>
      </c>
      <c r="C19" s="173" t="s">
        <v>295</v>
      </c>
      <c r="D19" s="175" t="s">
        <v>330</v>
      </c>
      <c r="E19" s="175" t="s">
        <v>331</v>
      </c>
      <c r="F19" s="173" t="s">
        <v>298</v>
      </c>
      <c r="G19" s="176">
        <v>2400</v>
      </c>
      <c r="H19" s="176" t="s">
        <v>332</v>
      </c>
      <c r="I19" s="176">
        <v>24000</v>
      </c>
      <c r="J19" s="176">
        <v>24000</v>
      </c>
      <c r="K19" s="176">
        <v>24000</v>
      </c>
      <c r="L19" s="174">
        <v>0</v>
      </c>
      <c r="M19" s="174">
        <v>0</v>
      </c>
      <c r="N19" s="174">
        <v>0</v>
      </c>
      <c r="O19" s="174">
        <v>0</v>
      </c>
      <c r="P19" s="158">
        <v>0</v>
      </c>
      <c r="Q19" s="158">
        <v>0</v>
      </c>
      <c r="R19" s="158">
        <v>0</v>
      </c>
      <c r="S19" s="158">
        <v>0</v>
      </c>
      <c r="T19" s="158">
        <v>0</v>
      </c>
    </row>
    <row r="20" ht="24" customHeight="1" spans="1:20">
      <c r="A20" s="172" t="s">
        <v>333</v>
      </c>
      <c r="B20" s="173" t="s">
        <v>294</v>
      </c>
      <c r="C20" s="173" t="s">
        <v>295</v>
      </c>
      <c r="D20" s="175" t="s">
        <v>334</v>
      </c>
      <c r="E20" s="175" t="s">
        <v>335</v>
      </c>
      <c r="F20" s="173" t="s">
        <v>298</v>
      </c>
      <c r="G20" s="176">
        <v>20</v>
      </c>
      <c r="H20" s="176" t="s">
        <v>332</v>
      </c>
      <c r="I20" s="176">
        <v>4000</v>
      </c>
      <c r="J20" s="176">
        <v>4000</v>
      </c>
      <c r="K20" s="176">
        <v>4000</v>
      </c>
      <c r="L20" s="174">
        <v>0</v>
      </c>
      <c r="M20" s="174">
        <v>0</v>
      </c>
      <c r="N20" s="174">
        <v>0</v>
      </c>
      <c r="O20" s="174">
        <v>0</v>
      </c>
      <c r="P20" s="158">
        <v>0</v>
      </c>
      <c r="Q20" s="158">
        <v>0</v>
      </c>
      <c r="R20" s="158">
        <v>0</v>
      </c>
      <c r="S20" s="158">
        <v>0</v>
      </c>
      <c r="T20" s="158">
        <v>0</v>
      </c>
    </row>
    <row r="21" ht="24" customHeight="1" spans="1:20">
      <c r="A21" s="172" t="s">
        <v>336</v>
      </c>
      <c r="B21" s="173" t="s">
        <v>294</v>
      </c>
      <c r="C21" s="173" t="s">
        <v>295</v>
      </c>
      <c r="D21" s="175" t="s">
        <v>337</v>
      </c>
      <c r="E21" s="175" t="s">
        <v>338</v>
      </c>
      <c r="F21" s="173" t="s">
        <v>298</v>
      </c>
      <c r="G21" s="176">
        <v>5000</v>
      </c>
      <c r="H21" s="176" t="s">
        <v>332</v>
      </c>
      <c r="I21" s="176">
        <v>50000</v>
      </c>
      <c r="J21" s="176">
        <v>50000</v>
      </c>
      <c r="K21" s="176">
        <v>50000</v>
      </c>
      <c r="L21" s="174">
        <v>0</v>
      </c>
      <c r="M21" s="174">
        <v>0</v>
      </c>
      <c r="N21" s="174">
        <v>0</v>
      </c>
      <c r="O21" s="174">
        <v>0</v>
      </c>
      <c r="P21" s="158">
        <v>0</v>
      </c>
      <c r="Q21" s="158">
        <v>0</v>
      </c>
      <c r="R21" s="158">
        <v>0</v>
      </c>
      <c r="S21" s="158">
        <v>0</v>
      </c>
      <c r="T21" s="158">
        <v>0</v>
      </c>
    </row>
    <row r="22" ht="24" customHeight="1" spans="1:20">
      <c r="A22" s="172" t="s">
        <v>339</v>
      </c>
      <c r="B22" s="173" t="s">
        <v>294</v>
      </c>
      <c r="C22" s="173" t="s">
        <v>295</v>
      </c>
      <c r="D22" s="177" t="s">
        <v>340</v>
      </c>
      <c r="E22" s="175" t="s">
        <v>341</v>
      </c>
      <c r="F22" s="173" t="s">
        <v>298</v>
      </c>
      <c r="G22" s="176">
        <v>5</v>
      </c>
      <c r="H22" s="176" t="s">
        <v>342</v>
      </c>
      <c r="I22" s="176">
        <v>6000</v>
      </c>
      <c r="J22" s="176">
        <v>6000</v>
      </c>
      <c r="K22" s="176">
        <v>6000</v>
      </c>
      <c r="L22" s="174">
        <v>0</v>
      </c>
      <c r="M22" s="174">
        <v>0</v>
      </c>
      <c r="N22" s="174">
        <v>0</v>
      </c>
      <c r="O22" s="174">
        <v>0</v>
      </c>
      <c r="P22" s="158">
        <v>0</v>
      </c>
      <c r="Q22" s="158">
        <v>0</v>
      </c>
      <c r="R22" s="158">
        <v>0</v>
      </c>
      <c r="S22" s="158">
        <v>0</v>
      </c>
      <c r="T22" s="158">
        <v>0</v>
      </c>
    </row>
    <row r="23" ht="24" customHeight="1" spans="1:20">
      <c r="A23" s="172" t="s">
        <v>343</v>
      </c>
      <c r="B23" s="173" t="s">
        <v>294</v>
      </c>
      <c r="C23" s="173" t="s">
        <v>295</v>
      </c>
      <c r="D23" s="177" t="s">
        <v>344</v>
      </c>
      <c r="E23" s="175" t="s">
        <v>345</v>
      </c>
      <c r="F23" s="173" t="s">
        <v>298</v>
      </c>
      <c r="G23" s="176">
        <v>10</v>
      </c>
      <c r="H23" s="176" t="s">
        <v>346</v>
      </c>
      <c r="I23" s="176">
        <v>2000</v>
      </c>
      <c r="J23" s="176">
        <v>2000</v>
      </c>
      <c r="K23" s="176">
        <v>2000</v>
      </c>
      <c r="L23" s="174">
        <v>0</v>
      </c>
      <c r="M23" s="174">
        <v>0</v>
      </c>
      <c r="N23" s="174">
        <v>0</v>
      </c>
      <c r="O23" s="174">
        <v>0</v>
      </c>
      <c r="P23" s="158">
        <v>0</v>
      </c>
      <c r="Q23" s="158">
        <v>0</v>
      </c>
      <c r="R23" s="158">
        <v>0</v>
      </c>
      <c r="S23" s="158">
        <v>0</v>
      </c>
      <c r="T23" s="158">
        <v>0</v>
      </c>
    </row>
    <row r="24" ht="24" customHeight="1" spans="1:20">
      <c r="A24" s="172" t="s">
        <v>347</v>
      </c>
      <c r="B24" s="173" t="s">
        <v>294</v>
      </c>
      <c r="C24" s="173" t="s">
        <v>295</v>
      </c>
      <c r="D24" s="175" t="s">
        <v>348</v>
      </c>
      <c r="E24" s="175" t="s">
        <v>349</v>
      </c>
      <c r="F24" s="173" t="s">
        <v>298</v>
      </c>
      <c r="G24" s="176">
        <v>5</v>
      </c>
      <c r="H24" s="176" t="s">
        <v>350</v>
      </c>
      <c r="I24" s="176">
        <v>9000</v>
      </c>
      <c r="J24" s="176">
        <v>9000</v>
      </c>
      <c r="K24" s="176">
        <v>9000</v>
      </c>
      <c r="L24" s="174">
        <v>0</v>
      </c>
      <c r="M24" s="174">
        <v>0</v>
      </c>
      <c r="N24" s="174">
        <v>0</v>
      </c>
      <c r="O24" s="174">
        <v>0</v>
      </c>
      <c r="P24" s="158">
        <v>0</v>
      </c>
      <c r="Q24" s="158">
        <v>0</v>
      </c>
      <c r="R24" s="158">
        <v>0</v>
      </c>
      <c r="S24" s="158">
        <v>0</v>
      </c>
      <c r="T24" s="158">
        <v>0</v>
      </c>
    </row>
    <row r="25" ht="24" customHeight="1" spans="1:20">
      <c r="A25" s="172" t="s">
        <v>351</v>
      </c>
      <c r="B25" s="173" t="s">
        <v>294</v>
      </c>
      <c r="C25" s="173" t="s">
        <v>295</v>
      </c>
      <c r="D25" s="175" t="s">
        <v>352</v>
      </c>
      <c r="E25" s="175" t="s">
        <v>353</v>
      </c>
      <c r="F25" s="173" t="s">
        <v>298</v>
      </c>
      <c r="G25" s="176">
        <v>5</v>
      </c>
      <c r="H25" s="176" t="s">
        <v>307</v>
      </c>
      <c r="I25" s="176">
        <v>8000</v>
      </c>
      <c r="J25" s="176">
        <v>8000</v>
      </c>
      <c r="K25" s="176">
        <v>8000</v>
      </c>
      <c r="L25" s="174">
        <v>0</v>
      </c>
      <c r="M25" s="174">
        <v>0</v>
      </c>
      <c r="N25" s="174">
        <v>0</v>
      </c>
      <c r="O25" s="174">
        <v>0</v>
      </c>
      <c r="P25" s="158">
        <v>0</v>
      </c>
      <c r="Q25" s="158">
        <v>0</v>
      </c>
      <c r="R25" s="158">
        <v>0</v>
      </c>
      <c r="S25" s="158">
        <v>0</v>
      </c>
      <c r="T25" s="158">
        <v>0</v>
      </c>
    </row>
    <row r="26" ht="24" customHeight="1" spans="1:20">
      <c r="A26" s="172" t="s">
        <v>354</v>
      </c>
      <c r="B26" s="173" t="s">
        <v>294</v>
      </c>
      <c r="C26" s="173" t="s">
        <v>295</v>
      </c>
      <c r="D26" s="178" t="s">
        <v>355</v>
      </c>
      <c r="E26" s="175" t="s">
        <v>356</v>
      </c>
      <c r="F26" s="173" t="s">
        <v>298</v>
      </c>
      <c r="G26" s="176">
        <v>1</v>
      </c>
      <c r="H26" s="176" t="s">
        <v>350</v>
      </c>
      <c r="I26" s="176">
        <v>100000</v>
      </c>
      <c r="J26" s="176">
        <v>100000</v>
      </c>
      <c r="K26" s="176">
        <v>100000</v>
      </c>
      <c r="L26" s="174">
        <v>0</v>
      </c>
      <c r="M26" s="174">
        <v>0</v>
      </c>
      <c r="N26" s="174">
        <v>0</v>
      </c>
      <c r="O26" s="174">
        <v>0</v>
      </c>
      <c r="P26" s="158">
        <v>0</v>
      </c>
      <c r="Q26" s="158">
        <v>0</v>
      </c>
      <c r="R26" s="158">
        <v>0</v>
      </c>
      <c r="S26" s="158">
        <v>0</v>
      </c>
      <c r="T26" s="158">
        <v>0</v>
      </c>
    </row>
    <row r="27" ht="24" customHeight="1" spans="1:20">
      <c r="A27" s="172" t="s">
        <v>357</v>
      </c>
      <c r="B27" s="173" t="s">
        <v>294</v>
      </c>
      <c r="C27" s="173" t="s">
        <v>295</v>
      </c>
      <c r="D27" s="179" t="s">
        <v>358</v>
      </c>
      <c r="E27" s="175" t="s">
        <v>359</v>
      </c>
      <c r="F27" s="173" t="s">
        <v>298</v>
      </c>
      <c r="G27" s="176">
        <v>1</v>
      </c>
      <c r="H27" s="176"/>
      <c r="I27" s="176">
        <v>80000</v>
      </c>
      <c r="J27" s="176">
        <v>80000</v>
      </c>
      <c r="K27" s="176">
        <v>80000</v>
      </c>
      <c r="L27" s="174">
        <v>0</v>
      </c>
      <c r="M27" s="174">
        <v>0</v>
      </c>
      <c r="N27" s="174">
        <v>0</v>
      </c>
      <c r="O27" s="174">
        <v>0</v>
      </c>
      <c r="P27" s="158">
        <v>0</v>
      </c>
      <c r="Q27" s="158">
        <v>0</v>
      </c>
      <c r="R27" s="158">
        <v>0</v>
      </c>
      <c r="S27" s="158">
        <v>0</v>
      </c>
      <c r="T27" s="158">
        <v>0</v>
      </c>
    </row>
    <row r="28" ht="24" customHeight="1" spans="1:20">
      <c r="A28" s="172" t="s">
        <v>360</v>
      </c>
      <c r="B28" s="173" t="s">
        <v>294</v>
      </c>
      <c r="C28" s="173" t="s">
        <v>295</v>
      </c>
      <c r="D28" s="175" t="s">
        <v>361</v>
      </c>
      <c r="E28" s="175" t="s">
        <v>362</v>
      </c>
      <c r="F28" s="173" t="s">
        <v>298</v>
      </c>
      <c r="G28" s="176"/>
      <c r="H28" s="176"/>
      <c r="I28" s="176">
        <v>15000</v>
      </c>
      <c r="J28" s="176">
        <v>15000</v>
      </c>
      <c r="K28" s="176">
        <v>15000</v>
      </c>
      <c r="L28" s="174">
        <v>0</v>
      </c>
      <c r="M28" s="174">
        <v>0</v>
      </c>
      <c r="N28" s="174">
        <v>0</v>
      </c>
      <c r="O28" s="174">
        <v>0</v>
      </c>
      <c r="P28" s="158">
        <v>0</v>
      </c>
      <c r="Q28" s="158">
        <v>0</v>
      </c>
      <c r="R28" s="158">
        <v>0</v>
      </c>
      <c r="S28" s="158">
        <v>0</v>
      </c>
      <c r="T28" s="158">
        <v>0</v>
      </c>
    </row>
    <row r="29" ht="24" customHeight="1" spans="1:20">
      <c r="A29" s="172" t="s">
        <v>363</v>
      </c>
      <c r="B29" s="173" t="s">
        <v>294</v>
      </c>
      <c r="C29" s="173" t="s">
        <v>295</v>
      </c>
      <c r="D29" s="175" t="s">
        <v>364</v>
      </c>
      <c r="E29" s="175" t="s">
        <v>365</v>
      </c>
      <c r="F29" s="173" t="s">
        <v>298</v>
      </c>
      <c r="G29" s="176"/>
      <c r="H29" s="176"/>
      <c r="I29" s="176">
        <v>10000</v>
      </c>
      <c r="J29" s="176">
        <v>10000</v>
      </c>
      <c r="K29" s="176">
        <v>10000</v>
      </c>
      <c r="L29" s="174">
        <v>0</v>
      </c>
      <c r="M29" s="174">
        <v>0</v>
      </c>
      <c r="N29" s="174">
        <v>0</v>
      </c>
      <c r="O29" s="174">
        <v>0</v>
      </c>
      <c r="P29" s="158">
        <v>0</v>
      </c>
      <c r="Q29" s="158">
        <v>0</v>
      </c>
      <c r="R29" s="158">
        <v>0</v>
      </c>
      <c r="S29" s="158">
        <v>0</v>
      </c>
      <c r="T29" s="158">
        <v>0</v>
      </c>
    </row>
    <row r="30" ht="24" customHeight="1" spans="1:20">
      <c r="A30" s="172" t="s">
        <v>366</v>
      </c>
      <c r="B30" s="173" t="s">
        <v>294</v>
      </c>
      <c r="C30" s="173" t="s">
        <v>295</v>
      </c>
      <c r="D30" s="175" t="s">
        <v>367</v>
      </c>
      <c r="E30" s="175" t="s">
        <v>368</v>
      </c>
      <c r="F30" s="173" t="s">
        <v>298</v>
      </c>
      <c r="G30" s="176"/>
      <c r="H30" s="176"/>
      <c r="I30" s="176"/>
      <c r="J30" s="176"/>
      <c r="K30" s="176"/>
      <c r="L30" s="174">
        <v>0</v>
      </c>
      <c r="M30" s="174">
        <v>0</v>
      </c>
      <c r="N30" s="174">
        <v>0</v>
      </c>
      <c r="O30" s="174">
        <v>0</v>
      </c>
      <c r="P30" s="158">
        <v>0</v>
      </c>
      <c r="Q30" s="158">
        <v>0</v>
      </c>
      <c r="R30" s="158">
        <v>0</v>
      </c>
      <c r="S30" s="158">
        <v>0</v>
      </c>
      <c r="T30" s="158">
        <v>0</v>
      </c>
    </row>
    <row r="31" ht="24" customHeight="1" spans="1:20">
      <c r="A31" s="172" t="s">
        <v>369</v>
      </c>
      <c r="B31" s="173" t="s">
        <v>294</v>
      </c>
      <c r="C31" s="173" t="s">
        <v>295</v>
      </c>
      <c r="D31" s="175" t="s">
        <v>370</v>
      </c>
      <c r="E31" s="175" t="s">
        <v>371</v>
      </c>
      <c r="F31" s="173" t="s">
        <v>298</v>
      </c>
      <c r="G31" s="176">
        <v>30</v>
      </c>
      <c r="H31" s="176" t="s">
        <v>372</v>
      </c>
      <c r="I31" s="176">
        <v>50000</v>
      </c>
      <c r="J31" s="176">
        <v>50000</v>
      </c>
      <c r="K31" s="176">
        <v>50000</v>
      </c>
      <c r="L31" s="174">
        <v>0</v>
      </c>
      <c r="M31" s="174">
        <v>0</v>
      </c>
      <c r="N31" s="174">
        <v>0</v>
      </c>
      <c r="O31" s="174">
        <v>0</v>
      </c>
      <c r="P31" s="158">
        <v>0</v>
      </c>
      <c r="Q31" s="158">
        <v>0</v>
      </c>
      <c r="R31" s="158">
        <v>0</v>
      </c>
      <c r="S31" s="158">
        <v>0</v>
      </c>
      <c r="T31" s="158">
        <v>0</v>
      </c>
    </row>
    <row r="32" ht="12" spans="2:15">
      <c r="B32" s="180"/>
      <c r="C32" s="180"/>
      <c r="D32" s="180"/>
      <c r="E32" s="180"/>
      <c r="F32" s="180"/>
      <c r="G32" s="180"/>
      <c r="H32" s="180"/>
      <c r="I32" s="180"/>
      <c r="J32" s="180"/>
      <c r="K32" s="180"/>
      <c r="L32" s="180"/>
      <c r="M32" s="180"/>
      <c r="N32" s="180"/>
      <c r="O32" s="180"/>
    </row>
  </sheetData>
  <sheetProtection formatCells="0" formatColumns="0" formatRows="0"/>
  <mergeCells count="26">
    <mergeCell ref="Q1:R1"/>
    <mergeCell ref="B2:R2"/>
    <mergeCell ref="L3:M3"/>
    <mergeCell ref="Q3:R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86"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5"/>
  <sheetViews>
    <sheetView showGridLines="0" showZeros="0" workbookViewId="0">
      <selection activeCell="C15" sqref="C15"/>
    </sheetView>
  </sheetViews>
  <sheetFormatPr defaultColWidth="9.16666666666667" defaultRowHeight="10.8"/>
  <cols>
    <col min="1" max="1" width="27.3333333333333" style="90" customWidth="1"/>
    <col min="2" max="2" width="16.1666666666667" style="90" customWidth="1"/>
    <col min="3" max="3" width="50.1666666666667" style="90" customWidth="1"/>
    <col min="4" max="4" width="14.6666666666667" style="90" customWidth="1"/>
    <col min="5" max="19" width="12.6666666666667" style="90" customWidth="1"/>
    <col min="20" max="16384" width="9.16666666666667" style="90"/>
  </cols>
  <sheetData>
    <row r="1" ht="25.5" customHeight="1" spans="1:20">
      <c r="A1" s="91"/>
      <c r="B1" s="91"/>
      <c r="C1" s="91"/>
      <c r="D1" s="91"/>
      <c r="E1" s="91"/>
      <c r="F1" s="91"/>
      <c r="G1" s="91"/>
      <c r="H1" s="91"/>
      <c r="I1" s="91"/>
      <c r="J1" s="91"/>
      <c r="K1" s="91"/>
      <c r="L1" s="91"/>
      <c r="M1" s="91"/>
      <c r="N1" s="91"/>
      <c r="O1" s="91"/>
      <c r="P1" s="91"/>
      <c r="Q1" s="91"/>
      <c r="R1" s="91"/>
      <c r="S1" s="107" t="s">
        <v>373</v>
      </c>
      <c r="T1" s="109"/>
    </row>
    <row r="2" ht="25.5" customHeight="1" spans="1:20">
      <c r="A2" s="92" t="s">
        <v>374</v>
      </c>
      <c r="B2" s="92"/>
      <c r="C2" s="92"/>
      <c r="D2" s="92"/>
      <c r="E2" s="92"/>
      <c r="F2" s="92"/>
      <c r="G2" s="92"/>
      <c r="H2" s="92"/>
      <c r="I2" s="92"/>
      <c r="J2" s="92"/>
      <c r="K2" s="92"/>
      <c r="L2" s="92"/>
      <c r="M2" s="92"/>
      <c r="N2" s="92"/>
      <c r="O2" s="92"/>
      <c r="P2" s="92"/>
      <c r="Q2" s="92"/>
      <c r="R2" s="92"/>
      <c r="S2" s="92"/>
      <c r="T2" s="109"/>
    </row>
    <row r="3" ht="25.5" customHeight="1" spans="1:20">
      <c r="A3" s="93"/>
      <c r="B3" s="94"/>
      <c r="C3" s="94"/>
      <c r="D3" s="94"/>
      <c r="E3" s="94"/>
      <c r="F3" s="94"/>
      <c r="G3" s="94"/>
      <c r="H3" s="91"/>
      <c r="I3" s="91"/>
      <c r="J3" s="91"/>
      <c r="K3" s="91"/>
      <c r="L3" s="91"/>
      <c r="M3" s="91"/>
      <c r="N3" s="91"/>
      <c r="O3" s="91"/>
      <c r="P3" s="91"/>
      <c r="Q3" s="91"/>
      <c r="R3" s="91"/>
      <c r="S3" s="108" t="s">
        <v>87</v>
      </c>
      <c r="T3" s="109"/>
    </row>
    <row r="4" ht="19.5" customHeight="1" spans="1:20">
      <c r="A4" s="100" t="s">
        <v>111</v>
      </c>
      <c r="B4" s="95" t="s">
        <v>88</v>
      </c>
      <c r="C4" s="96" t="s">
        <v>112</v>
      </c>
      <c r="D4" s="98" t="s">
        <v>113</v>
      </c>
      <c r="E4" s="98" t="s">
        <v>375</v>
      </c>
      <c r="F4" s="99" t="s">
        <v>376</v>
      </c>
      <c r="G4" s="98" t="s">
        <v>377</v>
      </c>
      <c r="H4" s="101" t="s">
        <v>378</v>
      </c>
      <c r="I4" s="101" t="s">
        <v>379</v>
      </c>
      <c r="J4" s="101" t="s">
        <v>380</v>
      </c>
      <c r="K4" s="101" t="s">
        <v>167</v>
      </c>
      <c r="L4" s="101" t="s">
        <v>381</v>
      </c>
      <c r="M4" s="101" t="s">
        <v>160</v>
      </c>
      <c r="N4" s="101" t="s">
        <v>168</v>
      </c>
      <c r="O4" s="101" t="s">
        <v>163</v>
      </c>
      <c r="P4" s="101" t="s">
        <v>382</v>
      </c>
      <c r="Q4" s="101" t="s">
        <v>383</v>
      </c>
      <c r="R4" s="101" t="s">
        <v>384</v>
      </c>
      <c r="S4" s="95" t="s">
        <v>169</v>
      </c>
      <c r="T4" s="109"/>
    </row>
    <row r="5" ht="15" customHeight="1" spans="1:20">
      <c r="A5" s="100"/>
      <c r="B5" s="95"/>
      <c r="C5" s="100"/>
      <c r="D5" s="101"/>
      <c r="E5" s="101"/>
      <c r="F5" s="102"/>
      <c r="G5" s="101"/>
      <c r="H5" s="101"/>
      <c r="I5" s="101"/>
      <c r="J5" s="101"/>
      <c r="K5" s="101"/>
      <c r="L5" s="101"/>
      <c r="M5" s="101"/>
      <c r="N5" s="101"/>
      <c r="O5" s="101"/>
      <c r="P5" s="101"/>
      <c r="Q5" s="101"/>
      <c r="R5" s="101"/>
      <c r="S5" s="95"/>
      <c r="T5" s="109"/>
    </row>
    <row r="6" ht="15" customHeight="1" spans="1:20">
      <c r="A6" s="100"/>
      <c r="B6" s="95"/>
      <c r="C6" s="100"/>
      <c r="D6" s="101"/>
      <c r="E6" s="101"/>
      <c r="F6" s="102"/>
      <c r="G6" s="101"/>
      <c r="H6" s="101"/>
      <c r="I6" s="101"/>
      <c r="J6" s="101"/>
      <c r="K6" s="101"/>
      <c r="L6" s="101"/>
      <c r="M6" s="101"/>
      <c r="N6" s="101"/>
      <c r="O6" s="101"/>
      <c r="P6" s="101"/>
      <c r="Q6" s="101"/>
      <c r="R6" s="101"/>
      <c r="S6" s="95"/>
      <c r="T6" s="109"/>
    </row>
    <row r="7" s="162" customFormat="1" ht="25.5" customHeight="1" spans="1:25">
      <c r="A7" s="97"/>
      <c r="B7" s="144"/>
      <c r="C7" s="97" t="s">
        <v>104</v>
      </c>
      <c r="D7" s="163">
        <v>6870981.92</v>
      </c>
      <c r="E7" s="164">
        <v>3778726.92</v>
      </c>
      <c r="F7" s="164">
        <v>3092255</v>
      </c>
      <c r="G7" s="164">
        <v>0</v>
      </c>
      <c r="H7" s="164">
        <v>0</v>
      </c>
      <c r="I7" s="164">
        <v>0</v>
      </c>
      <c r="J7" s="164">
        <v>0</v>
      </c>
      <c r="K7" s="164">
        <v>0</v>
      </c>
      <c r="L7" s="164">
        <v>0</v>
      </c>
      <c r="M7" s="164">
        <v>0</v>
      </c>
      <c r="N7" s="164">
        <v>0</v>
      </c>
      <c r="O7" s="164">
        <v>0</v>
      </c>
      <c r="P7" s="164">
        <v>0</v>
      </c>
      <c r="Q7" s="164">
        <v>0</v>
      </c>
      <c r="R7" s="164">
        <v>0</v>
      </c>
      <c r="S7" s="164">
        <v>0</v>
      </c>
      <c r="T7" s="132"/>
      <c r="U7" s="132"/>
      <c r="V7" s="132"/>
      <c r="W7" s="132"/>
      <c r="X7" s="132"/>
      <c r="Y7" s="132"/>
    </row>
    <row r="8" ht="25.5" customHeight="1" spans="1:20">
      <c r="A8" s="97"/>
      <c r="B8" s="144" t="s">
        <v>115</v>
      </c>
      <c r="C8" s="97" t="s">
        <v>106</v>
      </c>
      <c r="D8" s="163">
        <v>6870981.92</v>
      </c>
      <c r="E8" s="164">
        <v>3778726.92</v>
      </c>
      <c r="F8" s="164">
        <v>3092255</v>
      </c>
      <c r="G8" s="164">
        <v>0</v>
      </c>
      <c r="H8" s="164">
        <v>0</v>
      </c>
      <c r="I8" s="164">
        <v>0</v>
      </c>
      <c r="J8" s="164">
        <v>0</v>
      </c>
      <c r="K8" s="164">
        <v>0</v>
      </c>
      <c r="L8" s="164">
        <v>0</v>
      </c>
      <c r="M8" s="164">
        <v>0</v>
      </c>
      <c r="N8" s="164">
        <v>0</v>
      </c>
      <c r="O8" s="164">
        <v>0</v>
      </c>
      <c r="P8" s="164">
        <v>0</v>
      </c>
      <c r="Q8" s="164">
        <v>0</v>
      </c>
      <c r="R8" s="164">
        <v>0</v>
      </c>
      <c r="S8" s="164">
        <v>0</v>
      </c>
      <c r="T8" s="109"/>
    </row>
    <row r="9" ht="25.5" customHeight="1" spans="1:20">
      <c r="A9" s="97"/>
      <c r="B9" s="144" t="s">
        <v>107</v>
      </c>
      <c r="C9" s="97" t="s">
        <v>108</v>
      </c>
      <c r="D9" s="163">
        <v>6870981.92</v>
      </c>
      <c r="E9" s="164">
        <v>3778726.92</v>
      </c>
      <c r="F9" s="164">
        <v>3092255</v>
      </c>
      <c r="G9" s="164">
        <v>0</v>
      </c>
      <c r="H9" s="164">
        <v>0</v>
      </c>
      <c r="I9" s="164">
        <v>0</v>
      </c>
      <c r="J9" s="164">
        <v>0</v>
      </c>
      <c r="K9" s="164">
        <v>0</v>
      </c>
      <c r="L9" s="164">
        <v>0</v>
      </c>
      <c r="M9" s="164">
        <v>0</v>
      </c>
      <c r="N9" s="164">
        <v>0</v>
      </c>
      <c r="O9" s="164">
        <v>0</v>
      </c>
      <c r="P9" s="164">
        <v>0</v>
      </c>
      <c r="Q9" s="164">
        <v>0</v>
      </c>
      <c r="R9" s="164">
        <v>0</v>
      </c>
      <c r="S9" s="164">
        <v>0</v>
      </c>
      <c r="T9" s="109"/>
    </row>
    <row r="10" ht="25.5" customHeight="1" spans="1:20">
      <c r="A10" s="104" t="s">
        <v>116</v>
      </c>
      <c r="B10" s="144" t="s">
        <v>107</v>
      </c>
      <c r="C10" s="104" t="s">
        <v>117</v>
      </c>
      <c r="D10" s="163">
        <v>6870981.92</v>
      </c>
      <c r="E10" s="164">
        <v>3778726.92</v>
      </c>
      <c r="F10" s="164">
        <v>3092255</v>
      </c>
      <c r="G10" s="164"/>
      <c r="H10" s="164"/>
      <c r="I10" s="164"/>
      <c r="J10" s="164"/>
      <c r="K10" s="164"/>
      <c r="L10" s="164"/>
      <c r="M10" s="164"/>
      <c r="N10" s="164"/>
      <c r="O10" s="164"/>
      <c r="P10" s="164"/>
      <c r="Q10" s="164"/>
      <c r="R10" s="164"/>
      <c r="S10" s="164"/>
      <c r="T10" s="109"/>
    </row>
    <row r="11" ht="25.5" customHeight="1" spans="1:20">
      <c r="A11" s="104" t="s">
        <v>118</v>
      </c>
      <c r="B11" s="144" t="s">
        <v>107</v>
      </c>
      <c r="C11" s="104" t="s">
        <v>119</v>
      </c>
      <c r="D11" s="163">
        <v>6870981.92</v>
      </c>
      <c r="E11" s="164">
        <v>3778726.92</v>
      </c>
      <c r="F11" s="164">
        <v>3092255</v>
      </c>
      <c r="G11" s="164"/>
      <c r="H11" s="164"/>
      <c r="I11" s="164"/>
      <c r="J11" s="164"/>
      <c r="K11" s="164"/>
      <c r="L11" s="164"/>
      <c r="M11" s="164"/>
      <c r="N11" s="164"/>
      <c r="O11" s="164"/>
      <c r="P11" s="164"/>
      <c r="Q11" s="164"/>
      <c r="R11" s="164"/>
      <c r="S11" s="164"/>
      <c r="T11" s="109"/>
    </row>
    <row r="12" ht="25.5" customHeight="1" spans="1:20">
      <c r="A12" s="104" t="s">
        <v>120</v>
      </c>
      <c r="B12" s="144" t="s">
        <v>107</v>
      </c>
      <c r="C12" s="104" t="s">
        <v>121</v>
      </c>
      <c r="D12" s="163">
        <v>4764981.92</v>
      </c>
      <c r="E12" s="164">
        <v>3778726.92</v>
      </c>
      <c r="F12" s="164">
        <v>986255</v>
      </c>
      <c r="G12" s="164">
        <v>0</v>
      </c>
      <c r="H12" s="164">
        <v>0</v>
      </c>
      <c r="I12" s="164">
        <v>0</v>
      </c>
      <c r="J12" s="164">
        <v>0</v>
      </c>
      <c r="K12" s="164">
        <v>0</v>
      </c>
      <c r="L12" s="164">
        <v>0</v>
      </c>
      <c r="M12" s="164">
        <v>0</v>
      </c>
      <c r="N12" s="164">
        <v>0</v>
      </c>
      <c r="O12" s="164">
        <v>0</v>
      </c>
      <c r="P12" s="164">
        <v>0</v>
      </c>
      <c r="Q12" s="164">
        <v>0</v>
      </c>
      <c r="R12" s="164">
        <v>0</v>
      </c>
      <c r="S12" s="164">
        <v>0</v>
      </c>
      <c r="T12" s="109"/>
    </row>
    <row r="13" ht="25.5" customHeight="1" spans="1:20">
      <c r="A13" s="104" t="s">
        <v>122</v>
      </c>
      <c r="B13" s="144" t="s">
        <v>107</v>
      </c>
      <c r="C13" s="104" t="s">
        <v>123</v>
      </c>
      <c r="D13" s="163">
        <v>2106000</v>
      </c>
      <c r="E13" s="164">
        <v>0</v>
      </c>
      <c r="F13" s="164">
        <v>2106000</v>
      </c>
      <c r="G13" s="164">
        <v>0</v>
      </c>
      <c r="H13" s="164">
        <v>0</v>
      </c>
      <c r="I13" s="164">
        <v>0</v>
      </c>
      <c r="J13" s="164">
        <v>0</v>
      </c>
      <c r="K13" s="164">
        <v>0</v>
      </c>
      <c r="L13" s="164">
        <v>0</v>
      </c>
      <c r="M13" s="164">
        <v>0</v>
      </c>
      <c r="N13" s="164">
        <v>0</v>
      </c>
      <c r="O13" s="164">
        <v>0</v>
      </c>
      <c r="P13" s="164">
        <v>0</v>
      </c>
      <c r="Q13" s="164">
        <v>0</v>
      </c>
      <c r="R13" s="164">
        <v>0</v>
      </c>
      <c r="S13" s="164">
        <v>0</v>
      </c>
      <c r="T13" s="109"/>
    </row>
    <row r="14" ht="25.5" customHeight="1" spans="1:20">
      <c r="A14" s="109"/>
      <c r="B14" s="109"/>
      <c r="C14" s="109"/>
      <c r="D14" s="109"/>
      <c r="E14" s="109"/>
      <c r="F14" s="109"/>
      <c r="G14" s="109"/>
      <c r="H14" s="109"/>
      <c r="I14" s="109"/>
      <c r="J14" s="109"/>
      <c r="K14" s="109"/>
      <c r="L14" s="109"/>
      <c r="M14" s="109"/>
      <c r="N14" s="109"/>
      <c r="O14" s="109"/>
      <c r="P14" s="109"/>
      <c r="Q14" s="109"/>
      <c r="R14" s="109"/>
      <c r="S14" s="109"/>
      <c r="T14" s="109"/>
    </row>
    <row r="15" ht="25.5" customHeight="1" spans="1:20">
      <c r="A15" s="109"/>
      <c r="B15" s="109"/>
      <c r="C15" s="109"/>
      <c r="D15" s="109"/>
      <c r="E15" s="109"/>
      <c r="F15" s="109"/>
      <c r="G15" s="109"/>
      <c r="H15" s="109"/>
      <c r="I15" s="109"/>
      <c r="J15" s="109"/>
      <c r="K15" s="109"/>
      <c r="L15" s="109"/>
      <c r="M15" s="109"/>
      <c r="N15" s="109"/>
      <c r="O15" s="109"/>
      <c r="P15" s="109"/>
      <c r="Q15" s="109"/>
      <c r="R15" s="109"/>
      <c r="S15" s="109"/>
      <c r="T15" s="109"/>
    </row>
    <row r="16" ht="25.5" customHeight="1" spans="1:20">
      <c r="A16" s="109"/>
      <c r="B16" s="109"/>
      <c r="C16" s="109"/>
      <c r="D16" s="109"/>
      <c r="E16" s="109"/>
      <c r="F16" s="109"/>
      <c r="G16" s="109"/>
      <c r="H16" s="109"/>
      <c r="I16" s="109"/>
      <c r="J16" s="109"/>
      <c r="K16" s="109"/>
      <c r="L16" s="109"/>
      <c r="M16" s="109"/>
      <c r="N16" s="109"/>
      <c r="O16" s="109"/>
      <c r="P16" s="109"/>
      <c r="Q16" s="109"/>
      <c r="R16" s="109"/>
      <c r="S16" s="109"/>
      <c r="T16" s="109"/>
    </row>
    <row r="17" ht="25.5" customHeight="1" spans="1:20">
      <c r="A17" s="109"/>
      <c r="B17" s="109"/>
      <c r="C17" s="109"/>
      <c r="D17" s="109"/>
      <c r="E17" s="109"/>
      <c r="F17" s="109"/>
      <c r="G17" s="109"/>
      <c r="H17" s="109"/>
      <c r="I17" s="109"/>
      <c r="J17" s="109"/>
      <c r="K17" s="109"/>
      <c r="L17" s="109"/>
      <c r="M17" s="109"/>
      <c r="N17" s="109"/>
      <c r="O17" s="109"/>
      <c r="P17" s="109"/>
      <c r="Q17" s="109"/>
      <c r="R17" s="109"/>
      <c r="S17" s="109"/>
      <c r="T17" s="109"/>
    </row>
    <row r="18" ht="25.5" customHeight="1" spans="1:20">
      <c r="A18" s="109"/>
      <c r="B18" s="109"/>
      <c r="C18" s="109"/>
      <c r="D18" s="109"/>
      <c r="E18" s="109"/>
      <c r="F18" s="109"/>
      <c r="G18" s="109"/>
      <c r="H18" s="109"/>
      <c r="I18" s="109"/>
      <c r="J18" s="109"/>
      <c r="K18" s="109"/>
      <c r="L18" s="109"/>
      <c r="M18" s="109"/>
      <c r="N18" s="109"/>
      <c r="O18" s="109"/>
      <c r="P18" s="109"/>
      <c r="Q18" s="109"/>
      <c r="R18" s="109"/>
      <c r="S18" s="109"/>
      <c r="T18" s="109"/>
    </row>
    <row r="19" ht="25.5" customHeight="1" spans="1:20">
      <c r="A19" s="109"/>
      <c r="B19" s="109"/>
      <c r="C19" s="109"/>
      <c r="D19" s="109"/>
      <c r="E19" s="109"/>
      <c r="F19" s="109"/>
      <c r="G19" s="109"/>
      <c r="H19" s="109"/>
      <c r="I19" s="109"/>
      <c r="J19" s="109"/>
      <c r="K19" s="109"/>
      <c r="L19" s="109"/>
      <c r="M19" s="109"/>
      <c r="N19" s="109"/>
      <c r="O19" s="109"/>
      <c r="P19" s="109"/>
      <c r="Q19" s="109"/>
      <c r="R19" s="109"/>
      <c r="S19" s="109"/>
      <c r="T19" s="109"/>
    </row>
    <row r="20" ht="25.5" customHeight="1" spans="1:20">
      <c r="A20" s="109"/>
      <c r="B20" s="109"/>
      <c r="C20" s="109"/>
      <c r="D20" s="109"/>
      <c r="E20" s="109"/>
      <c r="F20" s="109"/>
      <c r="G20" s="109"/>
      <c r="H20" s="109"/>
      <c r="I20" s="109"/>
      <c r="J20" s="109"/>
      <c r="K20" s="109"/>
      <c r="L20" s="109"/>
      <c r="M20" s="109"/>
      <c r="N20" s="109"/>
      <c r="O20" s="109"/>
      <c r="P20" s="109"/>
      <c r="Q20" s="109"/>
      <c r="R20" s="109"/>
      <c r="S20" s="109"/>
      <c r="T20" s="109"/>
    </row>
    <row r="21" ht="25.5" customHeight="1" spans="1:20">
      <c r="A21" s="109"/>
      <c r="B21" s="109"/>
      <c r="C21" s="109"/>
      <c r="D21" s="109"/>
      <c r="E21" s="109"/>
      <c r="F21" s="109"/>
      <c r="G21" s="109"/>
      <c r="H21" s="109"/>
      <c r="I21" s="109"/>
      <c r="J21" s="109"/>
      <c r="K21" s="109"/>
      <c r="L21" s="109"/>
      <c r="M21" s="109"/>
      <c r="N21" s="109"/>
      <c r="O21" s="109"/>
      <c r="P21" s="109"/>
      <c r="Q21" s="109"/>
      <c r="R21" s="109"/>
      <c r="S21" s="109"/>
      <c r="T21" s="109"/>
    </row>
    <row r="22" ht="25.5" customHeight="1" spans="1:20">
      <c r="A22" s="109"/>
      <c r="B22" s="109"/>
      <c r="C22" s="109"/>
      <c r="D22" s="109"/>
      <c r="E22" s="109"/>
      <c r="F22" s="109"/>
      <c r="G22" s="109"/>
      <c r="H22" s="109"/>
      <c r="I22" s="109"/>
      <c r="J22" s="109"/>
      <c r="K22" s="109"/>
      <c r="L22" s="109"/>
      <c r="M22" s="109"/>
      <c r="N22" s="109"/>
      <c r="O22" s="109"/>
      <c r="P22" s="109"/>
      <c r="Q22" s="109"/>
      <c r="R22" s="109"/>
      <c r="S22" s="109"/>
      <c r="T22" s="109"/>
    </row>
    <row r="23" ht="25.5" customHeight="1" spans="1:20">
      <c r="A23" s="109"/>
      <c r="B23" s="109"/>
      <c r="C23" s="109"/>
      <c r="D23" s="109"/>
      <c r="E23" s="109"/>
      <c r="F23" s="109"/>
      <c r="G23" s="109"/>
      <c r="H23" s="109"/>
      <c r="I23" s="109"/>
      <c r="J23" s="109"/>
      <c r="K23" s="109"/>
      <c r="L23" s="109"/>
      <c r="M23" s="109"/>
      <c r="N23" s="109"/>
      <c r="O23" s="109"/>
      <c r="P23" s="109"/>
      <c r="Q23" s="109"/>
      <c r="R23" s="109"/>
      <c r="S23" s="109"/>
      <c r="T23" s="109"/>
    </row>
    <row r="24" ht="25.5" customHeight="1" spans="1:20">
      <c r="A24" s="109"/>
      <c r="B24" s="109"/>
      <c r="C24" s="109"/>
      <c r="D24" s="109"/>
      <c r="E24" s="109"/>
      <c r="F24" s="109"/>
      <c r="G24" s="109"/>
      <c r="H24" s="109"/>
      <c r="I24" s="109"/>
      <c r="J24" s="109"/>
      <c r="K24" s="109"/>
      <c r="L24" s="109"/>
      <c r="M24" s="109"/>
      <c r="N24" s="109"/>
      <c r="O24" s="109"/>
      <c r="P24" s="109"/>
      <c r="Q24" s="109"/>
      <c r="R24" s="109"/>
      <c r="S24" s="109"/>
      <c r="T24" s="109"/>
    </row>
    <row r="25" ht="25.5" customHeight="1" spans="1:20">
      <c r="A25" s="109"/>
      <c r="B25" s="109"/>
      <c r="C25" s="109"/>
      <c r="D25" s="109"/>
      <c r="E25" s="109"/>
      <c r="F25" s="109"/>
      <c r="G25" s="109"/>
      <c r="H25" s="109"/>
      <c r="I25" s="109"/>
      <c r="J25" s="109"/>
      <c r="K25" s="109"/>
      <c r="L25" s="109"/>
      <c r="M25" s="109"/>
      <c r="N25" s="109"/>
      <c r="O25" s="109"/>
      <c r="P25" s="109"/>
      <c r="Q25" s="109"/>
      <c r="R25" s="109"/>
      <c r="S25" s="109"/>
      <c r="T25" s="109"/>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workbookViewId="0">
      <selection activeCell="E14" sqref="E14"/>
    </sheetView>
  </sheetViews>
  <sheetFormatPr defaultColWidth="9.16666666666667" defaultRowHeight="10.8"/>
  <cols>
    <col min="1" max="1" width="17.8333333333333" style="52" customWidth="1"/>
    <col min="2" max="2" width="13" style="52" customWidth="1"/>
    <col min="3" max="3" width="47.3333333333333" style="52" customWidth="1"/>
    <col min="4" max="4" width="17.8333333333333" style="52" customWidth="1"/>
    <col min="5" max="5" width="17.1666666666667" style="52" customWidth="1"/>
    <col min="6" max="6" width="18.3333333333333" style="52" customWidth="1"/>
    <col min="7" max="7" width="17" style="52" customWidth="1"/>
    <col min="8" max="12" width="14" style="52" customWidth="1"/>
    <col min="13" max="13" width="14.1666666666667" style="52" customWidth="1"/>
    <col min="14" max="16384" width="9.16666666666667" style="52"/>
  </cols>
  <sheetData>
    <row r="1" ht="23.25" customHeight="1" spans="1:12">
      <c r="A1" s="121"/>
      <c r="B1" s="122"/>
      <c r="C1" s="53"/>
      <c r="D1" s="151"/>
      <c r="E1" s="151"/>
      <c r="F1" s="151"/>
      <c r="G1" s="151"/>
      <c r="H1" s="151"/>
      <c r="I1" s="151"/>
      <c r="J1" s="151"/>
      <c r="K1" s="159" t="s">
        <v>385</v>
      </c>
      <c r="L1" s="159"/>
    </row>
    <row r="2" ht="23.25" customHeight="1" spans="1:12">
      <c r="A2" s="152" t="s">
        <v>386</v>
      </c>
      <c r="B2" s="152"/>
      <c r="C2" s="152"/>
      <c r="D2" s="152"/>
      <c r="E2" s="152"/>
      <c r="F2" s="152"/>
      <c r="G2" s="152"/>
      <c r="H2" s="152"/>
      <c r="I2" s="152"/>
      <c r="J2" s="152"/>
      <c r="K2" s="152"/>
      <c r="L2" s="152"/>
    </row>
    <row r="3" ht="23.25" customHeight="1" spans="1:12">
      <c r="A3" s="153"/>
      <c r="B3" s="154"/>
      <c r="C3" s="154"/>
      <c r="D3" s="154"/>
      <c r="E3" s="155"/>
      <c r="F3" s="155"/>
      <c r="G3" s="155"/>
      <c r="H3" s="155"/>
      <c r="I3" s="155"/>
      <c r="K3" s="160"/>
      <c r="L3" s="161" t="s">
        <v>87</v>
      </c>
    </row>
    <row r="4" ht="23.25" customHeight="1" spans="1:12">
      <c r="A4" s="57" t="s">
        <v>111</v>
      </c>
      <c r="B4" s="57" t="s">
        <v>88</v>
      </c>
      <c r="C4" s="58" t="s">
        <v>112</v>
      </c>
      <c r="D4" s="156" t="s">
        <v>113</v>
      </c>
      <c r="E4" s="57" t="s">
        <v>375</v>
      </c>
      <c r="F4" s="57"/>
      <c r="G4" s="57"/>
      <c r="H4" s="57"/>
      <c r="I4" s="57"/>
      <c r="J4" s="57" t="s">
        <v>379</v>
      </c>
      <c r="K4" s="57"/>
      <c r="L4" s="57"/>
    </row>
    <row r="5" ht="36.75" customHeight="1" spans="1:12">
      <c r="A5" s="57"/>
      <c r="B5" s="57"/>
      <c r="C5" s="62"/>
      <c r="D5" s="157"/>
      <c r="E5" s="57" t="s">
        <v>104</v>
      </c>
      <c r="F5" s="57" t="s">
        <v>387</v>
      </c>
      <c r="G5" s="57" t="s">
        <v>175</v>
      </c>
      <c r="H5" s="57" t="s">
        <v>176</v>
      </c>
      <c r="I5" s="57" t="s">
        <v>177</v>
      </c>
      <c r="J5" s="57" t="s">
        <v>104</v>
      </c>
      <c r="K5" s="57" t="s">
        <v>158</v>
      </c>
      <c r="L5" s="57" t="s">
        <v>388</v>
      </c>
    </row>
    <row r="6" s="119" customFormat="1" ht="23.25" customHeight="1" spans="1:12">
      <c r="A6" s="65"/>
      <c r="B6" s="66"/>
      <c r="C6" s="65" t="s">
        <v>104</v>
      </c>
      <c r="D6" s="158">
        <v>3778726.92</v>
      </c>
      <c r="E6" s="158">
        <v>3778726.92</v>
      </c>
      <c r="F6" s="158">
        <v>2594851</v>
      </c>
      <c r="G6" s="158">
        <v>822189.2</v>
      </c>
      <c r="H6" s="158">
        <v>295513.92</v>
      </c>
      <c r="I6" s="158">
        <v>66172.8</v>
      </c>
      <c r="J6" s="158">
        <v>0</v>
      </c>
      <c r="K6" s="158">
        <v>0</v>
      </c>
      <c r="L6" s="85">
        <v>0</v>
      </c>
    </row>
    <row r="7" ht="23.25" customHeight="1" spans="1:12">
      <c r="A7" s="65"/>
      <c r="B7" s="66" t="s">
        <v>115</v>
      </c>
      <c r="C7" s="65" t="s">
        <v>106</v>
      </c>
      <c r="D7" s="158">
        <v>3778726.92</v>
      </c>
      <c r="E7" s="158">
        <v>3778726.92</v>
      </c>
      <c r="F7" s="158">
        <v>2594851</v>
      </c>
      <c r="G7" s="158">
        <v>822189.2</v>
      </c>
      <c r="H7" s="158">
        <v>295513.92</v>
      </c>
      <c r="I7" s="158">
        <v>66172.8</v>
      </c>
      <c r="J7" s="158">
        <v>0</v>
      </c>
      <c r="K7" s="158">
        <v>0</v>
      </c>
      <c r="L7" s="85">
        <v>0</v>
      </c>
    </row>
    <row r="8" ht="23.25" customHeight="1" spans="1:12">
      <c r="A8" s="65"/>
      <c r="B8" s="66" t="s">
        <v>107</v>
      </c>
      <c r="C8" s="65" t="s">
        <v>108</v>
      </c>
      <c r="D8" s="158">
        <v>3778726.92</v>
      </c>
      <c r="E8" s="158">
        <v>3778726.92</v>
      </c>
      <c r="F8" s="158">
        <v>2594851</v>
      </c>
      <c r="G8" s="158">
        <v>822189.2</v>
      </c>
      <c r="H8" s="158">
        <v>295513.92</v>
      </c>
      <c r="I8" s="158">
        <v>66172.8</v>
      </c>
      <c r="J8" s="158">
        <v>0</v>
      </c>
      <c r="K8" s="158">
        <v>0</v>
      </c>
      <c r="L8" s="85">
        <v>0</v>
      </c>
    </row>
    <row r="9" ht="23.25" customHeight="1" spans="1:12">
      <c r="A9" s="116" t="s">
        <v>116</v>
      </c>
      <c r="B9" s="66" t="s">
        <v>107</v>
      </c>
      <c r="C9" s="116" t="s">
        <v>117</v>
      </c>
      <c r="D9" s="158">
        <v>3778726.92</v>
      </c>
      <c r="E9" s="158">
        <v>3778726.92</v>
      </c>
      <c r="F9" s="158">
        <v>2594851</v>
      </c>
      <c r="G9" s="158">
        <v>822189.2</v>
      </c>
      <c r="H9" s="158">
        <v>295513.92</v>
      </c>
      <c r="I9" s="158">
        <v>66172.8</v>
      </c>
      <c r="J9" s="158"/>
      <c r="K9" s="158"/>
      <c r="L9" s="85"/>
    </row>
    <row r="10" ht="23.25" customHeight="1" spans="1:12">
      <c r="A10" s="116" t="s">
        <v>118</v>
      </c>
      <c r="B10" s="66" t="s">
        <v>107</v>
      </c>
      <c r="C10" s="116" t="s">
        <v>119</v>
      </c>
      <c r="D10" s="158">
        <v>3778726.92</v>
      </c>
      <c r="E10" s="158">
        <v>3778726.92</v>
      </c>
      <c r="F10" s="158">
        <v>2594851</v>
      </c>
      <c r="G10" s="158">
        <v>822189.2</v>
      </c>
      <c r="H10" s="158">
        <v>295513.92</v>
      </c>
      <c r="I10" s="158">
        <v>66172.8</v>
      </c>
      <c r="J10" s="158"/>
      <c r="K10" s="158"/>
      <c r="L10" s="85"/>
    </row>
    <row r="11" ht="23.25" customHeight="1" spans="1:12">
      <c r="A11" s="116" t="s">
        <v>120</v>
      </c>
      <c r="B11" s="66" t="s">
        <v>107</v>
      </c>
      <c r="C11" s="116" t="s">
        <v>121</v>
      </c>
      <c r="D11" s="158">
        <v>3778726.92</v>
      </c>
      <c r="E11" s="158">
        <v>3778726.92</v>
      </c>
      <c r="F11" s="158">
        <v>2594851</v>
      </c>
      <c r="G11" s="158">
        <v>822189.2</v>
      </c>
      <c r="H11" s="158">
        <v>295513.92</v>
      </c>
      <c r="I11" s="158">
        <v>66172.8</v>
      </c>
      <c r="J11" s="158">
        <v>0</v>
      </c>
      <c r="K11" s="158">
        <v>0</v>
      </c>
      <c r="L11" s="85">
        <v>0</v>
      </c>
    </row>
    <row r="12" ht="23.25" customHeight="1" spans="1:12">
      <c r="A12" s="70"/>
      <c r="B12" s="70"/>
      <c r="C12" s="70"/>
      <c r="D12" s="70"/>
      <c r="E12" s="70"/>
      <c r="F12" s="70"/>
      <c r="G12" s="70"/>
      <c r="H12" s="70"/>
      <c r="I12" s="70"/>
      <c r="J12" s="70"/>
      <c r="K12" s="70"/>
      <c r="L12" s="70"/>
    </row>
    <row r="13" ht="23.25" customHeight="1" spans="1:12">
      <c r="A13" s="70"/>
      <c r="B13" s="70"/>
      <c r="C13" s="70"/>
      <c r="D13" s="70"/>
      <c r="E13" s="70"/>
      <c r="F13" s="70"/>
      <c r="G13" s="70"/>
      <c r="H13" s="70"/>
      <c r="I13" s="70"/>
      <c r="J13" s="70"/>
      <c r="K13" s="70"/>
      <c r="L13" s="70"/>
    </row>
    <row r="14" ht="23.25" customHeight="1" spans="1:12">
      <c r="A14" s="70"/>
      <c r="B14" s="70"/>
      <c r="C14" s="70"/>
      <c r="D14" s="70"/>
      <c r="E14" s="70"/>
      <c r="F14" s="70"/>
      <c r="G14" s="70"/>
      <c r="H14" s="70"/>
      <c r="I14" s="70"/>
      <c r="J14" s="70"/>
      <c r="K14" s="70"/>
      <c r="L14" s="70"/>
    </row>
    <row r="15" ht="23.25" customHeight="1" spans="1:12">
      <c r="A15" s="70"/>
      <c r="B15" s="70"/>
      <c r="C15" s="70"/>
      <c r="D15" s="70"/>
      <c r="E15" s="70"/>
      <c r="F15" s="70"/>
      <c r="G15" s="70"/>
      <c r="H15" s="70"/>
      <c r="I15" s="70"/>
      <c r="J15" s="70"/>
      <c r="K15" s="70"/>
      <c r="L15" s="70"/>
    </row>
    <row r="16" ht="23.25" customHeight="1" spans="1:12">
      <c r="A16" s="70"/>
      <c r="B16" s="70"/>
      <c r="C16" s="70"/>
      <c r="D16" s="70"/>
      <c r="E16" s="70"/>
      <c r="F16" s="70"/>
      <c r="G16" s="70"/>
      <c r="H16" s="70"/>
      <c r="I16" s="70"/>
      <c r="J16" s="70"/>
      <c r="K16" s="70"/>
      <c r="L16" s="70"/>
    </row>
    <row r="17" ht="23.25" customHeight="1" spans="1:12">
      <c r="A17" s="70"/>
      <c r="B17" s="70"/>
      <c r="C17" s="70"/>
      <c r="D17" s="70"/>
      <c r="E17" s="70"/>
      <c r="F17" s="70"/>
      <c r="G17" s="70"/>
      <c r="H17" s="70"/>
      <c r="I17" s="70"/>
      <c r="J17" s="70"/>
      <c r="K17" s="70"/>
      <c r="L17" s="70"/>
    </row>
    <row r="18" ht="23.25" customHeight="1" spans="1:12">
      <c r="A18" s="70"/>
      <c r="B18" s="70"/>
      <c r="C18" s="70"/>
      <c r="D18" s="70"/>
      <c r="E18" s="70"/>
      <c r="F18" s="70"/>
      <c r="G18" s="70"/>
      <c r="H18" s="70"/>
      <c r="I18" s="70"/>
      <c r="J18" s="70"/>
      <c r="K18" s="70"/>
      <c r="L18" s="70"/>
    </row>
    <row r="19" ht="23.25" customHeight="1" spans="1:12">
      <c r="A19" s="70"/>
      <c r="B19" s="70"/>
      <c r="C19" s="70"/>
      <c r="D19" s="70"/>
      <c r="E19" s="70"/>
      <c r="F19" s="70"/>
      <c r="G19" s="70"/>
      <c r="H19" s="70"/>
      <c r="I19" s="70"/>
      <c r="J19" s="70"/>
      <c r="K19" s="70"/>
      <c r="L19" s="70"/>
    </row>
    <row r="20" ht="23.25" customHeight="1" spans="1:12">
      <c r="A20" s="70"/>
      <c r="B20" s="70"/>
      <c r="C20" s="70"/>
      <c r="D20" s="70"/>
      <c r="E20" s="70"/>
      <c r="F20" s="70"/>
      <c r="G20" s="70"/>
      <c r="H20" s="70"/>
      <c r="I20" s="70"/>
      <c r="J20" s="70"/>
      <c r="K20" s="70"/>
      <c r="L20" s="70"/>
    </row>
    <row r="21" ht="23.25" customHeight="1" spans="1:12">
      <c r="A21" s="70"/>
      <c r="B21" s="70"/>
      <c r="C21" s="70"/>
      <c r="D21" s="70"/>
      <c r="E21" s="70"/>
      <c r="F21" s="70"/>
      <c r="G21" s="70"/>
      <c r="H21" s="70"/>
      <c r="I21" s="70"/>
      <c r="J21" s="70"/>
      <c r="K21" s="70"/>
      <c r="L21" s="70"/>
    </row>
    <row r="22" ht="23.25" customHeight="1" spans="1:12">
      <c r="A22" s="70"/>
      <c r="B22" s="70"/>
      <c r="C22" s="70"/>
      <c r="D22" s="70"/>
      <c r="E22" s="70"/>
      <c r="F22" s="70"/>
      <c r="G22" s="70"/>
      <c r="H22" s="70"/>
      <c r="I22" s="70"/>
      <c r="J22" s="70"/>
      <c r="K22" s="70"/>
      <c r="L22" s="70"/>
    </row>
    <row r="23" ht="23.25" customHeight="1" spans="1:12">
      <c r="A23" s="70"/>
      <c r="B23" s="70"/>
      <c r="C23" s="70"/>
      <c r="D23" s="70"/>
      <c r="E23" s="70"/>
      <c r="F23" s="70"/>
      <c r="G23" s="70"/>
      <c r="H23" s="70"/>
      <c r="I23" s="70"/>
      <c r="J23" s="70"/>
      <c r="K23" s="70"/>
      <c r="L23" s="70"/>
    </row>
    <row r="24" ht="23.25" customHeight="1" spans="1:12">
      <c r="A24" s="70"/>
      <c r="B24" s="70"/>
      <c r="C24" s="70"/>
      <c r="D24" s="70"/>
      <c r="E24" s="70"/>
      <c r="F24" s="70"/>
      <c r="G24" s="70"/>
      <c r="H24" s="70"/>
      <c r="I24" s="70"/>
      <c r="J24" s="70"/>
      <c r="K24" s="70"/>
      <c r="L24" s="70"/>
    </row>
    <row r="25" ht="23.25" customHeight="1" spans="1:12">
      <c r="A25" s="70"/>
      <c r="B25" s="70"/>
      <c r="C25" s="70"/>
      <c r="D25" s="70"/>
      <c r="E25" s="70"/>
      <c r="F25" s="70"/>
      <c r="G25" s="70"/>
      <c r="H25" s="70"/>
      <c r="I25" s="70"/>
      <c r="J25" s="70"/>
      <c r="K25" s="70"/>
      <c r="L25" s="70"/>
    </row>
    <row r="26" ht="23.25" customHeight="1" spans="1:12">
      <c r="A26" s="70"/>
      <c r="B26" s="70"/>
      <c r="C26" s="70"/>
      <c r="D26" s="70"/>
      <c r="E26" s="70"/>
      <c r="F26" s="70"/>
      <c r="G26" s="70"/>
      <c r="H26" s="70"/>
      <c r="I26" s="70"/>
      <c r="J26" s="70"/>
      <c r="K26" s="70"/>
      <c r="L26" s="70"/>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7"/>
  <sheetViews>
    <sheetView showGridLines="0" showZeros="0" workbookViewId="0">
      <selection activeCell="B9" sqref="B9:B11"/>
    </sheetView>
  </sheetViews>
  <sheetFormatPr defaultColWidth="9.16666666666667" defaultRowHeight="10.8"/>
  <cols>
    <col min="1" max="1" width="20" style="52" customWidth="1"/>
    <col min="2" max="2" width="13" style="52" customWidth="1"/>
    <col min="3" max="3" width="38.5" style="52" customWidth="1"/>
    <col min="4" max="4" width="14.8333333333333" style="52" customWidth="1"/>
    <col min="5" max="5" width="14.3333333333333" style="52" customWidth="1"/>
    <col min="6" max="6" width="16.1666666666667" style="52" customWidth="1"/>
    <col min="7" max="7" width="12.8333333333333" style="52" customWidth="1"/>
    <col min="8" max="9" width="10.6666666666667" style="52" customWidth="1"/>
    <col min="10" max="11" width="15.1666666666667" style="52" customWidth="1"/>
    <col min="12" max="12" width="10.6666666666667" style="52" customWidth="1"/>
    <col min="13" max="13" width="16" style="52" customWidth="1"/>
    <col min="14" max="14" width="13.1666666666667" style="52" customWidth="1"/>
    <col min="15" max="17" width="10.6666666666667" style="52" customWidth="1"/>
    <col min="18" max="16384" width="9.16666666666667" style="52"/>
  </cols>
  <sheetData>
    <row r="1" s="90" customFormat="1" ht="22.5" customHeight="1" spans="1:18">
      <c r="A1" s="134"/>
      <c r="B1" s="135"/>
      <c r="C1" s="91"/>
      <c r="D1" s="136"/>
      <c r="E1" s="136"/>
      <c r="F1" s="136"/>
      <c r="G1" s="136"/>
      <c r="H1" s="136"/>
      <c r="I1" s="136"/>
      <c r="J1" s="136"/>
      <c r="K1" s="136"/>
      <c r="L1" s="136"/>
      <c r="M1" s="136"/>
      <c r="N1" s="136"/>
      <c r="O1" s="136"/>
      <c r="P1" s="146" t="s">
        <v>389</v>
      </c>
      <c r="Q1" s="146"/>
      <c r="R1" s="109"/>
    </row>
    <row r="2" s="90" customFormat="1" ht="22.5" customHeight="1" spans="1:18">
      <c r="A2" s="137" t="s">
        <v>390</v>
      </c>
      <c r="B2" s="137"/>
      <c r="C2" s="137"/>
      <c r="D2" s="137"/>
      <c r="E2" s="137"/>
      <c r="F2" s="137"/>
      <c r="G2" s="137"/>
      <c r="H2" s="137"/>
      <c r="I2" s="137"/>
      <c r="J2" s="137"/>
      <c r="K2" s="137"/>
      <c r="L2" s="137"/>
      <c r="M2" s="137"/>
      <c r="N2" s="137"/>
      <c r="O2" s="137"/>
      <c r="P2" s="137"/>
      <c r="Q2" s="137"/>
      <c r="R2" s="109"/>
    </row>
    <row r="3" s="90" customFormat="1" ht="22.5" customHeight="1" spans="1:18">
      <c r="A3" s="138"/>
      <c r="B3" s="139"/>
      <c r="C3" s="139"/>
      <c r="D3" s="139"/>
      <c r="E3" s="139"/>
      <c r="F3" s="139"/>
      <c r="G3" s="139"/>
      <c r="H3" s="136"/>
      <c r="I3" s="136"/>
      <c r="J3" s="136"/>
      <c r="K3" s="136"/>
      <c r="L3" s="136"/>
      <c r="M3" s="136"/>
      <c r="N3" s="136"/>
      <c r="O3" s="136"/>
      <c r="P3" s="147" t="s">
        <v>87</v>
      </c>
      <c r="Q3" s="147"/>
      <c r="R3" s="109"/>
    </row>
    <row r="4" s="90" customFormat="1" ht="22.5" customHeight="1" spans="1:18">
      <c r="A4" s="100" t="s">
        <v>111</v>
      </c>
      <c r="B4" s="140" t="s">
        <v>88</v>
      </c>
      <c r="C4" s="141" t="s">
        <v>112</v>
      </c>
      <c r="D4" s="96" t="s">
        <v>90</v>
      </c>
      <c r="E4" s="100" t="s">
        <v>376</v>
      </c>
      <c r="F4" s="100"/>
      <c r="G4" s="100"/>
      <c r="H4" s="100"/>
      <c r="I4" s="100"/>
      <c r="J4" s="100"/>
      <c r="K4" s="100"/>
      <c r="L4" s="100"/>
      <c r="M4" s="100"/>
      <c r="N4" s="100"/>
      <c r="O4" s="148" t="s">
        <v>379</v>
      </c>
      <c r="P4" s="148"/>
      <c r="Q4" s="148"/>
      <c r="R4" s="109"/>
    </row>
    <row r="5" s="90" customFormat="1" ht="39" customHeight="1" spans="1:18">
      <c r="A5" s="100"/>
      <c r="B5" s="142"/>
      <c r="C5" s="143"/>
      <c r="D5" s="100"/>
      <c r="E5" s="140" t="s">
        <v>104</v>
      </c>
      <c r="F5" s="97" t="s">
        <v>391</v>
      </c>
      <c r="G5" s="97" t="s">
        <v>205</v>
      </c>
      <c r="H5" s="97" t="s">
        <v>206</v>
      </c>
      <c r="I5" s="97" t="s">
        <v>392</v>
      </c>
      <c r="J5" s="97" t="s">
        <v>208</v>
      </c>
      <c r="K5" s="97" t="s">
        <v>204</v>
      </c>
      <c r="L5" s="97" t="s">
        <v>211</v>
      </c>
      <c r="M5" s="97" t="s">
        <v>393</v>
      </c>
      <c r="N5" s="97" t="s">
        <v>214</v>
      </c>
      <c r="O5" s="149" t="s">
        <v>104</v>
      </c>
      <c r="P5" s="95" t="s">
        <v>394</v>
      </c>
      <c r="Q5" s="95" t="s">
        <v>388</v>
      </c>
      <c r="R5" s="109"/>
    </row>
    <row r="6" s="132" customFormat="1" ht="22.5" customHeight="1" spans="1:18">
      <c r="A6" s="95"/>
      <c r="B6" s="144"/>
      <c r="C6" s="95" t="s">
        <v>104</v>
      </c>
      <c r="D6" s="145">
        <v>986255</v>
      </c>
      <c r="E6" s="145">
        <v>986255</v>
      </c>
      <c r="F6" s="145">
        <v>579255</v>
      </c>
      <c r="G6" s="145">
        <v>111000</v>
      </c>
      <c r="H6" s="145">
        <v>0</v>
      </c>
      <c r="I6" s="145">
        <v>0</v>
      </c>
      <c r="J6" s="145">
        <v>111000</v>
      </c>
      <c r="K6" s="145">
        <v>0</v>
      </c>
      <c r="L6" s="145">
        <v>0</v>
      </c>
      <c r="M6" s="145">
        <v>18500</v>
      </c>
      <c r="N6" s="145">
        <v>166500</v>
      </c>
      <c r="O6" s="145">
        <v>0</v>
      </c>
      <c r="P6" s="145">
        <v>0</v>
      </c>
      <c r="Q6" s="145">
        <v>0</v>
      </c>
      <c r="R6" s="150"/>
    </row>
    <row r="7" s="133" customFormat="1" ht="27" customHeight="1" spans="1:17">
      <c r="A7" s="95"/>
      <c r="B7" s="144" t="s">
        <v>115</v>
      </c>
      <c r="C7" s="95" t="s">
        <v>106</v>
      </c>
      <c r="D7" s="145">
        <v>986255</v>
      </c>
      <c r="E7" s="145">
        <v>986255</v>
      </c>
      <c r="F7" s="145">
        <v>579255</v>
      </c>
      <c r="G7" s="145">
        <v>111000</v>
      </c>
      <c r="H7" s="145">
        <v>0</v>
      </c>
      <c r="I7" s="145">
        <v>0</v>
      </c>
      <c r="J7" s="145">
        <v>111000</v>
      </c>
      <c r="K7" s="145">
        <v>0</v>
      </c>
      <c r="L7" s="145">
        <v>0</v>
      </c>
      <c r="M7" s="145">
        <v>18500</v>
      </c>
      <c r="N7" s="145">
        <v>166500</v>
      </c>
      <c r="O7" s="145">
        <v>0</v>
      </c>
      <c r="P7" s="145">
        <v>0</v>
      </c>
      <c r="Q7" s="145">
        <v>0</v>
      </c>
    </row>
    <row r="8" s="90" customFormat="1" ht="22.5" customHeight="1" spans="1:18">
      <c r="A8" s="95"/>
      <c r="B8" s="144" t="s">
        <v>107</v>
      </c>
      <c r="C8" s="95" t="s">
        <v>108</v>
      </c>
      <c r="D8" s="145">
        <v>986255</v>
      </c>
      <c r="E8" s="145">
        <v>986255</v>
      </c>
      <c r="F8" s="145">
        <v>579255</v>
      </c>
      <c r="G8" s="145">
        <v>111000</v>
      </c>
      <c r="H8" s="145">
        <v>0</v>
      </c>
      <c r="I8" s="145">
        <v>0</v>
      </c>
      <c r="J8" s="145">
        <v>111000</v>
      </c>
      <c r="K8" s="145">
        <v>0</v>
      </c>
      <c r="L8" s="145">
        <v>0</v>
      </c>
      <c r="M8" s="145">
        <v>18500</v>
      </c>
      <c r="N8" s="145">
        <v>166500</v>
      </c>
      <c r="O8" s="145">
        <v>0</v>
      </c>
      <c r="P8" s="145">
        <v>0</v>
      </c>
      <c r="Q8" s="145">
        <v>0</v>
      </c>
      <c r="R8" s="109"/>
    </row>
    <row r="9" s="90" customFormat="1" ht="22.5" customHeight="1" spans="1:18">
      <c r="A9" s="104" t="s">
        <v>116</v>
      </c>
      <c r="B9" s="144" t="s">
        <v>107</v>
      </c>
      <c r="C9" s="104" t="s">
        <v>117</v>
      </c>
      <c r="D9" s="145">
        <v>986255</v>
      </c>
      <c r="E9" s="145">
        <v>986255</v>
      </c>
      <c r="F9" s="145">
        <v>579255</v>
      </c>
      <c r="G9" s="145">
        <v>111000</v>
      </c>
      <c r="H9" s="145">
        <v>0</v>
      </c>
      <c r="I9" s="145">
        <v>0</v>
      </c>
      <c r="J9" s="145">
        <v>111000</v>
      </c>
      <c r="K9" s="145">
        <v>0</v>
      </c>
      <c r="L9" s="145">
        <v>0</v>
      </c>
      <c r="M9" s="145">
        <v>18500</v>
      </c>
      <c r="N9" s="145">
        <v>166500</v>
      </c>
      <c r="O9" s="145">
        <v>0</v>
      </c>
      <c r="P9" s="145">
        <v>0</v>
      </c>
      <c r="Q9" s="145">
        <v>0</v>
      </c>
      <c r="R9" s="109"/>
    </row>
    <row r="10" s="90" customFormat="1" ht="22.5" customHeight="1" spans="1:18">
      <c r="A10" s="104" t="s">
        <v>118</v>
      </c>
      <c r="B10" s="144" t="s">
        <v>107</v>
      </c>
      <c r="C10" s="104" t="s">
        <v>119</v>
      </c>
      <c r="D10" s="145">
        <v>986255</v>
      </c>
      <c r="E10" s="145">
        <v>986255</v>
      </c>
      <c r="F10" s="145">
        <v>579255</v>
      </c>
      <c r="G10" s="145">
        <v>111000</v>
      </c>
      <c r="H10" s="145">
        <v>0</v>
      </c>
      <c r="I10" s="145">
        <v>0</v>
      </c>
      <c r="J10" s="145">
        <v>111000</v>
      </c>
      <c r="K10" s="145">
        <v>0</v>
      </c>
      <c r="L10" s="145">
        <v>0</v>
      </c>
      <c r="M10" s="145">
        <v>18500</v>
      </c>
      <c r="N10" s="145">
        <v>166500</v>
      </c>
      <c r="O10" s="145">
        <v>0</v>
      </c>
      <c r="P10" s="145">
        <v>0</v>
      </c>
      <c r="Q10" s="145">
        <v>0</v>
      </c>
      <c r="R10" s="109"/>
    </row>
    <row r="11" s="90" customFormat="1" ht="22.5" customHeight="1" spans="1:18">
      <c r="A11" s="104" t="s">
        <v>120</v>
      </c>
      <c r="B11" s="144" t="s">
        <v>107</v>
      </c>
      <c r="C11" s="104" t="s">
        <v>121</v>
      </c>
      <c r="D11" s="145">
        <v>986255</v>
      </c>
      <c r="E11" s="145">
        <v>986255</v>
      </c>
      <c r="F11" s="145">
        <v>579255</v>
      </c>
      <c r="G11" s="145">
        <v>111000</v>
      </c>
      <c r="H11" s="145">
        <v>0</v>
      </c>
      <c r="I11" s="145">
        <v>0</v>
      </c>
      <c r="J11" s="145">
        <v>111000</v>
      </c>
      <c r="K11" s="145">
        <v>0</v>
      </c>
      <c r="L11" s="145">
        <v>0</v>
      </c>
      <c r="M11" s="145">
        <v>18500</v>
      </c>
      <c r="N11" s="145">
        <v>166500</v>
      </c>
      <c r="O11" s="145">
        <v>0</v>
      </c>
      <c r="P11" s="145">
        <v>0</v>
      </c>
      <c r="Q11" s="145">
        <v>0</v>
      </c>
      <c r="R11" s="109"/>
    </row>
    <row r="12" ht="22.5" customHeight="1" spans="1:18">
      <c r="A12" s="70"/>
      <c r="B12" s="70"/>
      <c r="C12" s="70"/>
      <c r="D12" s="70"/>
      <c r="E12" s="70"/>
      <c r="F12" s="70"/>
      <c r="G12" s="70"/>
      <c r="H12" s="70"/>
      <c r="I12" s="70"/>
      <c r="J12" s="70"/>
      <c r="K12" s="70"/>
      <c r="L12" s="70"/>
      <c r="M12" s="70"/>
      <c r="N12" s="70"/>
      <c r="O12" s="70"/>
      <c r="P12" s="70"/>
      <c r="Q12" s="70"/>
      <c r="R12" s="70"/>
    </row>
    <row r="13" ht="22.5" customHeight="1" spans="1:18">
      <c r="A13" s="70"/>
      <c r="B13" s="70"/>
      <c r="C13" s="70"/>
      <c r="D13" s="70"/>
      <c r="E13" s="70"/>
      <c r="F13" s="70"/>
      <c r="G13" s="70"/>
      <c r="H13" s="70"/>
      <c r="I13" s="70"/>
      <c r="J13" s="70"/>
      <c r="K13" s="70"/>
      <c r="L13" s="70"/>
      <c r="M13" s="70"/>
      <c r="N13" s="70"/>
      <c r="O13" s="70"/>
      <c r="P13" s="70"/>
      <c r="Q13" s="70"/>
      <c r="R13" s="70"/>
    </row>
    <row r="14" ht="22.5" customHeight="1" spans="1:18">
      <c r="A14" s="70"/>
      <c r="B14" s="70"/>
      <c r="C14" s="70"/>
      <c r="D14" s="70"/>
      <c r="E14" s="70"/>
      <c r="F14" s="70"/>
      <c r="G14" s="70"/>
      <c r="H14" s="70"/>
      <c r="I14" s="70"/>
      <c r="J14" s="70"/>
      <c r="K14" s="70"/>
      <c r="L14" s="70"/>
      <c r="M14" s="70"/>
      <c r="N14" s="70"/>
      <c r="O14" s="70"/>
      <c r="P14" s="70"/>
      <c r="Q14" s="70"/>
      <c r="R14" s="70"/>
    </row>
    <row r="15" ht="22.5" customHeight="1" spans="1:18">
      <c r="A15" s="70"/>
      <c r="B15" s="70"/>
      <c r="C15" s="70"/>
      <c r="D15" s="70"/>
      <c r="E15" s="70"/>
      <c r="F15" s="70"/>
      <c r="G15" s="70"/>
      <c r="H15" s="70"/>
      <c r="I15" s="70"/>
      <c r="J15" s="70"/>
      <c r="K15" s="70"/>
      <c r="L15" s="70"/>
      <c r="M15" s="70"/>
      <c r="N15" s="70"/>
      <c r="O15" s="70"/>
      <c r="P15" s="70"/>
      <c r="Q15" s="70"/>
      <c r="R15" s="70"/>
    </row>
    <row r="16" ht="22.5" customHeight="1" spans="1:18">
      <c r="A16" s="70"/>
      <c r="B16" s="70"/>
      <c r="C16" s="70"/>
      <c r="D16" s="70"/>
      <c r="E16" s="70"/>
      <c r="F16" s="70"/>
      <c r="G16" s="70"/>
      <c r="H16" s="70"/>
      <c r="I16" s="70"/>
      <c r="J16" s="70"/>
      <c r="K16" s="70"/>
      <c r="L16" s="70"/>
      <c r="M16" s="70"/>
      <c r="N16" s="70"/>
      <c r="O16" s="70"/>
      <c r="P16" s="70"/>
      <c r="Q16" s="70"/>
      <c r="R16" s="70"/>
    </row>
    <row r="17" ht="22.5" customHeight="1" spans="1:18">
      <c r="A17" s="70"/>
      <c r="B17" s="70"/>
      <c r="C17" s="70"/>
      <c r="D17" s="70"/>
      <c r="E17" s="70"/>
      <c r="F17" s="70"/>
      <c r="G17" s="70"/>
      <c r="H17" s="70"/>
      <c r="I17" s="70"/>
      <c r="J17" s="70"/>
      <c r="K17" s="70"/>
      <c r="L17" s="70"/>
      <c r="M17" s="70"/>
      <c r="N17" s="70"/>
      <c r="O17" s="70"/>
      <c r="P17" s="70"/>
      <c r="Q17" s="70"/>
      <c r="R17" s="70"/>
    </row>
    <row r="18" ht="22.5" customHeight="1" spans="1:18">
      <c r="A18" s="70"/>
      <c r="B18" s="70"/>
      <c r="C18" s="70"/>
      <c r="D18" s="70"/>
      <c r="E18" s="70"/>
      <c r="F18" s="70"/>
      <c r="G18" s="70"/>
      <c r="H18" s="70"/>
      <c r="I18" s="70"/>
      <c r="J18" s="70"/>
      <c r="K18" s="70"/>
      <c r="L18" s="70"/>
      <c r="M18" s="70"/>
      <c r="N18" s="70"/>
      <c r="O18" s="70"/>
      <c r="P18" s="70"/>
      <c r="Q18" s="70"/>
      <c r="R18" s="70"/>
    </row>
    <row r="19" ht="22.5" customHeight="1" spans="1:18">
      <c r="A19" s="70"/>
      <c r="B19" s="70"/>
      <c r="C19" s="70"/>
      <c r="D19" s="70"/>
      <c r="E19" s="70"/>
      <c r="F19" s="70"/>
      <c r="G19" s="70"/>
      <c r="H19" s="70"/>
      <c r="I19" s="70"/>
      <c r="J19" s="70"/>
      <c r="K19" s="70"/>
      <c r="L19" s="70"/>
      <c r="M19" s="70"/>
      <c r="N19" s="70"/>
      <c r="O19" s="70"/>
      <c r="P19" s="70"/>
      <c r="Q19" s="70"/>
      <c r="R19" s="70"/>
    </row>
    <row r="20" ht="22.5" customHeight="1" spans="1:18">
      <c r="A20" s="70"/>
      <c r="B20" s="70"/>
      <c r="C20" s="70"/>
      <c r="D20" s="70"/>
      <c r="E20" s="70"/>
      <c r="F20" s="70"/>
      <c r="G20" s="70"/>
      <c r="H20" s="70"/>
      <c r="I20" s="70"/>
      <c r="J20" s="70"/>
      <c r="K20" s="70"/>
      <c r="L20" s="70"/>
      <c r="M20" s="70"/>
      <c r="N20" s="70"/>
      <c r="O20" s="70"/>
      <c r="P20" s="70"/>
      <c r="Q20" s="70"/>
      <c r="R20" s="70"/>
    </row>
    <row r="21" ht="22.5" customHeight="1" spans="1:18">
      <c r="A21" s="70"/>
      <c r="B21" s="70"/>
      <c r="C21" s="70"/>
      <c r="D21" s="70"/>
      <c r="E21" s="70"/>
      <c r="F21" s="70"/>
      <c r="G21" s="70"/>
      <c r="H21" s="70"/>
      <c r="I21" s="70"/>
      <c r="J21" s="70"/>
      <c r="K21" s="70"/>
      <c r="L21" s="70"/>
      <c r="M21" s="70"/>
      <c r="N21" s="70"/>
      <c r="O21" s="70"/>
      <c r="P21" s="70"/>
      <c r="Q21" s="70"/>
      <c r="R21" s="70"/>
    </row>
    <row r="22" ht="22.5" customHeight="1" spans="1:18">
      <c r="A22" s="70"/>
      <c r="B22" s="70"/>
      <c r="C22" s="70"/>
      <c r="D22" s="70"/>
      <c r="E22" s="70"/>
      <c r="F22" s="70"/>
      <c r="G22" s="70"/>
      <c r="H22" s="70"/>
      <c r="I22" s="70"/>
      <c r="J22" s="70"/>
      <c r="K22" s="70"/>
      <c r="L22" s="70"/>
      <c r="M22" s="70"/>
      <c r="N22" s="70"/>
      <c r="O22" s="70"/>
      <c r="P22" s="70"/>
      <c r="Q22" s="70"/>
      <c r="R22" s="70"/>
    </row>
    <row r="23" ht="22.5" customHeight="1" spans="1:18">
      <c r="A23" s="70"/>
      <c r="B23" s="70"/>
      <c r="C23" s="70"/>
      <c r="D23" s="70"/>
      <c r="E23" s="70"/>
      <c r="F23" s="70"/>
      <c r="G23" s="70"/>
      <c r="H23" s="70"/>
      <c r="I23" s="70"/>
      <c r="J23" s="70"/>
      <c r="K23" s="70"/>
      <c r="L23" s="70"/>
      <c r="M23" s="70"/>
      <c r="N23" s="70"/>
      <c r="O23" s="70"/>
      <c r="P23" s="70"/>
      <c r="Q23" s="70"/>
      <c r="R23" s="70"/>
    </row>
    <row r="24" ht="22.5" customHeight="1" spans="1:18">
      <c r="A24" s="70"/>
      <c r="B24" s="70"/>
      <c r="C24" s="70"/>
      <c r="D24" s="70"/>
      <c r="E24" s="70"/>
      <c r="F24" s="70"/>
      <c r="G24" s="70"/>
      <c r="H24" s="70"/>
      <c r="I24" s="70"/>
      <c r="J24" s="70"/>
      <c r="K24" s="70"/>
      <c r="L24" s="70"/>
      <c r="M24" s="70"/>
      <c r="N24" s="70"/>
      <c r="O24" s="70"/>
      <c r="P24" s="70"/>
      <c r="Q24" s="70"/>
      <c r="R24" s="70"/>
    </row>
    <row r="25" ht="22.5" customHeight="1" spans="1:18">
      <c r="A25" s="70"/>
      <c r="B25" s="70"/>
      <c r="C25" s="70"/>
      <c r="D25" s="70"/>
      <c r="E25" s="70"/>
      <c r="F25" s="70"/>
      <c r="G25" s="70"/>
      <c r="H25" s="70"/>
      <c r="I25" s="70"/>
      <c r="J25" s="70"/>
      <c r="K25" s="70"/>
      <c r="L25" s="70"/>
      <c r="M25" s="70"/>
      <c r="N25" s="70"/>
      <c r="O25" s="70"/>
      <c r="P25" s="70"/>
      <c r="Q25" s="70"/>
      <c r="R25" s="70"/>
    </row>
    <row r="26" ht="22.5" customHeight="1" spans="1:18">
      <c r="A26" s="70"/>
      <c r="B26" s="70"/>
      <c r="C26" s="70"/>
      <c r="D26" s="70"/>
      <c r="E26" s="70"/>
      <c r="F26" s="70"/>
      <c r="G26" s="70"/>
      <c r="H26" s="70"/>
      <c r="I26" s="70"/>
      <c r="J26" s="70"/>
      <c r="K26" s="70"/>
      <c r="L26" s="70"/>
      <c r="M26" s="70"/>
      <c r="N26" s="70"/>
      <c r="O26" s="70"/>
      <c r="P26" s="70"/>
      <c r="Q26" s="70"/>
      <c r="R26" s="70"/>
    </row>
    <row r="27" ht="22.5" customHeight="1" spans="1:18">
      <c r="A27" s="70"/>
      <c r="B27" s="70"/>
      <c r="C27" s="70"/>
      <c r="D27" s="70"/>
      <c r="E27" s="70"/>
      <c r="F27" s="70"/>
      <c r="G27" s="70"/>
      <c r="H27" s="70"/>
      <c r="I27" s="70"/>
      <c r="J27" s="70"/>
      <c r="K27" s="70"/>
      <c r="L27" s="70"/>
      <c r="M27" s="70"/>
      <c r="N27" s="70"/>
      <c r="O27" s="70"/>
      <c r="P27" s="70"/>
      <c r="Q27" s="70"/>
      <c r="R27" s="70"/>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showZeros="0" workbookViewId="0">
      <selection activeCell="G13" sqref="G13"/>
    </sheetView>
  </sheetViews>
  <sheetFormatPr defaultColWidth="9.16666666666667" defaultRowHeight="10.8"/>
  <cols>
    <col min="1" max="1" width="13.5" style="52" customWidth="1"/>
    <col min="2" max="2" width="28.8333333333333" style="52" customWidth="1"/>
    <col min="3" max="5" width="17.3333333333333" style="52" customWidth="1"/>
    <col min="6" max="6" width="12.3333333333333" style="52" customWidth="1"/>
    <col min="7" max="7" width="11.8333333333333" style="52" customWidth="1"/>
    <col min="8" max="8" width="12.6666666666667" style="52" customWidth="1"/>
    <col min="9" max="9" width="13.6666666666667" style="52" customWidth="1"/>
    <col min="10" max="10" width="12.6666666666667" style="52" customWidth="1"/>
    <col min="11" max="11" width="12.8333333333333" style="52" customWidth="1"/>
    <col min="12" max="12" width="11.6666666666667" style="52" customWidth="1"/>
    <col min="13" max="13" width="12.8333333333333" style="52" customWidth="1"/>
    <col min="14" max="14" width="11.5" style="52" customWidth="1"/>
    <col min="15" max="16" width="6.66666666666667" style="52" customWidth="1"/>
    <col min="17" max="16384" width="9.16666666666667" style="52"/>
  </cols>
  <sheetData>
    <row r="1" ht="23.1" customHeight="1" spans="1:16">
      <c r="A1" s="182"/>
      <c r="B1" s="243"/>
      <c r="C1" s="243"/>
      <c r="D1" s="243"/>
      <c r="E1" s="243"/>
      <c r="F1" s="243"/>
      <c r="G1" s="243"/>
      <c r="H1" s="203"/>
      <c r="I1" s="203"/>
      <c r="J1" s="203"/>
      <c r="K1" s="243"/>
      <c r="L1" s="182"/>
      <c r="M1" s="182"/>
      <c r="N1" s="243" t="s">
        <v>85</v>
      </c>
      <c r="O1" s="182"/>
      <c r="P1" s="182"/>
    </row>
    <row r="2" ht="23.1" customHeight="1" spans="1:16">
      <c r="A2" s="193" t="s">
        <v>86</v>
      </c>
      <c r="B2" s="193"/>
      <c r="C2" s="193"/>
      <c r="D2" s="193"/>
      <c r="E2" s="193"/>
      <c r="F2" s="193"/>
      <c r="G2" s="193"/>
      <c r="H2" s="193"/>
      <c r="I2" s="193"/>
      <c r="J2" s="193"/>
      <c r="K2" s="193"/>
      <c r="L2" s="193"/>
      <c r="M2" s="193"/>
      <c r="N2" s="193"/>
      <c r="O2" s="182"/>
      <c r="P2" s="182"/>
    </row>
    <row r="3" ht="23.1" customHeight="1" spans="1:16">
      <c r="A3" s="182"/>
      <c r="B3" s="331"/>
      <c r="C3" s="331"/>
      <c r="D3" s="169"/>
      <c r="E3" s="169"/>
      <c r="F3" s="169"/>
      <c r="G3" s="169"/>
      <c r="H3" s="203"/>
      <c r="I3" s="203"/>
      <c r="J3" s="203"/>
      <c r="K3" s="331"/>
      <c r="L3" s="182"/>
      <c r="M3" s="338" t="s">
        <v>87</v>
      </c>
      <c r="N3" s="338"/>
      <c r="O3" s="182"/>
      <c r="P3" s="182"/>
    </row>
    <row r="4" ht="23.1" customHeight="1" spans="1:16">
      <c r="A4" s="106" t="s">
        <v>88</v>
      </c>
      <c r="B4" s="106" t="s">
        <v>89</v>
      </c>
      <c r="C4" s="197" t="s">
        <v>90</v>
      </c>
      <c r="D4" s="188" t="s">
        <v>91</v>
      </c>
      <c r="E4" s="188"/>
      <c r="F4" s="188"/>
      <c r="G4" s="250" t="s">
        <v>92</v>
      </c>
      <c r="H4" s="188" t="s">
        <v>93</v>
      </c>
      <c r="I4" s="188" t="s">
        <v>94</v>
      </c>
      <c r="J4" s="188"/>
      <c r="K4" s="106" t="s">
        <v>95</v>
      </c>
      <c r="L4" s="106" t="s">
        <v>96</v>
      </c>
      <c r="M4" s="299" t="s">
        <v>97</v>
      </c>
      <c r="N4" s="332" t="s">
        <v>98</v>
      </c>
      <c r="O4" s="182"/>
      <c r="P4" s="182"/>
    </row>
    <row r="5" ht="46.5" customHeight="1" spans="1:16">
      <c r="A5" s="106"/>
      <c r="B5" s="106"/>
      <c r="C5" s="106"/>
      <c r="D5" s="211" t="s">
        <v>99</v>
      </c>
      <c r="E5" s="336" t="s">
        <v>100</v>
      </c>
      <c r="F5" s="304" t="s">
        <v>101</v>
      </c>
      <c r="G5" s="188"/>
      <c r="H5" s="188"/>
      <c r="I5" s="188"/>
      <c r="J5" s="188"/>
      <c r="K5" s="106"/>
      <c r="L5" s="106"/>
      <c r="M5" s="106"/>
      <c r="N5" s="188"/>
      <c r="O5" s="182"/>
      <c r="P5" s="182"/>
    </row>
    <row r="6" ht="46.5" customHeight="1" spans="1:16">
      <c r="A6" s="106"/>
      <c r="B6" s="106"/>
      <c r="C6" s="106"/>
      <c r="D6" s="212"/>
      <c r="E6" s="197"/>
      <c r="F6" s="198"/>
      <c r="G6" s="188"/>
      <c r="H6" s="188"/>
      <c r="I6" s="188" t="s">
        <v>102</v>
      </c>
      <c r="J6" s="188" t="s">
        <v>103</v>
      </c>
      <c r="K6" s="106"/>
      <c r="L6" s="106"/>
      <c r="M6" s="106"/>
      <c r="N6" s="188"/>
      <c r="O6" s="182"/>
      <c r="P6" s="182"/>
    </row>
    <row r="7" s="335" customFormat="1" ht="29.25" customHeight="1" spans="1:18">
      <c r="A7" s="173"/>
      <c r="B7" s="173" t="s">
        <v>104</v>
      </c>
      <c r="C7" s="337">
        <v>6870981.92</v>
      </c>
      <c r="D7" s="337">
        <v>6870981.92</v>
      </c>
      <c r="E7" s="337">
        <v>6870981.92</v>
      </c>
      <c r="F7" s="249">
        <v>0</v>
      </c>
      <c r="G7" s="249">
        <v>0</v>
      </c>
      <c r="H7" s="249">
        <v>0</v>
      </c>
      <c r="I7" s="249">
        <v>0</v>
      </c>
      <c r="J7" s="249">
        <v>0</v>
      </c>
      <c r="K7" s="249">
        <v>0</v>
      </c>
      <c r="L7" s="249">
        <v>0</v>
      </c>
      <c r="M7" s="249">
        <v>0</v>
      </c>
      <c r="N7" s="249">
        <v>0</v>
      </c>
      <c r="O7"/>
      <c r="P7"/>
      <c r="Q7"/>
      <c r="R7"/>
    </row>
    <row r="8" ht="23.1" customHeight="1" spans="1:16">
      <c r="A8" s="173" t="s">
        <v>105</v>
      </c>
      <c r="B8" s="173" t="s">
        <v>106</v>
      </c>
      <c r="C8" s="337">
        <v>6870981.92</v>
      </c>
      <c r="D8" s="337">
        <v>6870981.92</v>
      </c>
      <c r="E8" s="337">
        <v>6870981.92</v>
      </c>
      <c r="F8" s="249">
        <v>0</v>
      </c>
      <c r="G8" s="249">
        <v>0</v>
      </c>
      <c r="H8" s="249">
        <v>0</v>
      </c>
      <c r="I8" s="249">
        <v>0</v>
      </c>
      <c r="J8" s="249">
        <v>0</v>
      </c>
      <c r="K8" s="249">
        <v>0</v>
      </c>
      <c r="L8" s="249">
        <v>0</v>
      </c>
      <c r="M8" s="249">
        <v>0</v>
      </c>
      <c r="N8" s="249">
        <v>0</v>
      </c>
      <c r="O8" s="182"/>
      <c r="P8" s="182"/>
    </row>
    <row r="9" ht="23.1" customHeight="1" spans="1:16">
      <c r="A9" s="173" t="s">
        <v>107</v>
      </c>
      <c r="B9" s="173" t="s">
        <v>108</v>
      </c>
      <c r="C9" s="337">
        <v>6870981.92</v>
      </c>
      <c r="D9" s="337">
        <v>6870981.92</v>
      </c>
      <c r="E9" s="337">
        <v>6870981.92</v>
      </c>
      <c r="F9" s="249">
        <v>0</v>
      </c>
      <c r="G9" s="249">
        <v>0</v>
      </c>
      <c r="H9" s="249">
        <v>0</v>
      </c>
      <c r="I9" s="249">
        <v>0</v>
      </c>
      <c r="J9" s="249">
        <v>0</v>
      </c>
      <c r="K9" s="249">
        <v>0</v>
      </c>
      <c r="L9" s="249">
        <v>0</v>
      </c>
      <c r="M9" s="249">
        <v>0</v>
      </c>
      <c r="N9" s="249">
        <v>0</v>
      </c>
      <c r="O9" s="182"/>
      <c r="P9" s="182"/>
    </row>
    <row r="10" ht="23.1" customHeight="1" spans="1:16">
      <c r="A10" s="182"/>
      <c r="B10" s="182"/>
      <c r="C10" s="182"/>
      <c r="D10" s="182"/>
      <c r="E10" s="182"/>
      <c r="F10" s="182"/>
      <c r="G10" s="182"/>
      <c r="H10" s="203"/>
      <c r="I10" s="203"/>
      <c r="J10" s="203"/>
      <c r="K10" s="182"/>
      <c r="L10" s="182"/>
      <c r="M10" s="182"/>
      <c r="N10" s="182"/>
      <c r="O10" s="182"/>
      <c r="P10" s="182"/>
    </row>
    <row r="11" ht="23.1" customHeight="1" spans="1:16">
      <c r="A11" s="182"/>
      <c r="B11" s="182"/>
      <c r="C11" s="182"/>
      <c r="D11" s="182"/>
      <c r="E11" s="182"/>
      <c r="F11" s="182"/>
      <c r="G11" s="182"/>
      <c r="H11" s="203"/>
      <c r="I11" s="203"/>
      <c r="J11" s="203"/>
      <c r="K11" s="182"/>
      <c r="L11" s="182"/>
      <c r="M11" s="182"/>
      <c r="N11" s="182"/>
      <c r="O11" s="182"/>
      <c r="P11" s="182"/>
    </row>
    <row r="12" ht="23.1" customHeight="1" spans="1:16">
      <c r="A12" s="182"/>
      <c r="B12" s="182"/>
      <c r="C12" s="182"/>
      <c r="D12" s="182"/>
      <c r="E12" s="182"/>
      <c r="F12" s="182"/>
      <c r="G12" s="182"/>
      <c r="H12" s="203"/>
      <c r="I12" s="203"/>
      <c r="J12" s="203"/>
      <c r="K12" s="182"/>
      <c r="L12" s="182"/>
      <c r="M12" s="182"/>
      <c r="N12" s="182"/>
      <c r="O12" s="182"/>
      <c r="P12" s="182"/>
    </row>
    <row r="13" ht="23.1" customHeight="1" spans="1:16">
      <c r="A13" s="182"/>
      <c r="B13" s="182"/>
      <c r="C13" s="182"/>
      <c r="D13" s="182"/>
      <c r="E13" s="182"/>
      <c r="F13" s="182"/>
      <c r="G13" s="182"/>
      <c r="H13" s="203"/>
      <c r="I13" s="203"/>
      <c r="J13" s="203"/>
      <c r="K13" s="182"/>
      <c r="L13" s="182"/>
      <c r="M13" s="182"/>
      <c r="N13" s="182"/>
      <c r="O13" s="182"/>
      <c r="P13" s="18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showZeros="0" workbookViewId="0">
      <selection activeCell="C16" sqref="C16"/>
    </sheetView>
  </sheetViews>
  <sheetFormatPr defaultColWidth="9.16666666666667" defaultRowHeight="10.8"/>
  <cols>
    <col min="1" max="1" width="27.5" customWidth="1"/>
    <col min="2" max="2" width="15.3333333333333" customWidth="1"/>
    <col min="3" max="3" width="49.5" customWidth="1"/>
    <col min="4" max="4" width="18.1666666666667" customWidth="1"/>
    <col min="5" max="9" width="17.3333333333333" customWidth="1"/>
  </cols>
  <sheetData>
    <row r="1" ht="22.5" customHeight="1" spans="1:9">
      <c r="A1" s="121"/>
      <c r="B1" s="122"/>
      <c r="C1" s="53"/>
      <c r="D1" s="53"/>
      <c r="E1" s="53"/>
      <c r="F1" s="53"/>
      <c r="G1" s="53"/>
      <c r="H1" s="53"/>
      <c r="I1" s="130" t="s">
        <v>395</v>
      </c>
    </row>
    <row r="2" ht="22.5" customHeight="1" spans="1:9">
      <c r="A2" s="54" t="s">
        <v>396</v>
      </c>
      <c r="B2" s="54"/>
      <c r="C2" s="54"/>
      <c r="D2" s="54"/>
      <c r="E2" s="54"/>
      <c r="F2" s="54"/>
      <c r="G2" s="54"/>
      <c r="H2" s="54"/>
      <c r="I2" s="54"/>
    </row>
    <row r="3" ht="22.5" customHeight="1" spans="1:9">
      <c r="A3" s="123"/>
      <c r="B3" s="124"/>
      <c r="C3" s="124"/>
      <c r="D3" s="124"/>
      <c r="E3" s="124"/>
      <c r="F3" s="125"/>
      <c r="G3" s="125"/>
      <c r="H3" s="125"/>
      <c r="I3" s="131" t="s">
        <v>87</v>
      </c>
    </row>
    <row r="4" ht="22.5" customHeight="1" spans="1:9">
      <c r="A4" s="62" t="s">
        <v>111</v>
      </c>
      <c r="B4" s="62" t="s">
        <v>88</v>
      </c>
      <c r="C4" s="58" t="s">
        <v>112</v>
      </c>
      <c r="D4" s="126" t="s">
        <v>90</v>
      </c>
      <c r="E4" s="127" t="s">
        <v>397</v>
      </c>
      <c r="F4" s="128" t="s">
        <v>224</v>
      </c>
      <c r="G4" s="128" t="s">
        <v>226</v>
      </c>
      <c r="H4" s="128" t="s">
        <v>398</v>
      </c>
      <c r="I4" s="128" t="s">
        <v>227</v>
      </c>
    </row>
    <row r="5" ht="38.25" customHeight="1" spans="1:9">
      <c r="A5" s="62"/>
      <c r="B5" s="62"/>
      <c r="C5" s="62"/>
      <c r="D5" s="129"/>
      <c r="E5" s="128"/>
      <c r="F5" s="128"/>
      <c r="G5" s="128"/>
      <c r="H5" s="128"/>
      <c r="I5" s="128"/>
    </row>
    <row r="6" s="119" customFormat="1" ht="22.5" customHeight="1" spans="1:9">
      <c r="A6" s="65"/>
      <c r="B6" s="66"/>
      <c r="C6" s="65" t="s">
        <v>104</v>
      </c>
      <c r="D6" s="67" t="s">
        <v>228</v>
      </c>
      <c r="E6" s="67" t="s">
        <v>228</v>
      </c>
      <c r="F6" s="67" t="s">
        <v>228</v>
      </c>
      <c r="G6" s="67" t="s">
        <v>228</v>
      </c>
      <c r="H6" s="67" t="s">
        <v>228</v>
      </c>
      <c r="I6" s="67" t="s">
        <v>228</v>
      </c>
    </row>
    <row r="7" ht="27" customHeight="1" spans="1:9">
      <c r="A7" s="65"/>
      <c r="B7" s="66" t="s">
        <v>115</v>
      </c>
      <c r="C7" s="65" t="s">
        <v>106</v>
      </c>
      <c r="D7" s="67" t="s">
        <v>228</v>
      </c>
      <c r="E7" s="67" t="s">
        <v>228</v>
      </c>
      <c r="F7" s="67" t="s">
        <v>228</v>
      </c>
      <c r="G7" s="67" t="s">
        <v>228</v>
      </c>
      <c r="H7" s="67" t="s">
        <v>228</v>
      </c>
      <c r="I7" s="67" t="s">
        <v>228</v>
      </c>
    </row>
    <row r="8" ht="22.5" customHeight="1" spans="1:9">
      <c r="A8" s="65"/>
      <c r="B8" s="66" t="s">
        <v>107</v>
      </c>
      <c r="C8" s="65" t="s">
        <v>108</v>
      </c>
      <c r="D8" s="67" t="s">
        <v>228</v>
      </c>
      <c r="E8" s="67" t="s">
        <v>228</v>
      </c>
      <c r="F8" s="67" t="s">
        <v>228</v>
      </c>
      <c r="G8" s="67" t="s">
        <v>228</v>
      </c>
      <c r="H8" s="67" t="s">
        <v>228</v>
      </c>
      <c r="I8" s="67" t="s">
        <v>228</v>
      </c>
    </row>
    <row r="9" ht="22.5" customHeight="1" spans="1:9">
      <c r="A9" s="70"/>
      <c r="B9" s="70"/>
      <c r="C9" s="70"/>
      <c r="D9" s="70"/>
      <c r="E9" s="70"/>
      <c r="F9" s="70"/>
      <c r="G9" s="70"/>
      <c r="H9" s="70"/>
      <c r="I9" s="70"/>
    </row>
    <row r="10" ht="22.5" customHeight="1" spans="1:9">
      <c r="A10" s="70"/>
      <c r="B10" s="70"/>
      <c r="C10" s="70"/>
      <c r="D10" s="70"/>
      <c r="E10" s="70"/>
      <c r="F10" s="70"/>
      <c r="G10" s="70"/>
      <c r="H10" s="70"/>
      <c r="I10" s="70"/>
    </row>
    <row r="11" ht="22.5" customHeight="1" spans="1:9">
      <c r="A11" s="70"/>
      <c r="B11" s="70"/>
      <c r="C11" s="70"/>
      <c r="D11" s="70"/>
      <c r="E11" s="70"/>
      <c r="F11" s="70"/>
      <c r="G11" s="70"/>
      <c r="H11" s="70"/>
      <c r="I11" s="70"/>
    </row>
    <row r="12" ht="22.5" customHeight="1" spans="1:9">
      <c r="A12" s="70"/>
      <c r="B12" s="70"/>
      <c r="C12" s="70"/>
      <c r="D12" s="70"/>
      <c r="E12" s="70"/>
      <c r="F12" s="70"/>
      <c r="G12" s="70"/>
      <c r="H12" s="70"/>
      <c r="I12" s="70"/>
    </row>
    <row r="13" ht="22.5" customHeight="1" spans="1:9">
      <c r="A13" s="70"/>
      <c r="B13" s="70"/>
      <c r="C13" s="70"/>
      <c r="D13" s="70"/>
      <c r="E13" s="70"/>
      <c r="F13" s="70"/>
      <c r="G13" s="70"/>
      <c r="H13" s="70"/>
      <c r="I13" s="70"/>
    </row>
    <row r="14" ht="22.5" customHeight="1" spans="1:9">
      <c r="A14" s="70"/>
      <c r="B14" s="70"/>
      <c r="C14" s="70"/>
      <c r="D14" s="70"/>
      <c r="E14" s="70"/>
      <c r="F14" s="70"/>
      <c r="G14" s="70"/>
      <c r="H14" s="70"/>
      <c r="I14" s="70"/>
    </row>
    <row r="15" ht="22.5" customHeight="1" spans="1:9">
      <c r="A15" s="70"/>
      <c r="B15" s="70"/>
      <c r="C15" s="70"/>
      <c r="D15" s="70"/>
      <c r="E15" s="70"/>
      <c r="F15" s="70"/>
      <c r="G15" s="70"/>
      <c r="H15" s="70"/>
      <c r="I15" s="70"/>
    </row>
    <row r="16" ht="22.5" customHeight="1" spans="1:9">
      <c r="A16" s="70"/>
      <c r="B16" s="70"/>
      <c r="C16" s="70"/>
      <c r="D16" s="70"/>
      <c r="E16" s="70"/>
      <c r="F16" s="70"/>
      <c r="G16" s="70"/>
      <c r="H16" s="70"/>
      <c r="I16" s="70"/>
    </row>
    <row r="17" ht="22.5" customHeight="1" spans="1:9">
      <c r="A17" s="70"/>
      <c r="B17" s="70"/>
      <c r="C17" s="70"/>
      <c r="D17" s="70"/>
      <c r="E17" s="70"/>
      <c r="F17" s="70"/>
      <c r="G17" s="70"/>
      <c r="H17" s="70"/>
      <c r="I17" s="70"/>
    </row>
    <row r="18" ht="22.5" customHeight="1" spans="1:9">
      <c r="A18" s="70"/>
      <c r="B18" s="70"/>
      <c r="C18" s="70"/>
      <c r="D18" s="70"/>
      <c r="E18" s="70"/>
      <c r="F18" s="70"/>
      <c r="G18" s="70"/>
      <c r="H18" s="70"/>
      <c r="I18" s="70"/>
    </row>
    <row r="19" ht="22.5" customHeight="1" spans="1:9">
      <c r="A19" s="70"/>
      <c r="B19" s="70"/>
      <c r="C19" s="70"/>
      <c r="D19" s="70"/>
      <c r="E19" s="70"/>
      <c r="F19" s="70"/>
      <c r="G19" s="70"/>
      <c r="H19" s="70"/>
      <c r="I19" s="70"/>
    </row>
    <row r="20" ht="22.5" customHeight="1" spans="1:9">
      <c r="A20" s="70"/>
      <c r="B20" s="70"/>
      <c r="C20" s="70"/>
      <c r="D20" s="70"/>
      <c r="E20" s="70"/>
      <c r="F20" s="70"/>
      <c r="G20" s="70"/>
      <c r="H20" s="70"/>
      <c r="I20" s="70"/>
    </row>
    <row r="21" ht="22.5" customHeight="1" spans="1:9">
      <c r="A21" s="70"/>
      <c r="B21" s="70"/>
      <c r="C21" s="70"/>
      <c r="D21" s="70"/>
      <c r="E21" s="70"/>
      <c r="F21" s="70"/>
      <c r="G21" s="70"/>
      <c r="H21" s="70"/>
      <c r="I21" s="70"/>
    </row>
    <row r="22" ht="22.5" customHeight="1" spans="1:9">
      <c r="A22" s="70"/>
      <c r="B22" s="70"/>
      <c r="C22" s="70"/>
      <c r="D22" s="70"/>
      <c r="E22" s="70"/>
      <c r="F22" s="70"/>
      <c r="G22" s="70"/>
      <c r="H22" s="70"/>
      <c r="I22" s="70"/>
    </row>
    <row r="23" ht="22.5" customHeight="1" spans="1:9">
      <c r="A23" s="70"/>
      <c r="B23" s="70"/>
      <c r="C23" s="70"/>
      <c r="D23" s="70"/>
      <c r="E23" s="70"/>
      <c r="F23" s="70"/>
      <c r="G23" s="70"/>
      <c r="H23" s="70"/>
      <c r="I23" s="70"/>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8"/>
  <sheetViews>
    <sheetView showGridLines="0" showZeros="0" workbookViewId="0">
      <selection activeCell="D15" sqref="D15"/>
    </sheetView>
  </sheetViews>
  <sheetFormatPr defaultColWidth="9.16666666666667" defaultRowHeight="12.75" customHeight="1"/>
  <cols>
    <col min="1" max="2" width="16.3333333333333" style="52" customWidth="1"/>
    <col min="3" max="3" width="35.5" style="52" customWidth="1"/>
    <col min="4" max="4" width="16.5" style="52" customWidth="1"/>
    <col min="5" max="16" width="12.3333333333333" style="52" customWidth="1"/>
    <col min="17" max="16384" width="9.16666666666667" style="52"/>
  </cols>
  <sheetData>
    <row r="1" ht="23.25" customHeight="1" spans="1:18">
      <c r="A1" s="53"/>
      <c r="B1" s="53"/>
      <c r="C1" s="53"/>
      <c r="D1" s="53"/>
      <c r="E1" s="53"/>
      <c r="F1" s="53"/>
      <c r="G1" s="53"/>
      <c r="H1" s="53"/>
      <c r="I1" s="53"/>
      <c r="J1" s="53"/>
      <c r="K1" s="53"/>
      <c r="L1" s="53"/>
      <c r="M1" s="53"/>
      <c r="N1" s="53"/>
      <c r="P1" s="68" t="s">
        <v>399</v>
      </c>
      <c r="Q1" s="70"/>
      <c r="R1" s="70"/>
    </row>
    <row r="2" ht="23.25" customHeight="1" spans="1:18">
      <c r="A2" s="54" t="s">
        <v>400</v>
      </c>
      <c r="B2" s="54"/>
      <c r="C2" s="54"/>
      <c r="D2" s="54"/>
      <c r="E2" s="54"/>
      <c r="F2" s="54"/>
      <c r="G2" s="54"/>
      <c r="H2" s="54"/>
      <c r="I2" s="54"/>
      <c r="J2" s="54"/>
      <c r="K2" s="54"/>
      <c r="L2" s="54"/>
      <c r="M2" s="54"/>
      <c r="N2" s="54"/>
      <c r="O2" s="54"/>
      <c r="P2" s="54"/>
      <c r="Q2" s="70"/>
      <c r="R2" s="70"/>
    </row>
    <row r="3" ht="23.25" customHeight="1" spans="1:18">
      <c r="A3" s="55"/>
      <c r="B3" s="56"/>
      <c r="C3" s="56"/>
      <c r="D3" s="56"/>
      <c r="E3" s="56"/>
      <c r="F3" s="56"/>
      <c r="G3" s="56"/>
      <c r="H3" s="56"/>
      <c r="I3" s="53"/>
      <c r="J3" s="53"/>
      <c r="K3" s="53"/>
      <c r="L3" s="53"/>
      <c r="M3" s="53"/>
      <c r="N3" s="53"/>
      <c r="P3" s="69" t="s">
        <v>87</v>
      </c>
      <c r="Q3" s="70"/>
      <c r="R3" s="70"/>
    </row>
    <row r="4" ht="25.5" customHeight="1" spans="1:18">
      <c r="A4" s="57" t="s">
        <v>111</v>
      </c>
      <c r="B4" s="57" t="s">
        <v>88</v>
      </c>
      <c r="C4" s="58" t="s">
        <v>112</v>
      </c>
      <c r="D4" s="59" t="s">
        <v>113</v>
      </c>
      <c r="E4" s="60" t="s">
        <v>375</v>
      </c>
      <c r="F4" s="61" t="s">
        <v>376</v>
      </c>
      <c r="G4" s="60" t="s">
        <v>377</v>
      </c>
      <c r="H4" s="60" t="s">
        <v>378</v>
      </c>
      <c r="I4" s="63" t="s">
        <v>379</v>
      </c>
      <c r="J4" s="63" t="s">
        <v>380</v>
      </c>
      <c r="K4" s="63" t="s">
        <v>167</v>
      </c>
      <c r="L4" s="63" t="s">
        <v>381</v>
      </c>
      <c r="M4" s="63" t="s">
        <v>160</v>
      </c>
      <c r="N4" s="63" t="s">
        <v>168</v>
      </c>
      <c r="O4" s="63" t="s">
        <v>163</v>
      </c>
      <c r="P4" s="57" t="s">
        <v>169</v>
      </c>
      <c r="Q4" s="71"/>
      <c r="R4" s="71"/>
    </row>
    <row r="5" ht="14.25" customHeight="1" spans="1:18">
      <c r="A5" s="57"/>
      <c r="B5" s="57"/>
      <c r="C5" s="62"/>
      <c r="D5" s="57"/>
      <c r="E5" s="63"/>
      <c r="F5" s="64"/>
      <c r="G5" s="63"/>
      <c r="H5" s="63"/>
      <c r="I5" s="63"/>
      <c r="J5" s="63"/>
      <c r="K5" s="63"/>
      <c r="L5" s="63"/>
      <c r="M5" s="63"/>
      <c r="N5" s="63"/>
      <c r="O5" s="63"/>
      <c r="P5" s="57"/>
      <c r="Q5" s="71"/>
      <c r="R5" s="71"/>
    </row>
    <row r="6" ht="14.25" customHeight="1" spans="1:18">
      <c r="A6" s="57"/>
      <c r="B6" s="57"/>
      <c r="C6" s="62"/>
      <c r="D6" s="57"/>
      <c r="E6" s="63"/>
      <c r="F6" s="64"/>
      <c r="G6" s="63"/>
      <c r="H6" s="63"/>
      <c r="I6" s="63"/>
      <c r="J6" s="63"/>
      <c r="K6" s="63"/>
      <c r="L6" s="63"/>
      <c r="M6" s="63"/>
      <c r="N6" s="63"/>
      <c r="O6" s="63"/>
      <c r="P6" s="57"/>
      <c r="Q6" s="71"/>
      <c r="R6" s="71"/>
    </row>
    <row r="7" s="119" customFormat="1" ht="23.1" customHeight="1" spans="1:18">
      <c r="A7" s="65"/>
      <c r="B7" s="66"/>
      <c r="C7" s="65" t="s">
        <v>104</v>
      </c>
      <c r="D7" s="67" t="s">
        <v>228</v>
      </c>
      <c r="E7" s="67" t="s">
        <v>228</v>
      </c>
      <c r="F7" s="67" t="s">
        <v>228</v>
      </c>
      <c r="G7" s="67" t="s">
        <v>228</v>
      </c>
      <c r="H7" s="67" t="s">
        <v>228</v>
      </c>
      <c r="I7" s="67" t="s">
        <v>228</v>
      </c>
      <c r="J7" s="67" t="s">
        <v>228</v>
      </c>
      <c r="K7" s="67" t="s">
        <v>228</v>
      </c>
      <c r="L7" s="67" t="s">
        <v>228</v>
      </c>
      <c r="M7" s="67" t="s">
        <v>228</v>
      </c>
      <c r="N7" s="67" t="s">
        <v>228</v>
      </c>
      <c r="O7" s="67" t="s">
        <v>228</v>
      </c>
      <c r="P7" s="67" t="s">
        <v>228</v>
      </c>
      <c r="Q7" s="120"/>
      <c r="R7" s="120"/>
    </row>
    <row r="8" customFormat="1" ht="23.1" customHeight="1" spans="1:16">
      <c r="A8" s="65"/>
      <c r="B8" s="66" t="s">
        <v>115</v>
      </c>
      <c r="C8" s="65" t="s">
        <v>106</v>
      </c>
      <c r="D8" s="67" t="s">
        <v>228</v>
      </c>
      <c r="E8" s="67" t="s">
        <v>228</v>
      </c>
      <c r="F8" s="67" t="s">
        <v>228</v>
      </c>
      <c r="G8" s="67" t="s">
        <v>228</v>
      </c>
      <c r="H8" s="67" t="s">
        <v>228</v>
      </c>
      <c r="I8" s="67" t="s">
        <v>228</v>
      </c>
      <c r="J8" s="67" t="s">
        <v>228</v>
      </c>
      <c r="K8" s="67" t="s">
        <v>228</v>
      </c>
      <c r="L8" s="67" t="s">
        <v>228</v>
      </c>
      <c r="M8" s="67" t="s">
        <v>228</v>
      </c>
      <c r="N8" s="67" t="s">
        <v>228</v>
      </c>
      <c r="O8" s="67" t="s">
        <v>228</v>
      </c>
      <c r="P8" s="67" t="s">
        <v>228</v>
      </c>
    </row>
    <row r="9" ht="23.1" customHeight="1" spans="1:18">
      <c r="A9" s="65"/>
      <c r="B9" s="66" t="s">
        <v>107</v>
      </c>
      <c r="C9" s="65" t="s">
        <v>108</v>
      </c>
      <c r="D9" s="67" t="s">
        <v>228</v>
      </c>
      <c r="E9" s="67" t="s">
        <v>228</v>
      </c>
      <c r="F9" s="67" t="s">
        <v>228</v>
      </c>
      <c r="G9" s="67" t="s">
        <v>228</v>
      </c>
      <c r="H9" s="67" t="s">
        <v>228</v>
      </c>
      <c r="I9" s="67" t="s">
        <v>228</v>
      </c>
      <c r="J9" s="67" t="s">
        <v>228</v>
      </c>
      <c r="K9" s="67" t="s">
        <v>228</v>
      </c>
      <c r="L9" s="67" t="s">
        <v>228</v>
      </c>
      <c r="M9" s="67" t="s">
        <v>228</v>
      </c>
      <c r="N9" s="67" t="s">
        <v>228</v>
      </c>
      <c r="O9" s="67" t="s">
        <v>228</v>
      </c>
      <c r="P9" s="67" t="s">
        <v>228</v>
      </c>
      <c r="Q9" s="70"/>
      <c r="R9" s="70"/>
    </row>
    <row r="10" ht="23.25" customHeight="1" spans="1:18">
      <c r="A10" s="70"/>
      <c r="B10" s="70"/>
      <c r="C10" s="70"/>
      <c r="D10" s="70"/>
      <c r="E10" s="70"/>
      <c r="F10" s="70"/>
      <c r="G10" s="70"/>
      <c r="H10" s="70"/>
      <c r="I10" s="70"/>
      <c r="J10" s="70"/>
      <c r="K10" s="70"/>
      <c r="L10" s="70"/>
      <c r="M10" s="70"/>
      <c r="N10" s="70"/>
      <c r="O10" s="70"/>
      <c r="P10" s="70"/>
      <c r="Q10" s="70"/>
      <c r="R10" s="70"/>
    </row>
    <row r="11" ht="23.25" customHeight="1" spans="1:18">
      <c r="A11" s="70"/>
      <c r="B11" s="70"/>
      <c r="C11" s="70"/>
      <c r="D11" s="70"/>
      <c r="E11" s="70"/>
      <c r="F11" s="70"/>
      <c r="G11" s="70"/>
      <c r="H11" s="70"/>
      <c r="I11" s="70"/>
      <c r="J11" s="70"/>
      <c r="K11" s="70"/>
      <c r="L11" s="70"/>
      <c r="M11" s="70"/>
      <c r="N11" s="70"/>
      <c r="O11" s="70"/>
      <c r="P11" s="70"/>
      <c r="Q11" s="70"/>
      <c r="R11" s="70"/>
    </row>
    <row r="12" ht="23.25" customHeight="1" spans="1:18">
      <c r="A12" s="70"/>
      <c r="B12" s="70"/>
      <c r="C12" s="70"/>
      <c r="D12" s="70"/>
      <c r="E12" s="70"/>
      <c r="F12" s="70"/>
      <c r="G12" s="70"/>
      <c r="H12" s="70"/>
      <c r="I12" s="70"/>
      <c r="J12" s="70"/>
      <c r="K12" s="70"/>
      <c r="L12" s="70"/>
      <c r="M12" s="70"/>
      <c r="N12" s="70"/>
      <c r="O12" s="70"/>
      <c r="P12" s="70"/>
      <c r="Q12" s="70"/>
      <c r="R12" s="70"/>
    </row>
    <row r="13" ht="23.25" customHeight="1" spans="1:18">
      <c r="A13" s="70"/>
      <c r="B13" s="70"/>
      <c r="C13" s="70"/>
      <c r="D13" s="70"/>
      <c r="E13" s="70"/>
      <c r="F13" s="70"/>
      <c r="G13" s="70"/>
      <c r="H13" s="70"/>
      <c r="I13" s="70"/>
      <c r="J13" s="70"/>
      <c r="K13" s="70"/>
      <c r="L13" s="70"/>
      <c r="M13" s="70"/>
      <c r="N13" s="70"/>
      <c r="O13" s="70"/>
      <c r="P13" s="70"/>
      <c r="Q13" s="70"/>
      <c r="R13" s="70"/>
    </row>
    <row r="14" ht="23.25" customHeight="1" spans="1:18">
      <c r="A14" s="70"/>
      <c r="B14" s="70"/>
      <c r="C14" s="70"/>
      <c r="D14" s="70"/>
      <c r="E14" s="70"/>
      <c r="F14" s="70"/>
      <c r="G14" s="70"/>
      <c r="H14" s="70"/>
      <c r="I14" s="70"/>
      <c r="J14" s="70"/>
      <c r="K14" s="70"/>
      <c r="L14" s="70"/>
      <c r="M14" s="70"/>
      <c r="N14" s="70"/>
      <c r="O14" s="70"/>
      <c r="P14" s="70"/>
      <c r="Q14" s="70"/>
      <c r="R14" s="70"/>
    </row>
    <row r="15" ht="23.25" customHeight="1" spans="1:18">
      <c r="A15" s="70"/>
      <c r="B15" s="70"/>
      <c r="C15" s="70"/>
      <c r="D15" s="70"/>
      <c r="E15" s="70"/>
      <c r="F15" s="70"/>
      <c r="G15" s="70"/>
      <c r="H15" s="70"/>
      <c r="I15" s="70"/>
      <c r="J15" s="70"/>
      <c r="K15" s="70"/>
      <c r="L15" s="70"/>
      <c r="M15" s="70"/>
      <c r="N15" s="70"/>
      <c r="O15" s="70"/>
      <c r="P15" s="70"/>
      <c r="Q15" s="70"/>
      <c r="R15" s="70"/>
    </row>
    <row r="16" ht="23.25" customHeight="1" spans="1:18">
      <c r="A16" s="70"/>
      <c r="B16" s="70"/>
      <c r="C16" s="70"/>
      <c r="D16" s="70"/>
      <c r="E16" s="70"/>
      <c r="F16" s="70"/>
      <c r="G16" s="70"/>
      <c r="H16" s="70"/>
      <c r="I16" s="70"/>
      <c r="J16" s="70"/>
      <c r="K16" s="70"/>
      <c r="L16" s="70"/>
      <c r="M16" s="70"/>
      <c r="N16" s="70"/>
      <c r="O16" s="70"/>
      <c r="P16" s="70"/>
      <c r="Q16" s="70"/>
      <c r="R16" s="70"/>
    </row>
    <row r="17" ht="23.25" customHeight="1" spans="1:18">
      <c r="A17" s="70"/>
      <c r="B17" s="70"/>
      <c r="C17" s="70"/>
      <c r="D17" s="70"/>
      <c r="E17" s="70"/>
      <c r="F17" s="70"/>
      <c r="G17" s="70"/>
      <c r="H17" s="70"/>
      <c r="I17" s="70"/>
      <c r="J17" s="70"/>
      <c r="K17" s="70"/>
      <c r="L17" s="70"/>
      <c r="M17" s="70"/>
      <c r="N17" s="70"/>
      <c r="O17" s="70"/>
      <c r="P17" s="70"/>
      <c r="Q17" s="70"/>
      <c r="R17" s="70"/>
    </row>
    <row r="18" ht="23.25" customHeight="1" spans="1:18">
      <c r="A18" s="70"/>
      <c r="B18" s="70"/>
      <c r="C18" s="70"/>
      <c r="D18" s="70"/>
      <c r="E18" s="70"/>
      <c r="F18" s="70"/>
      <c r="G18" s="70"/>
      <c r="H18" s="70"/>
      <c r="I18" s="70"/>
      <c r="J18" s="70"/>
      <c r="K18" s="70"/>
      <c r="L18" s="70"/>
      <c r="M18" s="70"/>
      <c r="N18" s="70"/>
      <c r="O18" s="70"/>
      <c r="P18" s="70"/>
      <c r="Q18" s="70"/>
      <c r="R18" s="7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8"/>
  <sheetViews>
    <sheetView showGridLines="0" showZeros="0" workbookViewId="0">
      <selection activeCell="C16" sqref="C16"/>
    </sheetView>
  </sheetViews>
  <sheetFormatPr defaultColWidth="9.16666666666667" defaultRowHeight="12.75" customHeight="1"/>
  <cols>
    <col min="1" max="2" width="16.3333333333333" style="52" customWidth="1"/>
    <col min="3" max="3" width="35.5" style="52" customWidth="1"/>
    <col min="4" max="4" width="16.5" style="52" customWidth="1"/>
    <col min="5" max="16" width="12.3333333333333" style="52" customWidth="1"/>
    <col min="17" max="16384" width="9.16666666666667" style="52"/>
  </cols>
  <sheetData>
    <row r="1" ht="23.25" customHeight="1" spans="1:16">
      <c r="A1" s="53"/>
      <c r="B1" s="53"/>
      <c r="C1" s="53"/>
      <c r="D1" s="53"/>
      <c r="E1" s="53"/>
      <c r="F1" s="53"/>
      <c r="G1" s="53"/>
      <c r="H1" s="53"/>
      <c r="I1" s="53"/>
      <c r="J1" s="53"/>
      <c r="K1" s="53"/>
      <c r="L1" s="53"/>
      <c r="M1" s="53"/>
      <c r="N1" s="53"/>
      <c r="P1" s="68" t="s">
        <v>401</v>
      </c>
    </row>
    <row r="2" ht="23.25" customHeight="1" spans="1:16">
      <c r="A2" s="54" t="s">
        <v>402</v>
      </c>
      <c r="B2" s="54"/>
      <c r="C2" s="54"/>
      <c r="D2" s="54"/>
      <c r="E2" s="54"/>
      <c r="F2" s="54"/>
      <c r="G2" s="54"/>
      <c r="H2" s="54"/>
      <c r="I2" s="54"/>
      <c r="J2" s="54"/>
      <c r="K2" s="54"/>
      <c r="L2" s="54"/>
      <c r="M2" s="54"/>
      <c r="N2" s="54"/>
      <c r="O2" s="54"/>
      <c r="P2" s="54"/>
    </row>
    <row r="3" ht="23.25" customHeight="1" spans="1:16">
      <c r="A3" s="55"/>
      <c r="B3" s="56"/>
      <c r="C3" s="56"/>
      <c r="D3" s="56"/>
      <c r="E3" s="56"/>
      <c r="F3" s="56"/>
      <c r="G3" s="56"/>
      <c r="H3" s="56"/>
      <c r="I3" s="53"/>
      <c r="J3" s="53"/>
      <c r="K3" s="53"/>
      <c r="L3" s="53"/>
      <c r="M3" s="53"/>
      <c r="N3" s="53"/>
      <c r="P3" s="69" t="s">
        <v>87</v>
      </c>
    </row>
    <row r="4" ht="25.5" customHeight="1" spans="1:16">
      <c r="A4" s="57" t="s">
        <v>111</v>
      </c>
      <c r="B4" s="57" t="s">
        <v>88</v>
      </c>
      <c r="C4" s="58" t="s">
        <v>112</v>
      </c>
      <c r="D4" s="59" t="s">
        <v>113</v>
      </c>
      <c r="E4" s="60" t="s">
        <v>375</v>
      </c>
      <c r="F4" s="61" t="s">
        <v>376</v>
      </c>
      <c r="G4" s="60" t="s">
        <v>377</v>
      </c>
      <c r="H4" s="60" t="s">
        <v>378</v>
      </c>
      <c r="I4" s="63" t="s">
        <v>379</v>
      </c>
      <c r="J4" s="63" t="s">
        <v>380</v>
      </c>
      <c r="K4" s="63" t="s">
        <v>167</v>
      </c>
      <c r="L4" s="63" t="s">
        <v>381</v>
      </c>
      <c r="M4" s="63" t="s">
        <v>160</v>
      </c>
      <c r="N4" s="63" t="s">
        <v>168</v>
      </c>
      <c r="O4" s="63" t="s">
        <v>163</v>
      </c>
      <c r="P4" s="57" t="s">
        <v>169</v>
      </c>
    </row>
    <row r="5" ht="14.25" customHeight="1" spans="1:16">
      <c r="A5" s="57"/>
      <c r="B5" s="57"/>
      <c r="C5" s="62"/>
      <c r="D5" s="57"/>
      <c r="E5" s="63"/>
      <c r="F5" s="64"/>
      <c r="G5" s="63"/>
      <c r="H5" s="63"/>
      <c r="I5" s="63"/>
      <c r="J5" s="63"/>
      <c r="K5" s="63"/>
      <c r="L5" s="63"/>
      <c r="M5" s="63"/>
      <c r="N5" s="63"/>
      <c r="O5" s="63"/>
      <c r="P5" s="57"/>
    </row>
    <row r="6" ht="14.25" customHeight="1" spans="1:16">
      <c r="A6" s="57"/>
      <c r="B6" s="57"/>
      <c r="C6" s="62"/>
      <c r="D6" s="57"/>
      <c r="E6" s="63"/>
      <c r="F6" s="64"/>
      <c r="G6" s="63"/>
      <c r="H6" s="63"/>
      <c r="I6" s="63"/>
      <c r="J6" s="63"/>
      <c r="K6" s="63"/>
      <c r="L6" s="63"/>
      <c r="M6" s="63"/>
      <c r="N6" s="63"/>
      <c r="O6" s="63"/>
      <c r="P6" s="57"/>
    </row>
    <row r="7" s="119" customFormat="1" ht="24" customHeight="1" spans="1:16">
      <c r="A7" s="65"/>
      <c r="B7" s="66"/>
      <c r="C7" s="65" t="s">
        <v>104</v>
      </c>
      <c r="D7" s="67" t="s">
        <v>228</v>
      </c>
      <c r="E7" s="67" t="s">
        <v>228</v>
      </c>
      <c r="F7" s="67" t="s">
        <v>228</v>
      </c>
      <c r="G7" s="67" t="s">
        <v>228</v>
      </c>
      <c r="H7" s="67" t="s">
        <v>228</v>
      </c>
      <c r="I7" s="67" t="s">
        <v>228</v>
      </c>
      <c r="J7" s="67" t="s">
        <v>228</v>
      </c>
      <c r="K7" s="67" t="s">
        <v>228</v>
      </c>
      <c r="L7" s="67" t="s">
        <v>228</v>
      </c>
      <c r="M7" s="67" t="s">
        <v>228</v>
      </c>
      <c r="N7" s="67" t="s">
        <v>228</v>
      </c>
      <c r="O7" s="67" t="s">
        <v>228</v>
      </c>
      <c r="P7" s="67" t="s">
        <v>228</v>
      </c>
    </row>
    <row r="8" customFormat="1" ht="24" customHeight="1" spans="1:16">
      <c r="A8" s="65"/>
      <c r="B8" s="66" t="s">
        <v>115</v>
      </c>
      <c r="C8" s="65" t="s">
        <v>106</v>
      </c>
      <c r="D8" s="67" t="s">
        <v>228</v>
      </c>
      <c r="E8" s="67" t="s">
        <v>228</v>
      </c>
      <c r="F8" s="67" t="s">
        <v>228</v>
      </c>
      <c r="G8" s="67" t="s">
        <v>228</v>
      </c>
      <c r="H8" s="67" t="s">
        <v>228</v>
      </c>
      <c r="I8" s="67" t="s">
        <v>228</v>
      </c>
      <c r="J8" s="67" t="s">
        <v>228</v>
      </c>
      <c r="K8" s="67" t="s">
        <v>228</v>
      </c>
      <c r="L8" s="67" t="s">
        <v>228</v>
      </c>
      <c r="M8" s="67" t="s">
        <v>228</v>
      </c>
      <c r="N8" s="67" t="s">
        <v>228</v>
      </c>
      <c r="O8" s="67" t="s">
        <v>228</v>
      </c>
      <c r="P8" s="67" t="s">
        <v>228</v>
      </c>
    </row>
    <row r="9" ht="24" customHeight="1" spans="1:16">
      <c r="A9" s="65"/>
      <c r="B9" s="66" t="s">
        <v>107</v>
      </c>
      <c r="C9" s="65" t="s">
        <v>108</v>
      </c>
      <c r="D9" s="67" t="s">
        <v>228</v>
      </c>
      <c r="E9" s="67" t="s">
        <v>228</v>
      </c>
      <c r="F9" s="67" t="s">
        <v>228</v>
      </c>
      <c r="G9" s="67" t="s">
        <v>228</v>
      </c>
      <c r="H9" s="67" t="s">
        <v>228</v>
      </c>
      <c r="I9" s="67" t="s">
        <v>228</v>
      </c>
      <c r="J9" s="67" t="s">
        <v>228</v>
      </c>
      <c r="K9" s="67" t="s">
        <v>228</v>
      </c>
      <c r="L9" s="67" t="s">
        <v>228</v>
      </c>
      <c r="M9" s="67" t="s">
        <v>228</v>
      </c>
      <c r="N9" s="67" t="s">
        <v>228</v>
      </c>
      <c r="O9" s="67" t="s">
        <v>228</v>
      </c>
      <c r="P9" s="67" t="s">
        <v>228</v>
      </c>
    </row>
    <row r="10" ht="23.25" customHeight="1" spans="1:16">
      <c r="A10" s="70"/>
      <c r="B10" s="70"/>
      <c r="C10" s="70"/>
      <c r="D10" s="70"/>
      <c r="E10" s="70"/>
      <c r="F10" s="70"/>
      <c r="G10" s="70"/>
      <c r="H10" s="70"/>
      <c r="I10" s="70"/>
      <c r="J10" s="70"/>
      <c r="K10" s="70"/>
      <c r="L10" s="70"/>
      <c r="M10" s="70"/>
      <c r="N10" s="70"/>
      <c r="O10" s="70"/>
      <c r="P10" s="70"/>
    </row>
    <row r="11" ht="23.25" customHeight="1" spans="1:16">
      <c r="A11" s="70"/>
      <c r="B11" s="70"/>
      <c r="C11" s="70"/>
      <c r="D11" s="70"/>
      <c r="E11" s="70"/>
      <c r="F11" s="70"/>
      <c r="G11" s="70"/>
      <c r="H11" s="70"/>
      <c r="I11" s="70"/>
      <c r="J11" s="70"/>
      <c r="K11" s="70"/>
      <c r="L11" s="70"/>
      <c r="M11" s="70"/>
      <c r="N11" s="70"/>
      <c r="O11" s="70"/>
      <c r="P11" s="70"/>
    </row>
    <row r="12" ht="23.25" customHeight="1" spans="1:16">
      <c r="A12" s="70"/>
      <c r="B12" s="70"/>
      <c r="C12" s="70"/>
      <c r="D12" s="70"/>
      <c r="E12" s="70"/>
      <c r="F12" s="70"/>
      <c r="G12" s="70"/>
      <c r="H12" s="70"/>
      <c r="I12" s="70"/>
      <c r="J12" s="70"/>
      <c r="K12" s="70"/>
      <c r="L12" s="70"/>
      <c r="M12" s="70"/>
      <c r="N12" s="70"/>
      <c r="O12" s="70"/>
      <c r="P12" s="70"/>
    </row>
    <row r="13" ht="23.25" customHeight="1" spans="1:16">
      <c r="A13" s="70"/>
      <c r="B13" s="70"/>
      <c r="C13" s="70"/>
      <c r="D13" s="70"/>
      <c r="E13" s="70"/>
      <c r="F13" s="70"/>
      <c r="G13" s="70"/>
      <c r="H13" s="70"/>
      <c r="I13" s="70"/>
      <c r="J13" s="70"/>
      <c r="K13" s="70"/>
      <c r="L13" s="70"/>
      <c r="M13" s="70"/>
      <c r="N13" s="70"/>
      <c r="O13" s="70"/>
      <c r="P13" s="70"/>
    </row>
    <row r="14" ht="23.25" customHeight="1" spans="1:16">
      <c r="A14" s="70"/>
      <c r="B14" s="70"/>
      <c r="C14" s="70"/>
      <c r="D14" s="70"/>
      <c r="E14" s="70"/>
      <c r="F14" s="70"/>
      <c r="G14" s="70"/>
      <c r="H14" s="70"/>
      <c r="I14" s="70"/>
      <c r="J14" s="70"/>
      <c r="K14" s="70"/>
      <c r="L14" s="70"/>
      <c r="M14" s="70"/>
      <c r="N14" s="70"/>
      <c r="O14" s="70"/>
      <c r="P14" s="70"/>
    </row>
    <row r="15" ht="23.25" customHeight="1" spans="1:16">
      <c r="A15" s="70"/>
      <c r="B15" s="70"/>
      <c r="C15" s="70"/>
      <c r="D15" s="70"/>
      <c r="E15" s="70"/>
      <c r="F15" s="70"/>
      <c r="G15" s="70"/>
      <c r="H15" s="70"/>
      <c r="I15" s="70"/>
      <c r="J15" s="70"/>
      <c r="K15" s="70"/>
      <c r="L15" s="70"/>
      <c r="M15" s="70"/>
      <c r="N15" s="70"/>
      <c r="O15" s="70"/>
      <c r="P15" s="70"/>
    </row>
    <row r="16" ht="23.25" customHeight="1" spans="1:16">
      <c r="A16" s="70"/>
      <c r="B16" s="70"/>
      <c r="C16" s="70"/>
      <c r="D16" s="70"/>
      <c r="E16" s="70"/>
      <c r="F16" s="70"/>
      <c r="G16" s="70"/>
      <c r="H16" s="70"/>
      <c r="I16" s="70"/>
      <c r="J16" s="70"/>
      <c r="K16" s="70"/>
      <c r="L16" s="70"/>
      <c r="M16" s="70"/>
      <c r="N16" s="70"/>
      <c r="O16" s="70"/>
      <c r="P16" s="70"/>
    </row>
    <row r="17" ht="23.25" customHeight="1" spans="1:16">
      <c r="A17" s="70"/>
      <c r="B17" s="70"/>
      <c r="C17" s="70"/>
      <c r="D17" s="70"/>
      <c r="E17" s="70"/>
      <c r="F17" s="70"/>
      <c r="G17" s="70"/>
      <c r="H17" s="70"/>
      <c r="I17" s="70"/>
      <c r="J17" s="70"/>
      <c r="K17" s="70"/>
      <c r="L17" s="70"/>
      <c r="M17" s="70"/>
      <c r="N17" s="70"/>
      <c r="O17" s="70"/>
      <c r="P17" s="70"/>
    </row>
    <row r="18" ht="23.25" customHeight="1" spans="1:16">
      <c r="A18" s="70"/>
      <c r="B18" s="70"/>
      <c r="C18" s="70"/>
      <c r="D18" s="70"/>
      <c r="E18" s="70"/>
      <c r="F18" s="70"/>
      <c r="G18" s="70"/>
      <c r="H18" s="70"/>
      <c r="I18" s="70"/>
      <c r="J18" s="70"/>
      <c r="K18" s="70"/>
      <c r="L18" s="70"/>
      <c r="M18" s="70"/>
      <c r="N18" s="70"/>
      <c r="O18" s="70"/>
      <c r="P18" s="7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7"/>
  <sheetViews>
    <sheetView showGridLines="0" showZeros="0" topLeftCell="E3" workbookViewId="0">
      <selection activeCell="F10" sqref="F10:F17"/>
    </sheetView>
  </sheetViews>
  <sheetFormatPr defaultColWidth="9.16666666666667" defaultRowHeight="12.75" customHeight="1"/>
  <cols>
    <col min="1" max="3" width="9.66666666666667" style="52" hidden="1" customWidth="1"/>
    <col min="4" max="4" width="16.5" style="52" hidden="1" customWidth="1"/>
    <col min="5" max="5" width="16.5" style="52" customWidth="1"/>
    <col min="6" max="6" width="16.5" style="111" customWidth="1"/>
    <col min="7" max="7" width="43.3333333333333" style="111" customWidth="1"/>
    <col min="8" max="8" width="20.1666666666667" style="52" customWidth="1"/>
    <col min="9" max="19" width="12.3333333333333" style="52" customWidth="1"/>
    <col min="20" max="16384" width="9.16666666666667" style="52"/>
  </cols>
  <sheetData>
    <row r="1" ht="23.25" customHeight="1" spans="1:26">
      <c r="A1"/>
      <c r="B1"/>
      <c r="C1"/>
      <c r="D1"/>
      <c r="E1"/>
      <c r="F1" s="112"/>
      <c r="G1" s="112"/>
      <c r="H1"/>
      <c r="I1"/>
      <c r="J1"/>
      <c r="K1"/>
      <c r="L1"/>
      <c r="M1"/>
      <c r="N1"/>
      <c r="O1"/>
      <c r="P1"/>
      <c r="Q1"/>
      <c r="R1"/>
      <c r="S1"/>
      <c r="T1"/>
      <c r="U1"/>
      <c r="V1"/>
      <c r="W1"/>
      <c r="X1"/>
      <c r="Y1"/>
      <c r="Z1" t="s">
        <v>403</v>
      </c>
    </row>
    <row r="2" ht="23.25" customHeight="1" spans="1:26">
      <c r="A2" s="73" t="s">
        <v>404</v>
      </c>
      <c r="B2" s="73"/>
      <c r="C2" s="73"/>
      <c r="D2" s="73"/>
      <c r="E2" s="73"/>
      <c r="F2" s="73"/>
      <c r="G2" s="73"/>
      <c r="H2" s="73"/>
      <c r="I2" s="73"/>
      <c r="J2" s="73"/>
      <c r="K2" s="73"/>
      <c r="L2" s="73"/>
      <c r="M2" s="73"/>
      <c r="N2" s="73"/>
      <c r="O2" s="73"/>
      <c r="P2" s="73"/>
      <c r="Q2" s="73"/>
      <c r="R2" s="73"/>
      <c r="S2" s="73"/>
      <c r="T2" s="73"/>
      <c r="U2" s="73"/>
      <c r="V2" s="73"/>
      <c r="W2" s="73"/>
      <c r="X2" s="73"/>
      <c r="Y2" s="73"/>
      <c r="Z2" s="73"/>
    </row>
    <row r="3" ht="23.25" customHeight="1" spans="1:26">
      <c r="A3"/>
      <c r="B3"/>
      <c r="C3"/>
      <c r="D3"/>
      <c r="E3"/>
      <c r="F3" s="112"/>
      <c r="G3" s="112"/>
      <c r="H3"/>
      <c r="I3"/>
      <c r="J3"/>
      <c r="K3"/>
      <c r="L3"/>
      <c r="M3"/>
      <c r="N3"/>
      <c r="O3"/>
      <c r="P3"/>
      <c r="Q3"/>
      <c r="R3"/>
      <c r="S3"/>
      <c r="T3"/>
      <c r="U3"/>
      <c r="V3"/>
      <c r="W3"/>
      <c r="X3"/>
      <c r="Y3"/>
      <c r="Z3"/>
    </row>
    <row r="4" ht="25.5" customHeight="1" spans="1:26">
      <c r="A4" s="113"/>
      <c r="B4" s="113"/>
      <c r="C4" s="113"/>
      <c r="D4" s="113"/>
      <c r="E4" s="113"/>
      <c r="F4" s="114"/>
      <c r="G4" s="114"/>
      <c r="H4" s="113"/>
      <c r="I4" s="113"/>
      <c r="J4" s="113"/>
      <c r="K4" s="113"/>
      <c r="L4" s="113"/>
      <c r="M4" s="113"/>
      <c r="N4" s="113"/>
      <c r="O4" s="113"/>
      <c r="P4" s="113"/>
      <c r="Q4" s="113"/>
      <c r="R4" s="113"/>
      <c r="S4" s="113"/>
      <c r="T4" s="113"/>
      <c r="U4" s="113"/>
      <c r="V4" s="113"/>
      <c r="W4" s="113"/>
      <c r="X4" s="113"/>
      <c r="Y4" s="113"/>
      <c r="Z4" s="113" t="s">
        <v>87</v>
      </c>
    </row>
    <row r="5" ht="14.25" customHeight="1" spans="1:26">
      <c r="A5" s="74" t="s">
        <v>111</v>
      </c>
      <c r="B5" s="75"/>
      <c r="C5" s="75"/>
      <c r="D5" s="75"/>
      <c r="E5" s="79" t="s">
        <v>111</v>
      </c>
      <c r="F5" s="79" t="s">
        <v>88</v>
      </c>
      <c r="G5" s="78" t="s">
        <v>405</v>
      </c>
      <c r="H5" s="78" t="s">
        <v>406</v>
      </c>
      <c r="I5" s="74" t="s">
        <v>152</v>
      </c>
      <c r="J5" s="75"/>
      <c r="K5" s="75"/>
      <c r="L5" s="76"/>
      <c r="M5" s="74" t="s">
        <v>153</v>
      </c>
      <c r="N5" s="75"/>
      <c r="O5" s="75"/>
      <c r="P5" s="75"/>
      <c r="Q5" s="75"/>
      <c r="R5" s="75"/>
      <c r="S5" s="75"/>
      <c r="T5" s="75"/>
      <c r="U5" s="75"/>
      <c r="V5" s="76"/>
      <c r="W5" s="87" t="s">
        <v>154</v>
      </c>
      <c r="X5" s="87" t="s">
        <v>155</v>
      </c>
      <c r="Y5" s="87" t="s">
        <v>156</v>
      </c>
      <c r="Z5" s="78" t="s">
        <v>157</v>
      </c>
    </row>
    <row r="6" ht="30.95" customHeight="1" spans="1:26">
      <c r="A6" s="79" t="s">
        <v>407</v>
      </c>
      <c r="B6" s="79" t="s">
        <v>408</v>
      </c>
      <c r="C6" s="79" t="s">
        <v>409</v>
      </c>
      <c r="D6" s="74" t="s">
        <v>410</v>
      </c>
      <c r="E6" s="79"/>
      <c r="F6" s="79"/>
      <c r="G6" s="80"/>
      <c r="H6" s="80"/>
      <c r="I6" s="79" t="s">
        <v>104</v>
      </c>
      <c r="J6" s="83" t="s">
        <v>158</v>
      </c>
      <c r="K6" s="83" t="s">
        <v>159</v>
      </c>
      <c r="L6" s="83" t="s">
        <v>160</v>
      </c>
      <c r="M6" s="79" t="s">
        <v>104</v>
      </c>
      <c r="N6" s="84" t="s">
        <v>394</v>
      </c>
      <c r="O6" s="84" t="s">
        <v>160</v>
      </c>
      <c r="P6" s="84" t="s">
        <v>163</v>
      </c>
      <c r="Q6" s="84" t="s">
        <v>164</v>
      </c>
      <c r="R6" s="84" t="s">
        <v>165</v>
      </c>
      <c r="S6" s="84" t="s">
        <v>166</v>
      </c>
      <c r="T6" s="84" t="s">
        <v>167</v>
      </c>
      <c r="U6" s="84" t="s">
        <v>168</v>
      </c>
      <c r="V6" s="88" t="s">
        <v>169</v>
      </c>
      <c r="W6" s="89"/>
      <c r="X6" s="89"/>
      <c r="Y6" s="89"/>
      <c r="Z6" s="80"/>
    </row>
    <row r="7" ht="23.25" customHeight="1" spans="1:26">
      <c r="A7" s="79" t="s">
        <v>411</v>
      </c>
      <c r="B7" s="79" t="s">
        <v>411</v>
      </c>
      <c r="C7" s="79" t="s">
        <v>411</v>
      </c>
      <c r="D7" s="79" t="s">
        <v>411</v>
      </c>
      <c r="E7" s="79"/>
      <c r="F7" s="79"/>
      <c r="G7" s="79"/>
      <c r="H7" s="79" t="s">
        <v>411</v>
      </c>
      <c r="I7" s="79">
        <v>1</v>
      </c>
      <c r="J7" s="79">
        <v>2</v>
      </c>
      <c r="K7" s="79">
        <v>3</v>
      </c>
      <c r="L7" s="79">
        <v>4</v>
      </c>
      <c r="M7" s="79">
        <v>5</v>
      </c>
      <c r="N7" s="79">
        <v>6</v>
      </c>
      <c r="O7" s="79">
        <v>7</v>
      </c>
      <c r="P7" s="79">
        <v>8</v>
      </c>
      <c r="Q7" s="79">
        <v>9</v>
      </c>
      <c r="R7" s="79">
        <v>10</v>
      </c>
      <c r="S7" s="79">
        <v>11</v>
      </c>
      <c r="T7" s="79">
        <v>12</v>
      </c>
      <c r="U7" s="79">
        <v>13</v>
      </c>
      <c r="V7" s="79">
        <v>14</v>
      </c>
      <c r="W7" s="79">
        <v>15</v>
      </c>
      <c r="X7" s="79">
        <v>16</v>
      </c>
      <c r="Y7" s="79">
        <v>17</v>
      </c>
      <c r="Z7" s="79">
        <v>18</v>
      </c>
    </row>
    <row r="8" customFormat="1" ht="27.75" customHeight="1" spans="1:26">
      <c r="A8" s="115"/>
      <c r="B8" s="115"/>
      <c r="C8" s="115"/>
      <c r="D8" s="115" t="s">
        <v>104</v>
      </c>
      <c r="E8" s="115"/>
      <c r="F8" s="65">
        <v>106</v>
      </c>
      <c r="G8" s="65" t="s">
        <v>106</v>
      </c>
      <c r="H8" s="115"/>
      <c r="I8" s="118">
        <v>4764981.92</v>
      </c>
      <c r="J8" s="118">
        <v>3778726.92</v>
      </c>
      <c r="K8" s="118">
        <v>986255</v>
      </c>
      <c r="L8" s="118">
        <v>0</v>
      </c>
      <c r="M8" s="118">
        <v>2106000</v>
      </c>
      <c r="N8" s="118">
        <v>2106000</v>
      </c>
      <c r="O8" s="118">
        <v>0</v>
      </c>
      <c r="P8" s="118">
        <v>0</v>
      </c>
      <c r="Q8" s="118">
        <v>0</v>
      </c>
      <c r="R8" s="118">
        <v>0</v>
      </c>
      <c r="S8" s="118">
        <v>0</v>
      </c>
      <c r="T8" s="118">
        <v>0</v>
      </c>
      <c r="U8" s="118">
        <v>0</v>
      </c>
      <c r="V8" s="118">
        <v>0</v>
      </c>
      <c r="W8" s="118">
        <v>0</v>
      </c>
      <c r="X8" s="118">
        <v>0</v>
      </c>
      <c r="Y8" s="118">
        <v>0</v>
      </c>
      <c r="Z8" s="118">
        <v>0</v>
      </c>
    </row>
    <row r="9" customFormat="1" ht="27.75" customHeight="1" spans="1:26">
      <c r="A9" s="115"/>
      <c r="B9" s="115"/>
      <c r="C9" s="115"/>
      <c r="D9" s="115" t="s">
        <v>104</v>
      </c>
      <c r="E9" s="115"/>
      <c r="F9" s="65">
        <v>106001</v>
      </c>
      <c r="G9" s="65" t="s">
        <v>108</v>
      </c>
      <c r="H9" s="115"/>
      <c r="I9" s="118">
        <v>4764981.92</v>
      </c>
      <c r="J9" s="118">
        <v>3778726.92</v>
      </c>
      <c r="K9" s="118">
        <v>986255</v>
      </c>
      <c r="L9" s="118">
        <v>0</v>
      </c>
      <c r="M9" s="118">
        <v>2106000</v>
      </c>
      <c r="N9" s="118">
        <v>2106000</v>
      </c>
      <c r="O9" s="118">
        <v>0</v>
      </c>
      <c r="P9" s="118">
        <v>0</v>
      </c>
      <c r="Q9" s="118">
        <v>0</v>
      </c>
      <c r="R9" s="118">
        <v>0</v>
      </c>
      <c r="S9" s="118">
        <v>0</v>
      </c>
      <c r="T9" s="118">
        <v>0</v>
      </c>
      <c r="U9" s="118">
        <v>0</v>
      </c>
      <c r="V9" s="118">
        <v>0</v>
      </c>
      <c r="W9" s="118">
        <v>0</v>
      </c>
      <c r="X9" s="118">
        <v>0</v>
      </c>
      <c r="Y9" s="118">
        <v>0</v>
      </c>
      <c r="Z9" s="118">
        <v>0</v>
      </c>
    </row>
    <row r="10" customFormat="1" ht="27.75" customHeight="1" spans="1:26">
      <c r="A10" s="115"/>
      <c r="B10" s="115"/>
      <c r="C10" s="115"/>
      <c r="D10" s="115" t="s">
        <v>104</v>
      </c>
      <c r="E10" s="116" t="s">
        <v>116</v>
      </c>
      <c r="F10" s="65">
        <v>106001</v>
      </c>
      <c r="G10" s="116" t="s">
        <v>117</v>
      </c>
      <c r="H10" s="115"/>
      <c r="I10" s="118">
        <v>4764981.92</v>
      </c>
      <c r="J10" s="118">
        <v>3778726.92</v>
      </c>
      <c r="K10" s="118">
        <v>986255</v>
      </c>
      <c r="L10" s="118">
        <v>0</v>
      </c>
      <c r="M10" s="118">
        <v>2106000</v>
      </c>
      <c r="N10" s="118">
        <v>2106000</v>
      </c>
      <c r="O10" s="118">
        <v>0</v>
      </c>
      <c r="P10" s="118">
        <v>0</v>
      </c>
      <c r="Q10" s="118">
        <v>0</v>
      </c>
      <c r="R10" s="118">
        <v>0</v>
      </c>
      <c r="S10" s="118">
        <v>0</v>
      </c>
      <c r="T10" s="118">
        <v>0</v>
      </c>
      <c r="U10" s="118">
        <v>0</v>
      </c>
      <c r="V10" s="118">
        <v>0</v>
      </c>
      <c r="W10" s="118">
        <v>0</v>
      </c>
      <c r="X10" s="118">
        <v>0</v>
      </c>
      <c r="Y10" s="118">
        <v>0</v>
      </c>
      <c r="Z10" s="118">
        <v>0</v>
      </c>
    </row>
    <row r="11" customFormat="1" ht="27.75" customHeight="1" spans="1:26">
      <c r="A11" s="115"/>
      <c r="B11" s="115"/>
      <c r="C11" s="115"/>
      <c r="D11" s="115"/>
      <c r="E11" s="116" t="s">
        <v>233</v>
      </c>
      <c r="F11" s="65">
        <v>106001</v>
      </c>
      <c r="G11" s="116" t="s">
        <v>119</v>
      </c>
      <c r="H11" s="115"/>
      <c r="I11" s="118">
        <v>4764981.92</v>
      </c>
      <c r="J11" s="118">
        <v>3778726.92</v>
      </c>
      <c r="K11" s="118">
        <v>986255</v>
      </c>
      <c r="L11" s="118">
        <v>0</v>
      </c>
      <c r="M11" s="118">
        <v>2106000</v>
      </c>
      <c r="N11" s="118">
        <v>2106000</v>
      </c>
      <c r="O11" s="118"/>
      <c r="P11" s="118"/>
      <c r="Q11" s="118"/>
      <c r="R11" s="118"/>
      <c r="S11" s="118"/>
      <c r="T11" s="118"/>
      <c r="U11" s="118"/>
      <c r="V11" s="118"/>
      <c r="W11" s="118"/>
      <c r="X11" s="118"/>
      <c r="Y11" s="118"/>
      <c r="Z11" s="118"/>
    </row>
    <row r="12" ht="23.25" customHeight="1" spans="1:26">
      <c r="A12" s="115">
        <v>201</v>
      </c>
      <c r="B12" s="115">
        <v>32</v>
      </c>
      <c r="C12" s="115">
        <v>1</v>
      </c>
      <c r="D12" s="115" t="s">
        <v>412</v>
      </c>
      <c r="E12" s="116" t="s">
        <v>413</v>
      </c>
      <c r="F12" s="65">
        <v>106001</v>
      </c>
      <c r="G12" s="116" t="s">
        <v>121</v>
      </c>
      <c r="H12" s="115" t="s">
        <v>174</v>
      </c>
      <c r="I12" s="118">
        <v>2594851</v>
      </c>
      <c r="J12" s="118">
        <v>2594851</v>
      </c>
      <c r="K12" s="118">
        <v>0</v>
      </c>
      <c r="L12" s="118">
        <v>0</v>
      </c>
      <c r="M12" s="118">
        <v>0</v>
      </c>
      <c r="N12" s="118">
        <v>0</v>
      </c>
      <c r="O12" s="118">
        <v>0</v>
      </c>
      <c r="P12" s="118">
        <v>0</v>
      </c>
      <c r="Q12" s="118">
        <v>0</v>
      </c>
      <c r="R12" s="118">
        <v>0</v>
      </c>
      <c r="S12" s="118">
        <v>0</v>
      </c>
      <c r="T12" s="118">
        <v>0</v>
      </c>
      <c r="U12" s="118">
        <v>0</v>
      </c>
      <c r="V12" s="118">
        <v>0</v>
      </c>
      <c r="W12" s="118">
        <v>0</v>
      </c>
      <c r="X12" s="118">
        <v>0</v>
      </c>
      <c r="Y12" s="118">
        <v>0</v>
      </c>
      <c r="Z12" s="118">
        <v>0</v>
      </c>
    </row>
    <row r="13" ht="23.25" customHeight="1" spans="1:26">
      <c r="A13" s="115">
        <v>201</v>
      </c>
      <c r="B13" s="115">
        <v>32</v>
      </c>
      <c r="C13" s="115">
        <v>1</v>
      </c>
      <c r="D13" s="115" t="s">
        <v>412</v>
      </c>
      <c r="E13" s="116" t="s">
        <v>413</v>
      </c>
      <c r="F13" s="65">
        <v>106001</v>
      </c>
      <c r="G13" s="116" t="s">
        <v>121</v>
      </c>
      <c r="H13" s="115" t="s">
        <v>176</v>
      </c>
      <c r="I13" s="118">
        <v>295513.92</v>
      </c>
      <c r="J13" s="118">
        <v>295513.92</v>
      </c>
      <c r="K13" s="118">
        <v>0</v>
      </c>
      <c r="L13" s="118">
        <v>0</v>
      </c>
      <c r="M13" s="118">
        <v>0</v>
      </c>
      <c r="N13" s="118">
        <v>0</v>
      </c>
      <c r="O13" s="118">
        <v>0</v>
      </c>
      <c r="P13" s="118">
        <v>0</v>
      </c>
      <c r="Q13" s="118">
        <v>0</v>
      </c>
      <c r="R13" s="118">
        <v>0</v>
      </c>
      <c r="S13" s="118">
        <v>0</v>
      </c>
      <c r="T13" s="118">
        <v>0</v>
      </c>
      <c r="U13" s="118">
        <v>0</v>
      </c>
      <c r="V13" s="118">
        <v>0</v>
      </c>
      <c r="W13" s="118">
        <v>0</v>
      </c>
      <c r="X13" s="118">
        <v>0</v>
      </c>
      <c r="Y13" s="118">
        <v>0</v>
      </c>
      <c r="Z13" s="118">
        <v>0</v>
      </c>
    </row>
    <row r="14" ht="23.25" customHeight="1" spans="1:26">
      <c r="A14" s="115">
        <v>201</v>
      </c>
      <c r="B14" s="115">
        <v>32</v>
      </c>
      <c r="C14" s="115">
        <v>1</v>
      </c>
      <c r="D14" s="115" t="s">
        <v>412</v>
      </c>
      <c r="E14" s="116" t="s">
        <v>413</v>
      </c>
      <c r="F14" s="65">
        <v>106001</v>
      </c>
      <c r="G14" s="116" t="s">
        <v>121</v>
      </c>
      <c r="H14" s="115" t="s">
        <v>177</v>
      </c>
      <c r="I14" s="118">
        <v>66172.8</v>
      </c>
      <c r="J14" s="118">
        <v>66172.8</v>
      </c>
      <c r="K14" s="118">
        <v>0</v>
      </c>
      <c r="L14" s="118">
        <v>0</v>
      </c>
      <c r="M14" s="118">
        <v>0</v>
      </c>
      <c r="N14" s="118">
        <v>0</v>
      </c>
      <c r="O14" s="118">
        <v>0</v>
      </c>
      <c r="P14" s="118">
        <v>0</v>
      </c>
      <c r="Q14" s="118">
        <v>0</v>
      </c>
      <c r="R14" s="118">
        <v>0</v>
      </c>
      <c r="S14" s="118">
        <v>0</v>
      </c>
      <c r="T14" s="118">
        <v>0</v>
      </c>
      <c r="U14" s="118">
        <v>0</v>
      </c>
      <c r="V14" s="118">
        <v>0</v>
      </c>
      <c r="W14" s="118">
        <v>0</v>
      </c>
      <c r="X14" s="118">
        <v>0</v>
      </c>
      <c r="Y14" s="118">
        <v>0</v>
      </c>
      <c r="Z14" s="118">
        <v>0</v>
      </c>
    </row>
    <row r="15" ht="23.25" customHeight="1" spans="1:26">
      <c r="A15" s="115">
        <v>201</v>
      </c>
      <c r="B15" s="115">
        <v>32</v>
      </c>
      <c r="C15" s="115">
        <v>1</v>
      </c>
      <c r="D15" s="115" t="s">
        <v>412</v>
      </c>
      <c r="E15" s="116" t="s">
        <v>413</v>
      </c>
      <c r="F15" s="65">
        <v>106001</v>
      </c>
      <c r="G15" s="116" t="s">
        <v>121</v>
      </c>
      <c r="H15" s="115" t="s">
        <v>159</v>
      </c>
      <c r="I15" s="118">
        <v>986255</v>
      </c>
      <c r="J15" s="118">
        <v>0</v>
      </c>
      <c r="K15" s="118">
        <v>986255</v>
      </c>
      <c r="L15" s="118">
        <v>0</v>
      </c>
      <c r="M15" s="118">
        <v>0</v>
      </c>
      <c r="N15" s="118">
        <v>0</v>
      </c>
      <c r="O15" s="118">
        <v>0</v>
      </c>
      <c r="P15" s="118">
        <v>0</v>
      </c>
      <c r="Q15" s="118">
        <v>0</v>
      </c>
      <c r="R15" s="118">
        <v>0</v>
      </c>
      <c r="S15" s="118">
        <v>0</v>
      </c>
      <c r="T15" s="118">
        <v>0</v>
      </c>
      <c r="U15" s="118">
        <v>0</v>
      </c>
      <c r="V15" s="118">
        <v>0</v>
      </c>
      <c r="W15" s="118">
        <v>0</v>
      </c>
      <c r="X15" s="118">
        <v>0</v>
      </c>
      <c r="Y15" s="118">
        <v>0</v>
      </c>
      <c r="Z15" s="118">
        <v>0</v>
      </c>
    </row>
    <row r="16" ht="23.25" customHeight="1" spans="1:26">
      <c r="A16" s="115">
        <v>201</v>
      </c>
      <c r="B16" s="115">
        <v>32</v>
      </c>
      <c r="C16" s="115">
        <v>1</v>
      </c>
      <c r="D16" s="115" t="s">
        <v>412</v>
      </c>
      <c r="E16" s="116" t="s">
        <v>413</v>
      </c>
      <c r="F16" s="65">
        <v>106001</v>
      </c>
      <c r="G16" s="116" t="s">
        <v>121</v>
      </c>
      <c r="H16" s="115" t="s">
        <v>175</v>
      </c>
      <c r="I16" s="118">
        <v>822189.2</v>
      </c>
      <c r="J16" s="118">
        <v>822189.2</v>
      </c>
      <c r="K16" s="118">
        <v>0</v>
      </c>
      <c r="L16" s="118">
        <v>0</v>
      </c>
      <c r="M16" s="118">
        <v>0</v>
      </c>
      <c r="N16" s="118">
        <v>0</v>
      </c>
      <c r="O16" s="118">
        <v>0</v>
      </c>
      <c r="P16" s="118">
        <v>0</v>
      </c>
      <c r="Q16" s="118">
        <v>0</v>
      </c>
      <c r="R16" s="118">
        <v>0</v>
      </c>
      <c r="S16" s="118">
        <v>0</v>
      </c>
      <c r="T16" s="118">
        <v>0</v>
      </c>
      <c r="U16" s="118">
        <v>0</v>
      </c>
      <c r="V16" s="118">
        <v>0</v>
      </c>
      <c r="W16" s="118">
        <v>0</v>
      </c>
      <c r="X16" s="118">
        <v>0</v>
      </c>
      <c r="Y16" s="118">
        <v>0</v>
      </c>
      <c r="Z16" s="118">
        <v>0</v>
      </c>
    </row>
    <row r="17" ht="23.25" customHeight="1" spans="1:26">
      <c r="A17" s="115">
        <v>201</v>
      </c>
      <c r="B17" s="115">
        <v>32</v>
      </c>
      <c r="C17" s="115">
        <v>2</v>
      </c>
      <c r="D17" s="115" t="s">
        <v>414</v>
      </c>
      <c r="E17" s="116" t="s">
        <v>415</v>
      </c>
      <c r="F17" s="65">
        <v>106001</v>
      </c>
      <c r="G17" s="117" t="s">
        <v>123</v>
      </c>
      <c r="H17" s="115" t="s">
        <v>161</v>
      </c>
      <c r="I17" s="118">
        <v>0</v>
      </c>
      <c r="J17" s="118">
        <v>0</v>
      </c>
      <c r="K17" s="118">
        <v>0</v>
      </c>
      <c r="L17" s="118">
        <v>0</v>
      </c>
      <c r="M17" s="118">
        <v>2106000</v>
      </c>
      <c r="N17" s="118">
        <v>2106000</v>
      </c>
      <c r="O17" s="118">
        <v>0</v>
      </c>
      <c r="P17" s="118">
        <v>0</v>
      </c>
      <c r="Q17" s="118">
        <v>0</v>
      </c>
      <c r="R17" s="118">
        <v>0</v>
      </c>
      <c r="S17" s="118">
        <v>0</v>
      </c>
      <c r="T17" s="118">
        <v>0</v>
      </c>
      <c r="U17" s="118">
        <v>0</v>
      </c>
      <c r="V17" s="118">
        <v>0</v>
      </c>
      <c r="W17" s="118">
        <v>0</v>
      </c>
      <c r="X17" s="118">
        <v>0</v>
      </c>
      <c r="Y17" s="118">
        <v>0</v>
      </c>
      <c r="Z17" s="118">
        <v>0</v>
      </c>
    </row>
  </sheetData>
  <sheetProtection formatCells="0" formatColumns="0" formatRows="0"/>
  <mergeCells count="12">
    <mergeCell ref="A2:Z2"/>
    <mergeCell ref="A5:D5"/>
    <mergeCell ref="I5:L5"/>
    <mergeCell ref="M5:V5"/>
    <mergeCell ref="E5:E6"/>
    <mergeCell ref="F5:F6"/>
    <mergeCell ref="G5:G6"/>
    <mergeCell ref="H5:H6"/>
    <mergeCell ref="W5:W6"/>
    <mergeCell ref="X5:X6"/>
    <mergeCell ref="Y5:Y6"/>
    <mergeCell ref="Z5:Z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
  <sheetViews>
    <sheetView showGridLines="0" showZeros="0" workbookViewId="0">
      <selection activeCell="B9" sqref="B9:B12"/>
    </sheetView>
  </sheetViews>
  <sheetFormatPr defaultColWidth="9.16666666666667" defaultRowHeight="12.75" customHeight="1"/>
  <cols>
    <col min="1" max="2" width="16.3333333333333" style="90" customWidth="1"/>
    <col min="3" max="3" width="35.5" style="90" customWidth="1"/>
    <col min="4" max="4" width="16.5" style="90" customWidth="1"/>
    <col min="5" max="6" width="17.3333333333333" style="90" customWidth="1"/>
    <col min="7" max="16" width="12.3333333333333" style="90" customWidth="1"/>
    <col min="17" max="16384" width="9.16666666666667" style="90"/>
  </cols>
  <sheetData>
    <row r="1" ht="23.25" customHeight="1" spans="1:18">
      <c r="A1" s="91"/>
      <c r="B1" s="91"/>
      <c r="C1" s="91"/>
      <c r="D1" s="91"/>
      <c r="E1" s="91"/>
      <c r="F1" s="91"/>
      <c r="G1" s="91"/>
      <c r="H1" s="91"/>
      <c r="I1" s="91"/>
      <c r="J1" s="91"/>
      <c r="K1" s="91"/>
      <c r="L1" s="91"/>
      <c r="M1" s="91"/>
      <c r="N1" s="91"/>
      <c r="P1" s="107" t="s">
        <v>416</v>
      </c>
      <c r="Q1" s="109"/>
      <c r="R1" s="109"/>
    </row>
    <row r="2" ht="23.25" customHeight="1" spans="1:18">
      <c r="A2" s="92" t="s">
        <v>417</v>
      </c>
      <c r="B2" s="92"/>
      <c r="C2" s="92"/>
      <c r="D2" s="92"/>
      <c r="E2" s="92"/>
      <c r="F2" s="92"/>
      <c r="G2" s="92"/>
      <c r="H2" s="92"/>
      <c r="I2" s="92"/>
      <c r="J2" s="92"/>
      <c r="K2" s="92"/>
      <c r="L2" s="92"/>
      <c r="M2" s="92"/>
      <c r="N2" s="92"/>
      <c r="O2" s="92"/>
      <c r="P2" s="92"/>
      <c r="Q2" s="109"/>
      <c r="R2" s="109"/>
    </row>
    <row r="3" ht="23.25" customHeight="1" spans="1:18">
      <c r="A3" s="93"/>
      <c r="B3" s="94"/>
      <c r="C3" s="94"/>
      <c r="D3" s="94"/>
      <c r="E3" s="94"/>
      <c r="F3" s="94"/>
      <c r="G3" s="94"/>
      <c r="H3" s="94"/>
      <c r="I3" s="91"/>
      <c r="J3" s="91"/>
      <c r="K3" s="91"/>
      <c r="L3" s="91"/>
      <c r="M3" s="91"/>
      <c r="N3" s="91"/>
      <c r="P3" s="108" t="s">
        <v>87</v>
      </c>
      <c r="Q3" s="109"/>
      <c r="R3" s="109"/>
    </row>
    <row r="4" ht="25.5" customHeight="1" spans="1:18">
      <c r="A4" s="95" t="s">
        <v>111</v>
      </c>
      <c r="B4" s="95" t="s">
        <v>88</v>
      </c>
      <c r="C4" s="96" t="s">
        <v>112</v>
      </c>
      <c r="D4" s="97" t="s">
        <v>113</v>
      </c>
      <c r="E4" s="98" t="s">
        <v>375</v>
      </c>
      <c r="F4" s="99" t="s">
        <v>376</v>
      </c>
      <c r="G4" s="98" t="s">
        <v>377</v>
      </c>
      <c r="H4" s="98" t="s">
        <v>378</v>
      </c>
      <c r="I4" s="101" t="s">
        <v>379</v>
      </c>
      <c r="J4" s="101" t="s">
        <v>380</v>
      </c>
      <c r="K4" s="101" t="s">
        <v>167</v>
      </c>
      <c r="L4" s="101" t="s">
        <v>381</v>
      </c>
      <c r="M4" s="101" t="s">
        <v>160</v>
      </c>
      <c r="N4" s="101" t="s">
        <v>168</v>
      </c>
      <c r="O4" s="101" t="s">
        <v>163</v>
      </c>
      <c r="P4" s="95" t="s">
        <v>169</v>
      </c>
      <c r="Q4" s="110"/>
      <c r="R4" s="110"/>
    </row>
    <row r="5" ht="14.25" customHeight="1" spans="1:18">
      <c r="A5" s="95"/>
      <c r="B5" s="95"/>
      <c r="C5" s="100"/>
      <c r="D5" s="95"/>
      <c r="E5" s="101"/>
      <c r="F5" s="102"/>
      <c r="G5" s="101"/>
      <c r="H5" s="101"/>
      <c r="I5" s="101"/>
      <c r="J5" s="101"/>
      <c r="K5" s="101"/>
      <c r="L5" s="101"/>
      <c r="M5" s="101"/>
      <c r="N5" s="101"/>
      <c r="O5" s="101"/>
      <c r="P5" s="95"/>
      <c r="Q5" s="110"/>
      <c r="R5" s="110"/>
    </row>
    <row r="6" ht="14.25" customHeight="1" spans="1:18">
      <c r="A6" s="95"/>
      <c r="B6" s="95"/>
      <c r="C6" s="100"/>
      <c r="D6" s="95"/>
      <c r="E6" s="101"/>
      <c r="F6" s="102"/>
      <c r="G6" s="101"/>
      <c r="H6" s="101"/>
      <c r="I6" s="101"/>
      <c r="J6" s="101"/>
      <c r="K6" s="101"/>
      <c r="L6" s="101"/>
      <c r="M6" s="101"/>
      <c r="N6" s="101"/>
      <c r="O6" s="101"/>
      <c r="P6" s="95"/>
      <c r="Q6" s="110"/>
      <c r="R6" s="110"/>
    </row>
    <row r="7" ht="24.95" customHeight="1" spans="1:18">
      <c r="A7" s="95"/>
      <c r="B7" s="65">
        <v>106</v>
      </c>
      <c r="C7" s="65" t="s">
        <v>106</v>
      </c>
      <c r="D7" s="103">
        <v>6870981.92</v>
      </c>
      <c r="E7" s="103">
        <v>3778726.92</v>
      </c>
      <c r="F7" s="103">
        <v>3092255</v>
      </c>
      <c r="G7" s="101"/>
      <c r="H7" s="101"/>
      <c r="I7" s="101"/>
      <c r="J7" s="101"/>
      <c r="K7" s="101"/>
      <c r="L7" s="101"/>
      <c r="M7" s="101"/>
      <c r="N7" s="101"/>
      <c r="O7" s="101"/>
      <c r="P7" s="95"/>
      <c r="Q7" s="110"/>
      <c r="R7" s="110"/>
    </row>
    <row r="8" ht="24.95" customHeight="1" spans="1:18">
      <c r="A8" s="95"/>
      <c r="B8" s="65">
        <v>106001</v>
      </c>
      <c r="C8" s="65" t="s">
        <v>108</v>
      </c>
      <c r="D8" s="103">
        <v>6870981.92</v>
      </c>
      <c r="E8" s="103">
        <v>3778726.92</v>
      </c>
      <c r="F8" s="103">
        <v>3092255</v>
      </c>
      <c r="G8" s="101"/>
      <c r="H8" s="101"/>
      <c r="I8" s="101"/>
      <c r="J8" s="101"/>
      <c r="K8" s="101"/>
      <c r="L8" s="101"/>
      <c r="M8" s="101"/>
      <c r="N8" s="101"/>
      <c r="O8" s="101"/>
      <c r="P8" s="95"/>
      <c r="Q8" s="110"/>
      <c r="R8" s="110"/>
    </row>
    <row r="9" ht="24.95" customHeight="1" spans="1:18">
      <c r="A9" s="104" t="s">
        <v>116</v>
      </c>
      <c r="B9" s="65">
        <v>106001</v>
      </c>
      <c r="C9" s="104" t="s">
        <v>117</v>
      </c>
      <c r="D9" s="103">
        <v>6870981.92</v>
      </c>
      <c r="E9" s="103">
        <v>3778726.92</v>
      </c>
      <c r="F9" s="103">
        <v>3092255</v>
      </c>
      <c r="G9" s="101"/>
      <c r="H9" s="101"/>
      <c r="I9" s="101"/>
      <c r="J9" s="101"/>
      <c r="K9" s="101"/>
      <c r="L9" s="101"/>
      <c r="M9" s="101"/>
      <c r="N9" s="101"/>
      <c r="O9" s="101"/>
      <c r="P9" s="95"/>
      <c r="Q9" s="110"/>
      <c r="R9" s="110"/>
    </row>
    <row r="10" ht="24.95" customHeight="1" spans="1:18">
      <c r="A10" s="104" t="s">
        <v>233</v>
      </c>
      <c r="B10" s="65">
        <v>106001</v>
      </c>
      <c r="C10" s="104" t="s">
        <v>119</v>
      </c>
      <c r="D10" s="103">
        <v>6870981.92</v>
      </c>
      <c r="E10" s="103">
        <v>3778726.92</v>
      </c>
      <c r="F10" s="103">
        <v>3092255</v>
      </c>
      <c r="G10" s="101"/>
      <c r="H10" s="101"/>
      <c r="I10" s="101"/>
      <c r="J10" s="101"/>
      <c r="K10" s="101"/>
      <c r="L10" s="101"/>
      <c r="M10" s="101"/>
      <c r="N10" s="101"/>
      <c r="O10" s="101"/>
      <c r="P10" s="95"/>
      <c r="Q10" s="110"/>
      <c r="R10" s="110"/>
    </row>
    <row r="11" ht="24.95" customHeight="1" spans="1:16">
      <c r="A11" s="104" t="s">
        <v>413</v>
      </c>
      <c r="B11" s="65">
        <v>106001</v>
      </c>
      <c r="C11" s="104" t="s">
        <v>121</v>
      </c>
      <c r="D11" s="103">
        <v>4764981.92</v>
      </c>
      <c r="E11" s="103">
        <v>3778726.92</v>
      </c>
      <c r="F11" s="103">
        <v>986255</v>
      </c>
      <c r="G11" s="105">
        <v>0</v>
      </c>
      <c r="H11" s="105">
        <v>0</v>
      </c>
      <c r="I11" s="105">
        <v>0</v>
      </c>
      <c r="J11" s="105">
        <v>0</v>
      </c>
      <c r="K11" s="105">
        <v>0</v>
      </c>
      <c r="L11" s="105">
        <v>0</v>
      </c>
      <c r="M11" s="105">
        <v>0</v>
      </c>
      <c r="N11" s="105">
        <v>0</v>
      </c>
      <c r="O11" s="105">
        <v>0</v>
      </c>
      <c r="P11" s="105">
        <v>0</v>
      </c>
    </row>
    <row r="12" ht="24.95" customHeight="1" spans="1:18">
      <c r="A12" s="104" t="s">
        <v>415</v>
      </c>
      <c r="B12" s="65">
        <v>106001</v>
      </c>
      <c r="C12" s="106" t="s">
        <v>235</v>
      </c>
      <c r="D12" s="103">
        <v>2106000</v>
      </c>
      <c r="E12" s="103">
        <v>0</v>
      </c>
      <c r="F12" s="103">
        <v>2106000</v>
      </c>
      <c r="G12" s="105">
        <v>0</v>
      </c>
      <c r="H12" s="105">
        <v>0</v>
      </c>
      <c r="I12" s="105">
        <v>0</v>
      </c>
      <c r="J12" s="105">
        <v>0</v>
      </c>
      <c r="K12" s="105">
        <v>0</v>
      </c>
      <c r="L12" s="105">
        <v>0</v>
      </c>
      <c r="M12" s="105">
        <v>0</v>
      </c>
      <c r="N12" s="105">
        <v>0</v>
      </c>
      <c r="O12" s="105">
        <v>0</v>
      </c>
      <c r="P12" s="105">
        <v>0</v>
      </c>
      <c r="Q12" s="109"/>
      <c r="R12" s="10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9"/>
  <sheetViews>
    <sheetView showGridLines="0" topLeftCell="E1" workbookViewId="0">
      <selection activeCell="I22" sqref="I22"/>
    </sheetView>
  </sheetViews>
  <sheetFormatPr defaultColWidth="9.16666666666667" defaultRowHeight="12.75" customHeight="1"/>
  <cols>
    <col min="1" max="2" width="16.3333333333333" style="52" hidden="1" customWidth="1"/>
    <col min="3" max="3" width="35.5" style="52" hidden="1" customWidth="1"/>
    <col min="4" max="4" width="16.5" style="52" hidden="1" customWidth="1"/>
    <col min="5" max="6" width="16.5" style="52" customWidth="1"/>
    <col min="7" max="7" width="26.1666666666667" style="52" customWidth="1"/>
    <col min="8" max="19" width="12.3333333333333" style="52" customWidth="1"/>
    <col min="20" max="16384" width="9.16666666666667" style="52"/>
  </cols>
  <sheetData>
    <row r="1" customFormat="1" ht="18" customHeight="1" spans="26:26">
      <c r="Z1" s="68" t="s">
        <v>418</v>
      </c>
    </row>
    <row r="2" customFormat="1" ht="32.25" customHeight="1" spans="1:26">
      <c r="A2" s="73" t="s">
        <v>419</v>
      </c>
      <c r="B2" s="73"/>
      <c r="C2" s="73"/>
      <c r="D2" s="73"/>
      <c r="E2" s="73"/>
      <c r="F2" s="73"/>
      <c r="G2" s="73"/>
      <c r="H2" s="73"/>
      <c r="I2" s="73"/>
      <c r="J2" s="73"/>
      <c r="K2" s="73"/>
      <c r="L2" s="73"/>
      <c r="M2" s="73"/>
      <c r="N2" s="73"/>
      <c r="O2" s="73"/>
      <c r="P2" s="73"/>
      <c r="Q2" s="73"/>
      <c r="R2" s="73"/>
      <c r="S2" s="73"/>
      <c r="T2" s="73"/>
      <c r="U2" s="73"/>
      <c r="V2" s="73"/>
      <c r="W2" s="73"/>
      <c r="X2" s="73"/>
      <c r="Y2" s="73"/>
      <c r="Z2" s="73"/>
    </row>
    <row r="3" customFormat="1" ht="11.25" customHeight="1" spans="26:26">
      <c r="Z3" t="s">
        <v>87</v>
      </c>
    </row>
    <row r="4" customFormat="1" ht="11.25" customHeight="1"/>
    <row r="5" customFormat="1" ht="29.25" customHeight="1" spans="1:26">
      <c r="A5" s="74" t="s">
        <v>111</v>
      </c>
      <c r="B5" s="75"/>
      <c r="C5" s="75"/>
      <c r="D5" s="76"/>
      <c r="E5" s="77" t="s">
        <v>111</v>
      </c>
      <c r="F5" s="77" t="s">
        <v>88</v>
      </c>
      <c r="G5" s="77" t="s">
        <v>245</v>
      </c>
      <c r="H5" s="78" t="s">
        <v>406</v>
      </c>
      <c r="I5" s="74" t="s">
        <v>152</v>
      </c>
      <c r="J5" s="75"/>
      <c r="K5" s="75"/>
      <c r="L5" s="76"/>
      <c r="M5" s="81" t="s">
        <v>153</v>
      </c>
      <c r="N5" s="82"/>
      <c r="O5" s="82"/>
      <c r="P5" s="82"/>
      <c r="Q5" s="82"/>
      <c r="R5" s="82"/>
      <c r="S5" s="82"/>
      <c r="T5" s="82"/>
      <c r="U5" s="82"/>
      <c r="V5" s="86"/>
      <c r="W5" s="87" t="s">
        <v>154</v>
      </c>
      <c r="X5" s="87" t="s">
        <v>155</v>
      </c>
      <c r="Y5" s="87" t="s">
        <v>156</v>
      </c>
      <c r="Z5" s="78" t="s">
        <v>157</v>
      </c>
    </row>
    <row r="6" customFormat="1" ht="54.75" customHeight="1" spans="1:26">
      <c r="A6" s="79" t="s">
        <v>407</v>
      </c>
      <c r="B6" s="79" t="s">
        <v>408</v>
      </c>
      <c r="C6" s="79" t="s">
        <v>409</v>
      </c>
      <c r="D6" s="79" t="s">
        <v>410</v>
      </c>
      <c r="E6" s="77"/>
      <c r="F6" s="77"/>
      <c r="G6" s="77"/>
      <c r="H6" s="80"/>
      <c r="I6" s="79" t="s">
        <v>104</v>
      </c>
      <c r="J6" s="83" t="s">
        <v>158</v>
      </c>
      <c r="K6" s="83" t="s">
        <v>159</v>
      </c>
      <c r="L6" s="83" t="s">
        <v>160</v>
      </c>
      <c r="M6" s="79" t="s">
        <v>104</v>
      </c>
      <c r="N6" s="84" t="s">
        <v>394</v>
      </c>
      <c r="O6" s="84" t="s">
        <v>160</v>
      </c>
      <c r="P6" s="84" t="s">
        <v>163</v>
      </c>
      <c r="Q6" s="84" t="s">
        <v>164</v>
      </c>
      <c r="R6" s="84" t="s">
        <v>165</v>
      </c>
      <c r="S6" s="84" t="s">
        <v>166</v>
      </c>
      <c r="T6" s="84" t="s">
        <v>167</v>
      </c>
      <c r="U6" s="84" t="s">
        <v>168</v>
      </c>
      <c r="V6" s="88" t="s">
        <v>169</v>
      </c>
      <c r="W6" s="89"/>
      <c r="X6" s="89"/>
      <c r="Y6" s="89"/>
      <c r="Z6" s="80"/>
    </row>
    <row r="7" customFormat="1" ht="16.5" customHeight="1" spans="1:26">
      <c r="A7" s="79" t="s">
        <v>411</v>
      </c>
      <c r="B7" s="79" t="s">
        <v>411</v>
      </c>
      <c r="C7" s="79" t="s">
        <v>411</v>
      </c>
      <c r="D7" s="79" t="s">
        <v>411</v>
      </c>
      <c r="E7" s="79"/>
      <c r="F7" s="79"/>
      <c r="G7" s="79"/>
      <c r="H7" s="79" t="s">
        <v>411</v>
      </c>
      <c r="I7" s="79">
        <v>1</v>
      </c>
      <c r="J7" s="79">
        <v>2</v>
      </c>
      <c r="K7" s="79">
        <v>3</v>
      </c>
      <c r="L7" s="79">
        <v>4</v>
      </c>
      <c r="M7" s="79">
        <v>5</v>
      </c>
      <c r="N7" s="79">
        <v>6</v>
      </c>
      <c r="O7" s="79">
        <v>7</v>
      </c>
      <c r="P7" s="79">
        <v>8</v>
      </c>
      <c r="Q7" s="79">
        <v>9</v>
      </c>
      <c r="R7" s="79">
        <v>10</v>
      </c>
      <c r="S7" s="79">
        <v>11</v>
      </c>
      <c r="T7" s="79">
        <v>12</v>
      </c>
      <c r="U7" s="79">
        <v>13</v>
      </c>
      <c r="V7" s="79">
        <v>14</v>
      </c>
      <c r="W7" s="79">
        <v>15</v>
      </c>
      <c r="X7" s="79">
        <v>16</v>
      </c>
      <c r="Y7" s="79">
        <v>17</v>
      </c>
      <c r="Z7" s="79">
        <v>18</v>
      </c>
    </row>
    <row r="8" s="72" customFormat="1" ht="18.75" customHeight="1" spans="1:26">
      <c r="A8" s="65"/>
      <c r="B8" s="65"/>
      <c r="C8" s="65"/>
      <c r="D8" s="65"/>
      <c r="E8" s="65"/>
      <c r="F8" s="65">
        <v>106</v>
      </c>
      <c r="G8" s="65" t="s">
        <v>420</v>
      </c>
      <c r="H8" s="65"/>
      <c r="I8" s="85">
        <v>0</v>
      </c>
      <c r="J8" s="85">
        <v>0</v>
      </c>
      <c r="K8" s="85">
        <v>0</v>
      </c>
      <c r="L8" s="85">
        <v>0</v>
      </c>
      <c r="M8" s="85">
        <v>0</v>
      </c>
      <c r="N8" s="85">
        <v>0</v>
      </c>
      <c r="O8" s="85">
        <v>0</v>
      </c>
      <c r="P8" s="85">
        <v>0</v>
      </c>
      <c r="Q8" s="85">
        <v>0</v>
      </c>
      <c r="R8" s="85">
        <v>0</v>
      </c>
      <c r="S8" s="85">
        <v>0</v>
      </c>
      <c r="T8" s="85">
        <v>0</v>
      </c>
      <c r="U8" s="85">
        <v>0</v>
      </c>
      <c r="V8" s="85">
        <v>0</v>
      </c>
      <c r="W8" s="85">
        <v>0</v>
      </c>
      <c r="X8" s="85">
        <v>0</v>
      </c>
      <c r="Y8" s="85">
        <v>0</v>
      </c>
      <c r="Z8" s="85">
        <v>0</v>
      </c>
    </row>
    <row r="9" s="72" customFormat="1" ht="18.75" customHeight="1" spans="1:26">
      <c r="A9" s="65"/>
      <c r="B9" s="65"/>
      <c r="C9" s="65"/>
      <c r="D9" s="65"/>
      <c r="E9" s="65"/>
      <c r="F9" s="65">
        <v>106001</v>
      </c>
      <c r="G9" s="65" t="s">
        <v>108</v>
      </c>
      <c r="H9" s="65"/>
      <c r="I9" s="85">
        <v>0</v>
      </c>
      <c r="J9" s="85">
        <v>0</v>
      </c>
      <c r="K9" s="85">
        <v>0</v>
      </c>
      <c r="L9" s="85">
        <v>0</v>
      </c>
      <c r="M9" s="85">
        <v>0</v>
      </c>
      <c r="N9" s="85">
        <v>0</v>
      </c>
      <c r="O9" s="85">
        <v>0</v>
      </c>
      <c r="P9" s="85">
        <v>0</v>
      </c>
      <c r="Q9" s="85">
        <v>0</v>
      </c>
      <c r="R9" s="85">
        <v>0</v>
      </c>
      <c r="S9" s="85">
        <v>0</v>
      </c>
      <c r="T9" s="85">
        <v>0</v>
      </c>
      <c r="U9" s="85">
        <v>0</v>
      </c>
      <c r="V9" s="85">
        <v>0</v>
      </c>
      <c r="W9" s="85">
        <v>0</v>
      </c>
      <c r="X9" s="85">
        <v>0</v>
      </c>
      <c r="Y9" s="85">
        <v>0</v>
      </c>
      <c r="Z9" s="85">
        <v>0</v>
      </c>
    </row>
  </sheetData>
  <sheetProtection formatCells="0" formatColumns="0" formatRows="0"/>
  <mergeCells count="12">
    <mergeCell ref="A2:Z2"/>
    <mergeCell ref="A5:D5"/>
    <mergeCell ref="I5:L5"/>
    <mergeCell ref="M5:V5"/>
    <mergeCell ref="E5:E6"/>
    <mergeCell ref="F5:F6"/>
    <mergeCell ref="G5:G6"/>
    <mergeCell ref="H5:H6"/>
    <mergeCell ref="W5:W6"/>
    <mergeCell ref="X5:X6"/>
    <mergeCell ref="Y5:Y6"/>
    <mergeCell ref="Z5:Z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workbookViewId="0">
      <selection activeCell="C21" sqref="C21"/>
    </sheetView>
  </sheetViews>
  <sheetFormatPr defaultColWidth="9.16666666666667" defaultRowHeight="12.75" customHeight="1"/>
  <cols>
    <col min="1" max="2" width="16.3333333333333" style="52" customWidth="1"/>
    <col min="3" max="3" width="35.5" style="52" customWidth="1"/>
    <col min="4" max="4" width="16.5" style="52" customWidth="1"/>
    <col min="5" max="16" width="12.3333333333333" style="52" customWidth="1"/>
    <col min="17" max="16384" width="9.16666666666667" style="52"/>
  </cols>
  <sheetData>
    <row r="1" ht="23.25" customHeight="1" spans="1:18">
      <c r="A1" s="53"/>
      <c r="B1" s="53"/>
      <c r="C1" s="53"/>
      <c r="D1" s="53"/>
      <c r="E1" s="53"/>
      <c r="F1" s="53"/>
      <c r="G1" s="53"/>
      <c r="H1" s="53"/>
      <c r="I1" s="53"/>
      <c r="J1" s="53"/>
      <c r="K1" s="53"/>
      <c r="L1" s="53"/>
      <c r="M1" s="53"/>
      <c r="N1" s="53"/>
      <c r="O1"/>
      <c r="P1" s="68" t="s">
        <v>421</v>
      </c>
      <c r="Q1" s="70"/>
      <c r="R1" s="70"/>
    </row>
    <row r="2" ht="23.25" customHeight="1" spans="1:18">
      <c r="A2" s="54" t="s">
        <v>422</v>
      </c>
      <c r="B2" s="54"/>
      <c r="C2" s="54"/>
      <c r="D2" s="54"/>
      <c r="E2" s="54"/>
      <c r="F2" s="54"/>
      <c r="G2" s="54"/>
      <c r="H2" s="54"/>
      <c r="I2" s="54"/>
      <c r="J2" s="54"/>
      <c r="K2" s="54"/>
      <c r="L2" s="54"/>
      <c r="M2" s="54"/>
      <c r="N2" s="54"/>
      <c r="O2" s="54"/>
      <c r="P2" s="54"/>
      <c r="Q2" s="70"/>
      <c r="R2" s="70"/>
    </row>
    <row r="3" ht="23.25" customHeight="1" spans="1:18">
      <c r="A3" s="55"/>
      <c r="B3" s="56"/>
      <c r="C3" s="56"/>
      <c r="D3" s="56"/>
      <c r="E3" s="56"/>
      <c r="F3" s="56"/>
      <c r="G3" s="56"/>
      <c r="H3" s="56"/>
      <c r="I3" s="53"/>
      <c r="J3" s="53"/>
      <c r="K3" s="53"/>
      <c r="L3" s="53"/>
      <c r="M3" s="53"/>
      <c r="N3" s="53"/>
      <c r="O3"/>
      <c r="P3" s="69" t="s">
        <v>87</v>
      </c>
      <c r="Q3" s="70"/>
      <c r="R3" s="70"/>
    </row>
    <row r="4" ht="25.5" customHeight="1" spans="1:18">
      <c r="A4" s="57" t="s">
        <v>111</v>
      </c>
      <c r="B4" s="57" t="s">
        <v>88</v>
      </c>
      <c r="C4" s="58" t="s">
        <v>112</v>
      </c>
      <c r="D4" s="59" t="s">
        <v>113</v>
      </c>
      <c r="E4" s="60" t="s">
        <v>375</v>
      </c>
      <c r="F4" s="61" t="s">
        <v>376</v>
      </c>
      <c r="G4" s="60" t="s">
        <v>377</v>
      </c>
      <c r="H4" s="60" t="s">
        <v>378</v>
      </c>
      <c r="I4" s="63" t="s">
        <v>379</v>
      </c>
      <c r="J4" s="63" t="s">
        <v>380</v>
      </c>
      <c r="K4" s="63" t="s">
        <v>167</v>
      </c>
      <c r="L4" s="63" t="s">
        <v>381</v>
      </c>
      <c r="M4" s="63" t="s">
        <v>160</v>
      </c>
      <c r="N4" s="63" t="s">
        <v>168</v>
      </c>
      <c r="O4" s="63" t="s">
        <v>163</v>
      </c>
      <c r="P4" s="57" t="s">
        <v>169</v>
      </c>
      <c r="Q4" s="71"/>
      <c r="R4" s="71"/>
    </row>
    <row r="5" ht="14.25" customHeight="1" spans="1:18">
      <c r="A5" s="57"/>
      <c r="B5" s="57"/>
      <c r="C5" s="62"/>
      <c r="D5" s="57"/>
      <c r="E5" s="63"/>
      <c r="F5" s="64"/>
      <c r="G5" s="63"/>
      <c r="H5" s="63"/>
      <c r="I5" s="63"/>
      <c r="J5" s="63"/>
      <c r="K5" s="63"/>
      <c r="L5" s="63"/>
      <c r="M5" s="63"/>
      <c r="N5" s="63"/>
      <c r="O5" s="63"/>
      <c r="P5" s="57"/>
      <c r="Q5" s="71"/>
      <c r="R5" s="71"/>
    </row>
    <row r="6" ht="14.25" customHeight="1" spans="1:18">
      <c r="A6" s="57"/>
      <c r="B6" s="57"/>
      <c r="C6" s="62"/>
      <c r="D6" s="57"/>
      <c r="E6" s="63"/>
      <c r="F6" s="64"/>
      <c r="G6" s="63"/>
      <c r="H6" s="63"/>
      <c r="I6" s="63"/>
      <c r="J6" s="63"/>
      <c r="K6" s="63"/>
      <c r="L6" s="63"/>
      <c r="M6" s="63"/>
      <c r="N6" s="63"/>
      <c r="O6" s="63"/>
      <c r="P6" s="57"/>
      <c r="Q6" s="71"/>
      <c r="R6" s="71"/>
    </row>
    <row r="7" ht="23.25" customHeight="1" spans="1:18">
      <c r="A7" s="65"/>
      <c r="B7" s="66"/>
      <c r="C7" s="65" t="s">
        <v>104</v>
      </c>
      <c r="D7" s="67" t="s">
        <v>228</v>
      </c>
      <c r="E7" s="67" t="s">
        <v>228</v>
      </c>
      <c r="F7" s="67" t="s">
        <v>228</v>
      </c>
      <c r="G7" s="67" t="s">
        <v>228</v>
      </c>
      <c r="H7" s="67" t="s">
        <v>228</v>
      </c>
      <c r="I7" s="67" t="s">
        <v>228</v>
      </c>
      <c r="J7" s="67" t="s">
        <v>228</v>
      </c>
      <c r="K7" s="67" t="s">
        <v>228</v>
      </c>
      <c r="L7" s="67" t="s">
        <v>228</v>
      </c>
      <c r="M7" s="67" t="s">
        <v>228</v>
      </c>
      <c r="N7" s="67" t="s">
        <v>228</v>
      </c>
      <c r="O7" s="67" t="s">
        <v>228</v>
      </c>
      <c r="P7" s="67" t="s">
        <v>228</v>
      </c>
      <c r="Q7" s="70"/>
      <c r="R7" s="70"/>
    </row>
    <row r="8" ht="20.1" customHeight="1" spans="1:16">
      <c r="A8" s="65"/>
      <c r="B8" s="66" t="s">
        <v>115</v>
      </c>
      <c r="C8" s="65" t="s">
        <v>106</v>
      </c>
      <c r="D8" s="67" t="s">
        <v>228</v>
      </c>
      <c r="E8" s="67" t="s">
        <v>228</v>
      </c>
      <c r="F8" s="67" t="s">
        <v>228</v>
      </c>
      <c r="G8" s="67" t="s">
        <v>228</v>
      </c>
      <c r="H8" s="67" t="s">
        <v>228</v>
      </c>
      <c r="I8" s="67" t="s">
        <v>228</v>
      </c>
      <c r="J8" s="67" t="s">
        <v>228</v>
      </c>
      <c r="K8" s="67" t="s">
        <v>228</v>
      </c>
      <c r="L8" s="67" t="s">
        <v>228</v>
      </c>
      <c r="M8" s="67" t="s">
        <v>228</v>
      </c>
      <c r="N8" s="67" t="s">
        <v>228</v>
      </c>
      <c r="O8" s="67" t="s">
        <v>228</v>
      </c>
      <c r="P8" s="67" t="s">
        <v>228</v>
      </c>
    </row>
    <row r="9" ht="20.1" customHeight="1" spans="1:16">
      <c r="A9" s="65"/>
      <c r="B9" s="66" t="s">
        <v>107</v>
      </c>
      <c r="C9" s="65" t="s">
        <v>108</v>
      </c>
      <c r="D9" s="67" t="s">
        <v>228</v>
      </c>
      <c r="E9" s="67" t="s">
        <v>228</v>
      </c>
      <c r="F9" s="67" t="s">
        <v>228</v>
      </c>
      <c r="G9" s="67" t="s">
        <v>228</v>
      </c>
      <c r="H9" s="67" t="s">
        <v>228</v>
      </c>
      <c r="I9" s="67" t="s">
        <v>228</v>
      </c>
      <c r="J9" s="67" t="s">
        <v>228</v>
      </c>
      <c r="K9" s="67" t="s">
        <v>228</v>
      </c>
      <c r="L9" s="67" t="s">
        <v>228</v>
      </c>
      <c r="M9" s="67" t="s">
        <v>228</v>
      </c>
      <c r="N9" s="67" t="s">
        <v>228</v>
      </c>
      <c r="O9" s="67" t="s">
        <v>228</v>
      </c>
      <c r="P9" s="67" t="s">
        <v>228</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4"/>
  <sheetViews>
    <sheetView view="pageBreakPreview" zoomScale="85" zoomScaleNormal="100" workbookViewId="0">
      <selection activeCell="U8" sqref="U8"/>
    </sheetView>
  </sheetViews>
  <sheetFormatPr defaultColWidth="11.7291666666667" defaultRowHeight="15.6"/>
  <cols>
    <col min="1" max="1" width="15.7291666666667" style="1" customWidth="1"/>
    <col min="2" max="2" width="0.270833333333333" style="1" customWidth="1"/>
    <col min="3" max="3" width="1.33333333333333" style="1" customWidth="1"/>
    <col min="4" max="4" width="10.8020833333333" style="1" customWidth="1"/>
    <col min="5" max="5" width="1.72916666666667" style="1" customWidth="1"/>
    <col min="6" max="6" width="11.1979166666667" style="1" customWidth="1"/>
    <col min="7" max="7" width="6.66666666666667" style="1" customWidth="1"/>
    <col min="8" max="8" width="9.46875" style="1" customWidth="1"/>
    <col min="9" max="9" width="0.395833333333333" style="1" customWidth="1"/>
    <col min="10" max="10" width="0.802083333333333" style="1" hidden="1" customWidth="1"/>
    <col min="11" max="11" width="18" style="1" customWidth="1"/>
    <col min="12" max="12" width="0.270833333333333" style="1" customWidth="1"/>
    <col min="13" max="13" width="0.9375" style="1" hidden="1" customWidth="1"/>
    <col min="14" max="14" width="25.46875" style="33" customWidth="1"/>
    <col min="15" max="15" width="5.72916666666667" style="1" customWidth="1"/>
    <col min="16" max="16" width="4.13541666666667" style="1" customWidth="1"/>
    <col min="17" max="17" width="0.270833333333333" style="1" customWidth="1"/>
    <col min="18" max="18" width="15.1979166666667" style="1" customWidth="1"/>
    <col min="19" max="16384" width="11.7291666666667" style="1"/>
  </cols>
  <sheetData>
    <row r="1" ht="30" customHeight="1" spans="1:18">
      <c r="A1" s="33"/>
      <c r="B1" s="33"/>
      <c r="C1" s="33"/>
      <c r="D1" s="33"/>
      <c r="E1" s="33"/>
      <c r="F1" s="33"/>
      <c r="G1" s="33"/>
      <c r="H1" s="33"/>
      <c r="I1" s="33"/>
      <c r="J1" s="33"/>
      <c r="K1" s="33"/>
      <c r="L1" s="33"/>
      <c r="M1" s="33"/>
      <c r="O1" s="33"/>
      <c r="P1" s="33"/>
      <c r="Q1" s="33"/>
      <c r="R1" s="33"/>
    </row>
    <row r="2" ht="138" customHeight="1" spans="1:18">
      <c r="A2" s="4" t="s">
        <v>423</v>
      </c>
      <c r="B2" s="4"/>
      <c r="C2" s="4"/>
      <c r="D2" s="4"/>
      <c r="E2" s="4"/>
      <c r="F2" s="4"/>
      <c r="G2" s="4"/>
      <c r="H2" s="4"/>
      <c r="I2" s="4"/>
      <c r="J2" s="4"/>
      <c r="K2" s="4"/>
      <c r="L2" s="4"/>
      <c r="M2" s="4"/>
      <c r="N2" s="4"/>
      <c r="O2" s="4"/>
      <c r="P2" s="4"/>
      <c r="Q2" s="4"/>
      <c r="R2" s="4"/>
    </row>
    <row r="3" ht="90" customHeight="1" spans="1:18">
      <c r="A3" s="34"/>
      <c r="B3" s="34"/>
      <c r="C3" s="34"/>
      <c r="D3" s="34"/>
      <c r="E3" s="34"/>
      <c r="F3" s="34"/>
      <c r="G3" s="34"/>
      <c r="H3" s="34"/>
      <c r="I3" s="34"/>
      <c r="J3" s="34"/>
      <c r="K3" s="34"/>
      <c r="L3" s="34"/>
      <c r="M3" s="34"/>
      <c r="N3" s="34"/>
      <c r="O3" s="34"/>
      <c r="P3" s="34"/>
      <c r="Q3" s="34"/>
      <c r="R3" s="34"/>
    </row>
    <row r="4" s="1" customFormat="1" ht="45" customHeight="1" spans="1:18">
      <c r="A4" s="6" t="s">
        <v>424</v>
      </c>
      <c r="B4" s="6"/>
      <c r="C4" s="6"/>
      <c r="D4" s="6"/>
      <c r="E4" s="6"/>
      <c r="F4" s="6"/>
      <c r="G4" s="6"/>
      <c r="H4" s="6"/>
      <c r="I4" s="6"/>
      <c r="J4" s="6"/>
      <c r="K4" s="6"/>
      <c r="L4" s="6"/>
      <c r="M4" s="6"/>
      <c r="N4" s="35"/>
      <c r="O4" s="6"/>
      <c r="P4" s="6"/>
      <c r="Q4" s="6"/>
      <c r="R4" s="6"/>
    </row>
    <row r="5" s="1" customFormat="1" ht="45" customHeight="1" spans="1:18">
      <c r="A5" s="6" t="s">
        <v>425</v>
      </c>
      <c r="B5" s="6"/>
      <c r="C5" s="6"/>
      <c r="D5" s="6"/>
      <c r="E5" s="6"/>
      <c r="F5" s="6"/>
      <c r="G5" s="6"/>
      <c r="H5" s="6"/>
      <c r="I5" s="6"/>
      <c r="J5" s="6"/>
      <c r="K5" s="6"/>
      <c r="L5" s="6"/>
      <c r="M5" s="6"/>
      <c r="N5" s="35"/>
      <c r="O5" s="6"/>
      <c r="P5" s="6"/>
      <c r="Q5" s="6"/>
      <c r="R5" s="6"/>
    </row>
    <row r="6" s="1" customFormat="1" ht="45" customHeight="1" spans="1:18">
      <c r="A6" s="6" t="s">
        <v>426</v>
      </c>
      <c r="B6" s="6"/>
      <c r="C6" s="6"/>
      <c r="D6" s="6"/>
      <c r="E6" s="6"/>
      <c r="F6" s="6"/>
      <c r="G6" s="6"/>
      <c r="H6" s="6"/>
      <c r="I6" s="6"/>
      <c r="J6" s="6"/>
      <c r="K6" s="6"/>
      <c r="L6" s="6"/>
      <c r="M6" s="6"/>
      <c r="N6" s="35"/>
      <c r="O6" s="6"/>
      <c r="P6" s="6"/>
      <c r="Q6" s="6"/>
      <c r="R6" s="6"/>
    </row>
    <row r="7" s="1" customFormat="1" ht="45" customHeight="1" spans="1:18">
      <c r="A7" s="6" t="s">
        <v>427</v>
      </c>
      <c r="B7" s="6"/>
      <c r="C7" s="6"/>
      <c r="D7" s="6"/>
      <c r="E7" s="6"/>
      <c r="F7" s="6"/>
      <c r="G7" s="6"/>
      <c r="H7" s="6"/>
      <c r="I7" s="6"/>
      <c r="J7" s="6"/>
      <c r="K7" s="6"/>
      <c r="L7" s="6"/>
      <c r="M7" s="6"/>
      <c r="N7" s="35"/>
      <c r="O7" s="6"/>
      <c r="P7" s="6"/>
      <c r="Q7" s="6"/>
      <c r="R7" s="6"/>
    </row>
    <row r="8" s="1" customFormat="1" ht="45" customHeight="1" spans="1:18">
      <c r="A8" s="6" t="s">
        <v>428</v>
      </c>
      <c r="B8" s="6"/>
      <c r="C8" s="6"/>
      <c r="D8" s="6"/>
      <c r="E8" s="6"/>
      <c r="F8" s="6"/>
      <c r="G8" s="6"/>
      <c r="H8" s="6"/>
      <c r="I8" s="6"/>
      <c r="J8" s="6"/>
      <c r="K8" s="6"/>
      <c r="L8" s="6"/>
      <c r="M8" s="6"/>
      <c r="N8" s="35"/>
      <c r="O8" s="6"/>
      <c r="P8" s="6"/>
      <c r="Q8" s="6"/>
      <c r="R8" s="6"/>
    </row>
    <row r="9" s="1" customFormat="1" ht="67" customHeight="1" spans="1:18">
      <c r="A9" s="35"/>
      <c r="B9" s="35"/>
      <c r="C9" s="35"/>
      <c r="D9" s="35"/>
      <c r="E9" s="35"/>
      <c r="F9" s="35"/>
      <c r="G9" s="35"/>
      <c r="H9" s="35"/>
      <c r="I9" s="35"/>
      <c r="J9" s="35"/>
      <c r="K9" s="35"/>
      <c r="L9" s="35"/>
      <c r="M9" s="35"/>
      <c r="N9" s="35"/>
      <c r="O9" s="35"/>
      <c r="P9" s="35"/>
      <c r="Q9" s="35"/>
      <c r="R9" s="35"/>
    </row>
    <row r="10" s="1" customFormat="1" ht="175" customHeight="1" spans="1:18">
      <c r="A10" s="9" t="s">
        <v>429</v>
      </c>
      <c r="B10" s="9"/>
      <c r="C10" s="9"/>
      <c r="D10" s="9"/>
      <c r="E10" s="9"/>
      <c r="F10" s="9"/>
      <c r="G10" s="9"/>
      <c r="H10" s="9"/>
      <c r="I10" s="9"/>
      <c r="J10" s="9"/>
      <c r="K10" s="9"/>
      <c r="L10" s="9"/>
      <c r="M10" s="9"/>
      <c r="N10" s="9"/>
      <c r="O10" s="9"/>
      <c r="P10" s="9"/>
      <c r="Q10" s="9"/>
      <c r="R10" s="9"/>
    </row>
    <row r="11" s="3" customFormat="1" ht="44" customHeight="1" spans="1:18">
      <c r="A11" s="36" t="s">
        <v>430</v>
      </c>
      <c r="B11" s="36"/>
      <c r="C11" s="36"/>
      <c r="D11" s="36"/>
      <c r="E11" s="36"/>
      <c r="F11" s="36"/>
      <c r="G11" s="36"/>
      <c r="H11" s="36"/>
      <c r="I11" s="36"/>
      <c r="J11" s="36"/>
      <c r="K11" s="36"/>
      <c r="L11" s="36"/>
      <c r="M11" s="36"/>
      <c r="N11" s="36"/>
      <c r="O11" s="36"/>
      <c r="P11" s="36"/>
      <c r="Q11" s="36"/>
      <c r="R11" s="36"/>
    </row>
    <row r="12" s="3" customFormat="1" ht="44" customHeight="1" spans="1:18">
      <c r="A12" s="37" t="s">
        <v>431</v>
      </c>
      <c r="B12" s="37"/>
      <c r="C12" s="37"/>
      <c r="D12" s="37" t="s">
        <v>432</v>
      </c>
      <c r="E12" s="37"/>
      <c r="F12" s="37"/>
      <c r="G12" s="37"/>
      <c r="H12" s="37"/>
      <c r="I12" s="37"/>
      <c r="J12" s="37" t="s">
        <v>433</v>
      </c>
      <c r="K12" s="37"/>
      <c r="L12" s="37"/>
      <c r="M12" s="37"/>
      <c r="N12" s="37"/>
      <c r="O12" s="37"/>
      <c r="P12" s="37">
        <v>5222575</v>
      </c>
      <c r="Q12" s="37"/>
      <c r="R12" s="37"/>
    </row>
    <row r="13" s="3" customFormat="1" ht="44" customHeight="1" spans="1:18">
      <c r="A13" s="37" t="s">
        <v>434</v>
      </c>
      <c r="B13" s="37"/>
      <c r="C13" s="37"/>
      <c r="D13" s="37">
        <v>42</v>
      </c>
      <c r="E13" s="37"/>
      <c r="F13" s="37"/>
      <c r="G13" s="37"/>
      <c r="H13" s="37"/>
      <c r="I13" s="37"/>
      <c r="J13" s="37" t="s">
        <v>435</v>
      </c>
      <c r="K13" s="37"/>
      <c r="L13" s="37"/>
      <c r="M13" s="37"/>
      <c r="N13" s="37"/>
      <c r="O13" s="37"/>
      <c r="P13" s="37">
        <v>36</v>
      </c>
      <c r="Q13" s="37"/>
      <c r="R13" s="37"/>
    </row>
    <row r="14" s="3" customFormat="1" ht="245" customHeight="1" spans="1:18">
      <c r="A14" s="37" t="s">
        <v>436</v>
      </c>
      <c r="B14" s="37"/>
      <c r="C14" s="37"/>
      <c r="D14" s="38" t="s">
        <v>437</v>
      </c>
      <c r="E14" s="38"/>
      <c r="F14" s="38"/>
      <c r="G14" s="38"/>
      <c r="H14" s="38"/>
      <c r="I14" s="38"/>
      <c r="J14" s="38"/>
      <c r="K14" s="38"/>
      <c r="L14" s="38"/>
      <c r="M14" s="38"/>
      <c r="N14" s="37"/>
      <c r="O14" s="38"/>
      <c r="P14" s="38"/>
      <c r="Q14" s="38"/>
      <c r="R14" s="38"/>
    </row>
    <row r="15" s="3" customFormat="1" ht="47" customHeight="1" spans="1:18">
      <c r="A15" s="37" t="s">
        <v>438</v>
      </c>
      <c r="B15" s="37"/>
      <c r="C15" s="37"/>
      <c r="D15" s="38" t="s">
        <v>439</v>
      </c>
      <c r="E15" s="38"/>
      <c r="F15" s="38"/>
      <c r="G15" s="38"/>
      <c r="H15" s="38"/>
      <c r="I15" s="38"/>
      <c r="J15" s="38"/>
      <c r="K15" s="38"/>
      <c r="L15" s="38"/>
      <c r="M15" s="38"/>
      <c r="N15" s="37"/>
      <c r="O15" s="38"/>
      <c r="P15" s="38"/>
      <c r="Q15" s="38"/>
      <c r="R15" s="38"/>
    </row>
    <row r="16" s="3" customFormat="1" ht="47" customHeight="1" spans="1:18">
      <c r="A16" s="37"/>
      <c r="B16" s="37"/>
      <c r="C16" s="37"/>
      <c r="D16" s="38" t="s">
        <v>440</v>
      </c>
      <c r="E16" s="38"/>
      <c r="F16" s="38"/>
      <c r="G16" s="38"/>
      <c r="H16" s="38"/>
      <c r="I16" s="38"/>
      <c r="J16" s="38"/>
      <c r="K16" s="38"/>
      <c r="L16" s="38"/>
      <c r="M16" s="38"/>
      <c r="N16" s="37"/>
      <c r="O16" s="38"/>
      <c r="P16" s="38"/>
      <c r="Q16" s="38"/>
      <c r="R16" s="38"/>
    </row>
    <row r="17" s="3" customFormat="1" ht="47" customHeight="1" spans="1:18">
      <c r="A17" s="37"/>
      <c r="B17" s="37"/>
      <c r="C17" s="37"/>
      <c r="D17" s="38" t="s">
        <v>441</v>
      </c>
      <c r="E17" s="38"/>
      <c r="F17" s="38"/>
      <c r="G17" s="38"/>
      <c r="H17" s="38"/>
      <c r="I17" s="38"/>
      <c r="J17" s="38"/>
      <c r="K17" s="38"/>
      <c r="L17" s="38"/>
      <c r="M17" s="38"/>
      <c r="N17" s="37"/>
      <c r="O17" s="38"/>
      <c r="P17" s="38"/>
      <c r="Q17" s="38"/>
      <c r="R17" s="38"/>
    </row>
    <row r="18" s="3" customFormat="1" ht="47" customHeight="1" spans="1:18">
      <c r="A18" s="37"/>
      <c r="B18" s="37"/>
      <c r="C18" s="37"/>
      <c r="D18" s="38" t="s">
        <v>442</v>
      </c>
      <c r="E18" s="38"/>
      <c r="F18" s="38"/>
      <c r="G18" s="38"/>
      <c r="H18" s="38"/>
      <c r="I18" s="38"/>
      <c r="J18" s="38"/>
      <c r="K18" s="38"/>
      <c r="L18" s="38"/>
      <c r="M18" s="38"/>
      <c r="N18" s="37"/>
      <c r="O18" s="38"/>
      <c r="P18" s="38"/>
      <c r="Q18" s="38"/>
      <c r="R18" s="38"/>
    </row>
    <row r="19" s="3" customFormat="1" ht="64" customHeight="1" spans="1:18">
      <c r="A19" s="37" t="s">
        <v>443</v>
      </c>
      <c r="B19" s="37"/>
      <c r="C19" s="37"/>
      <c r="D19" s="38" t="s">
        <v>444</v>
      </c>
      <c r="E19" s="38"/>
      <c r="F19" s="38"/>
      <c r="G19" s="38"/>
      <c r="H19" s="38"/>
      <c r="I19" s="38"/>
      <c r="J19" s="38"/>
      <c r="K19" s="38"/>
      <c r="L19" s="38"/>
      <c r="M19" s="38"/>
      <c r="N19" s="37"/>
      <c r="O19" s="38"/>
      <c r="P19" s="38"/>
      <c r="Q19" s="38"/>
      <c r="R19" s="38"/>
    </row>
    <row r="20" s="3" customFormat="1" ht="41" customHeight="1" spans="1:18">
      <c r="A20" s="36" t="s">
        <v>445</v>
      </c>
      <c r="B20" s="36"/>
      <c r="C20" s="36"/>
      <c r="D20" s="36"/>
      <c r="E20" s="36"/>
      <c r="F20" s="36"/>
      <c r="G20" s="36"/>
      <c r="H20" s="36"/>
      <c r="I20" s="36"/>
      <c r="J20" s="36"/>
      <c r="K20" s="36"/>
      <c r="L20" s="36"/>
      <c r="M20" s="36"/>
      <c r="N20" s="36"/>
      <c r="O20" s="36"/>
      <c r="P20" s="36"/>
      <c r="Q20" s="36"/>
      <c r="R20" s="36"/>
    </row>
    <row r="21" s="3" customFormat="1" ht="41" customHeight="1" spans="1:18">
      <c r="A21" s="39" t="s">
        <v>446</v>
      </c>
      <c r="B21" s="39"/>
      <c r="C21" s="39"/>
      <c r="D21" s="39"/>
      <c r="E21" s="39"/>
      <c r="F21" s="39"/>
      <c r="G21" s="39"/>
      <c r="H21" s="39"/>
      <c r="I21" s="39"/>
      <c r="J21" s="39"/>
      <c r="K21" s="39"/>
      <c r="L21" s="39"/>
      <c r="M21" s="39"/>
      <c r="N21" s="39"/>
      <c r="O21" s="39"/>
      <c r="P21" s="39"/>
      <c r="Q21" s="39"/>
      <c r="R21" s="39"/>
    </row>
    <row r="22" s="3" customFormat="1" ht="41" customHeight="1" spans="1:18">
      <c r="A22" s="37" t="s">
        <v>447</v>
      </c>
      <c r="B22" s="37" t="s">
        <v>448</v>
      </c>
      <c r="C22" s="37"/>
      <c r="D22" s="37"/>
      <c r="E22" s="37" t="s">
        <v>449</v>
      </c>
      <c r="F22" s="37"/>
      <c r="G22" s="37"/>
      <c r="H22" s="37"/>
      <c r="I22" s="37"/>
      <c r="J22" s="37"/>
      <c r="K22" s="37"/>
      <c r="L22" s="37"/>
      <c r="M22" s="37"/>
      <c r="N22" s="37"/>
      <c r="O22" s="37"/>
      <c r="P22" s="37"/>
      <c r="Q22" s="37"/>
      <c r="R22" s="37"/>
    </row>
    <row r="23" s="3" customFormat="1" ht="41" customHeight="1" spans="1:18">
      <c r="A23" s="37"/>
      <c r="B23" s="37"/>
      <c r="C23" s="37"/>
      <c r="D23" s="37"/>
      <c r="E23" s="37" t="s">
        <v>98</v>
      </c>
      <c r="F23" s="37"/>
      <c r="G23" s="37" t="s">
        <v>91</v>
      </c>
      <c r="H23" s="37"/>
      <c r="I23" s="37" t="s">
        <v>450</v>
      </c>
      <c r="J23" s="37"/>
      <c r="K23" s="37"/>
      <c r="L23" s="37" t="s">
        <v>93</v>
      </c>
      <c r="M23" s="37"/>
      <c r="N23" s="37"/>
      <c r="O23" s="37"/>
      <c r="P23" s="37"/>
      <c r="Q23" s="37" t="s">
        <v>96</v>
      </c>
      <c r="R23" s="37"/>
    </row>
    <row r="24" s="3" customFormat="1" ht="41" customHeight="1" spans="1:18">
      <c r="A24" s="37" t="s">
        <v>451</v>
      </c>
      <c r="B24" s="37">
        <f>E24+G24+I24+L24+Q24</f>
        <v>991.74</v>
      </c>
      <c r="C24" s="37"/>
      <c r="D24" s="37"/>
      <c r="E24" s="38"/>
      <c r="F24" s="38"/>
      <c r="G24" s="37">
        <v>991.74</v>
      </c>
      <c r="H24" s="37"/>
      <c r="I24" s="38"/>
      <c r="J24" s="38"/>
      <c r="K24" s="38"/>
      <c r="L24" s="37"/>
      <c r="M24" s="37"/>
      <c r="N24" s="37"/>
      <c r="O24" s="37"/>
      <c r="P24" s="37"/>
      <c r="Q24" s="38"/>
      <c r="R24" s="38"/>
    </row>
    <row r="25" s="3" customFormat="1" ht="41" customHeight="1" spans="1:18">
      <c r="A25" s="39" t="s">
        <v>452</v>
      </c>
      <c r="B25" s="39"/>
      <c r="C25" s="39"/>
      <c r="D25" s="39"/>
      <c r="E25" s="39"/>
      <c r="F25" s="39"/>
      <c r="G25" s="39"/>
      <c r="H25" s="39"/>
      <c r="I25" s="39"/>
      <c r="J25" s="39"/>
      <c r="K25" s="39"/>
      <c r="L25" s="39"/>
      <c r="M25" s="39"/>
      <c r="N25" s="39"/>
      <c r="O25" s="39"/>
      <c r="P25" s="39"/>
      <c r="Q25" s="39"/>
      <c r="R25" s="39"/>
    </row>
    <row r="26" s="3" customFormat="1" ht="41" customHeight="1" spans="1:18">
      <c r="A26" s="13" t="s">
        <v>447</v>
      </c>
      <c r="B26" s="37" t="s">
        <v>453</v>
      </c>
      <c r="C26" s="37"/>
      <c r="D26" s="37"/>
      <c r="E26" s="37" t="s">
        <v>449</v>
      </c>
      <c r="F26" s="37"/>
      <c r="G26" s="37"/>
      <c r="H26" s="37"/>
      <c r="I26" s="37"/>
      <c r="J26" s="37"/>
      <c r="K26" s="37"/>
      <c r="L26" s="37"/>
      <c r="M26" s="37"/>
      <c r="N26" s="37"/>
      <c r="O26" s="37"/>
      <c r="P26" s="37"/>
      <c r="Q26" s="37"/>
      <c r="R26" s="37" t="s">
        <v>454</v>
      </c>
    </row>
    <row r="27" s="3" customFormat="1" ht="41" customHeight="1" spans="1:18">
      <c r="A27" s="13"/>
      <c r="B27" s="37"/>
      <c r="C27" s="37"/>
      <c r="D27" s="37"/>
      <c r="E27" s="37" t="s">
        <v>152</v>
      </c>
      <c r="F27" s="37"/>
      <c r="G27" s="37" t="s">
        <v>449</v>
      </c>
      <c r="H27" s="37"/>
      <c r="I27" s="37"/>
      <c r="J27" s="37"/>
      <c r="K27" s="37"/>
      <c r="L27" s="37"/>
      <c r="M27" s="37"/>
      <c r="N27" s="37" t="s">
        <v>153</v>
      </c>
      <c r="O27" s="37"/>
      <c r="P27" s="37"/>
      <c r="Q27" s="37"/>
      <c r="R27" s="37"/>
    </row>
    <row r="28" s="3" customFormat="1" ht="41" customHeight="1" spans="1:18">
      <c r="A28" s="13"/>
      <c r="B28" s="37"/>
      <c r="C28" s="37"/>
      <c r="D28" s="37"/>
      <c r="E28" s="37"/>
      <c r="F28" s="37"/>
      <c r="G28" s="37" t="s">
        <v>455</v>
      </c>
      <c r="H28" s="37"/>
      <c r="I28" s="37"/>
      <c r="J28" s="37"/>
      <c r="K28" s="37" t="s">
        <v>456</v>
      </c>
      <c r="L28" s="37"/>
      <c r="M28" s="37"/>
      <c r="N28" s="37"/>
      <c r="O28" s="37"/>
      <c r="P28" s="37"/>
      <c r="Q28" s="37"/>
      <c r="R28" s="37"/>
    </row>
    <row r="29" s="3" customFormat="1" ht="41" customHeight="1" spans="1:18">
      <c r="A29" s="37" t="s">
        <v>451</v>
      </c>
      <c r="B29" s="37">
        <f>E29+N29</f>
        <v>991.74</v>
      </c>
      <c r="C29" s="37"/>
      <c r="D29" s="37"/>
      <c r="E29" s="37">
        <f>G29+K29</f>
        <v>667.26</v>
      </c>
      <c r="F29" s="37"/>
      <c r="G29" s="37">
        <v>439.65</v>
      </c>
      <c r="H29" s="37"/>
      <c r="I29" s="37"/>
      <c r="J29" s="37"/>
      <c r="K29" s="37">
        <v>227.61</v>
      </c>
      <c r="L29" s="37"/>
      <c r="M29" s="37"/>
      <c r="N29" s="37">
        <v>324.48</v>
      </c>
      <c r="O29" s="37"/>
      <c r="P29" s="37"/>
      <c r="Q29" s="37"/>
      <c r="R29" s="37"/>
    </row>
    <row r="30" s="3" customFormat="1" ht="41" customHeight="1" spans="1:18">
      <c r="A30" s="13" t="s">
        <v>447</v>
      </c>
      <c r="B30" s="37" t="s">
        <v>457</v>
      </c>
      <c r="C30" s="37"/>
      <c r="D30" s="37"/>
      <c r="E30" s="37" t="s">
        <v>449</v>
      </c>
      <c r="F30" s="37"/>
      <c r="G30" s="37"/>
      <c r="H30" s="37"/>
      <c r="I30" s="37"/>
      <c r="J30" s="37"/>
      <c r="K30" s="37"/>
      <c r="L30" s="37"/>
      <c r="M30" s="37"/>
      <c r="N30" s="37"/>
      <c r="O30" s="37"/>
      <c r="P30" s="37"/>
      <c r="Q30" s="37"/>
      <c r="R30" s="37"/>
    </row>
    <row r="31" s="3" customFormat="1" ht="41" customHeight="1" spans="1:18">
      <c r="A31" s="13"/>
      <c r="B31" s="37" t="s">
        <v>104</v>
      </c>
      <c r="C31" s="37"/>
      <c r="D31" s="37"/>
      <c r="E31" s="37" t="s">
        <v>208</v>
      </c>
      <c r="F31" s="37"/>
      <c r="G31" s="37" t="s">
        <v>458</v>
      </c>
      <c r="H31" s="37"/>
      <c r="I31" s="37"/>
      <c r="J31" s="37"/>
      <c r="K31" s="37" t="s">
        <v>459</v>
      </c>
      <c r="L31" s="37"/>
      <c r="M31" s="37"/>
      <c r="N31" s="37" t="s">
        <v>460</v>
      </c>
      <c r="O31" s="37"/>
      <c r="P31" s="37"/>
      <c r="Q31" s="37"/>
      <c r="R31" s="37" t="s">
        <v>205</v>
      </c>
    </row>
    <row r="32" s="3" customFormat="1" ht="41" customHeight="1" spans="1:18">
      <c r="A32" s="37" t="s">
        <v>451</v>
      </c>
      <c r="B32" s="37">
        <f>E32+G32+K32+N32+R32</f>
        <v>23.19</v>
      </c>
      <c r="C32" s="37"/>
      <c r="D32" s="37"/>
      <c r="E32" s="37">
        <v>3.62</v>
      </c>
      <c r="F32" s="37"/>
      <c r="G32" s="37"/>
      <c r="H32" s="37"/>
      <c r="I32" s="37"/>
      <c r="J32" s="37"/>
      <c r="K32" s="37"/>
      <c r="L32" s="37"/>
      <c r="M32" s="37"/>
      <c r="N32" s="37"/>
      <c r="O32" s="37"/>
      <c r="P32" s="37"/>
      <c r="Q32" s="37"/>
      <c r="R32" s="37">
        <v>19.57</v>
      </c>
    </row>
    <row r="33" s="3" customFormat="1" ht="41" customHeight="1" spans="1:18">
      <c r="A33" s="13" t="s">
        <v>447</v>
      </c>
      <c r="B33" s="37" t="s">
        <v>461</v>
      </c>
      <c r="C33" s="37"/>
      <c r="D33" s="37"/>
      <c r="E33" s="37" t="s">
        <v>449</v>
      </c>
      <c r="F33" s="37"/>
      <c r="G33" s="37"/>
      <c r="H33" s="37"/>
      <c r="I33" s="37"/>
      <c r="J33" s="37"/>
      <c r="K33" s="37"/>
      <c r="L33" s="37"/>
      <c r="M33" s="37"/>
      <c r="N33" s="37"/>
      <c r="O33" s="37"/>
      <c r="P33" s="37"/>
      <c r="Q33" s="37"/>
      <c r="R33" s="37" t="s">
        <v>462</v>
      </c>
    </row>
    <row r="34" s="3" customFormat="1" ht="41" customHeight="1" spans="1:18">
      <c r="A34" s="13"/>
      <c r="B34" s="37" t="s">
        <v>104</v>
      </c>
      <c r="C34" s="37"/>
      <c r="D34" s="37"/>
      <c r="E34" s="37" t="s">
        <v>463</v>
      </c>
      <c r="F34" s="37"/>
      <c r="G34" s="37"/>
      <c r="H34" s="37"/>
      <c r="I34" s="37"/>
      <c r="J34" s="37"/>
      <c r="K34" s="37" t="s">
        <v>464</v>
      </c>
      <c r="L34" s="37"/>
      <c r="M34" s="37"/>
      <c r="N34" s="37"/>
      <c r="O34" s="37"/>
      <c r="P34" s="37"/>
      <c r="Q34" s="37"/>
      <c r="R34" s="37"/>
    </row>
    <row r="35" s="3" customFormat="1" ht="41" customHeight="1" spans="1:18">
      <c r="A35" s="37" t="s">
        <v>451</v>
      </c>
      <c r="B35" s="37">
        <f>E35+K35+R35</f>
        <v>170.8</v>
      </c>
      <c r="C35" s="37"/>
      <c r="D35" s="37"/>
      <c r="E35" s="37">
        <v>170.8</v>
      </c>
      <c r="F35" s="37"/>
      <c r="G35" s="37"/>
      <c r="H35" s="37"/>
      <c r="I35" s="37"/>
      <c r="J35" s="37"/>
      <c r="K35" s="37"/>
      <c r="L35" s="37"/>
      <c r="M35" s="37"/>
      <c r="N35" s="37"/>
      <c r="O35" s="37"/>
      <c r="P35" s="37"/>
      <c r="Q35" s="37"/>
      <c r="R35" s="37"/>
    </row>
    <row r="36" s="3" customFormat="1" ht="25" customHeight="1" spans="1:18">
      <c r="A36" s="36" t="s">
        <v>465</v>
      </c>
      <c r="B36" s="36"/>
      <c r="C36" s="36"/>
      <c r="D36" s="36"/>
      <c r="E36" s="36"/>
      <c r="F36" s="36"/>
      <c r="G36" s="36"/>
      <c r="H36" s="36"/>
      <c r="I36" s="36"/>
      <c r="J36" s="36"/>
      <c r="K36" s="36"/>
      <c r="L36" s="36"/>
      <c r="M36" s="36"/>
      <c r="N36" s="36"/>
      <c r="O36" s="36"/>
      <c r="P36" s="36"/>
      <c r="Q36" s="36"/>
      <c r="R36" s="36"/>
    </row>
    <row r="37" s="3" customFormat="1" ht="25" customHeight="1" spans="1:18">
      <c r="A37" s="37" t="s">
        <v>466</v>
      </c>
      <c r="B37" s="37"/>
      <c r="C37" s="37" t="s">
        <v>467</v>
      </c>
      <c r="D37" s="37"/>
      <c r="E37" s="37"/>
      <c r="F37" s="37"/>
      <c r="G37" s="37"/>
      <c r="H37" s="37"/>
      <c r="I37" s="37"/>
      <c r="J37" s="37" t="s">
        <v>468</v>
      </c>
      <c r="K37" s="37"/>
      <c r="L37" s="37"/>
      <c r="M37" s="37"/>
      <c r="N37" s="37"/>
      <c r="O37" s="37"/>
      <c r="P37" s="37"/>
      <c r="Q37" s="37"/>
      <c r="R37" s="37"/>
    </row>
    <row r="38" s="3" customFormat="1" ht="25" customHeight="1" spans="1:18">
      <c r="A38" s="37"/>
      <c r="B38" s="37"/>
      <c r="C38" s="38" t="s">
        <v>469</v>
      </c>
      <c r="D38" s="38"/>
      <c r="E38" s="38"/>
      <c r="F38" s="38"/>
      <c r="G38" s="38"/>
      <c r="H38" s="38"/>
      <c r="I38" s="38"/>
      <c r="J38" s="40" t="s">
        <v>470</v>
      </c>
      <c r="K38" s="37"/>
      <c r="L38" s="37"/>
      <c r="M38" s="37"/>
      <c r="N38" s="37"/>
      <c r="O38" s="37"/>
      <c r="P38" s="37"/>
      <c r="Q38" s="37"/>
      <c r="R38" s="37"/>
    </row>
    <row r="39" s="3" customFormat="1" ht="25" customHeight="1" spans="1:18">
      <c r="A39" s="37"/>
      <c r="B39" s="37"/>
      <c r="C39" s="38" t="s">
        <v>440</v>
      </c>
      <c r="D39" s="38"/>
      <c r="E39" s="38"/>
      <c r="F39" s="38"/>
      <c r="G39" s="38"/>
      <c r="H39" s="38"/>
      <c r="I39" s="38"/>
      <c r="J39" s="37"/>
      <c r="K39" s="37"/>
      <c r="L39" s="37"/>
      <c r="M39" s="37"/>
      <c r="N39" s="37"/>
      <c r="O39" s="37"/>
      <c r="P39" s="37"/>
      <c r="Q39" s="37"/>
      <c r="R39" s="37"/>
    </row>
    <row r="40" s="3" customFormat="1" ht="25" customHeight="1" spans="1:18">
      <c r="A40" s="37"/>
      <c r="B40" s="37"/>
      <c r="C40" s="38" t="s">
        <v>441</v>
      </c>
      <c r="D40" s="38"/>
      <c r="E40" s="38"/>
      <c r="F40" s="38"/>
      <c r="G40" s="38"/>
      <c r="H40" s="38"/>
      <c r="I40" s="38"/>
      <c r="J40" s="37"/>
      <c r="K40" s="37"/>
      <c r="L40" s="37"/>
      <c r="M40" s="37"/>
      <c r="N40" s="37"/>
      <c r="O40" s="37"/>
      <c r="P40" s="37"/>
      <c r="Q40" s="37"/>
      <c r="R40" s="37"/>
    </row>
    <row r="41" s="3" customFormat="1" ht="25" customHeight="1" spans="1:18">
      <c r="A41" s="37"/>
      <c r="B41" s="37"/>
      <c r="C41" s="38" t="s">
        <v>442</v>
      </c>
      <c r="D41" s="38"/>
      <c r="E41" s="38"/>
      <c r="F41" s="38"/>
      <c r="G41" s="38"/>
      <c r="H41" s="38"/>
      <c r="I41" s="38"/>
      <c r="J41" s="37"/>
      <c r="K41" s="37"/>
      <c r="L41" s="37"/>
      <c r="M41" s="37"/>
      <c r="N41" s="37"/>
      <c r="O41" s="37"/>
      <c r="P41" s="37"/>
      <c r="Q41" s="37"/>
      <c r="R41" s="37"/>
    </row>
    <row r="42" s="3" customFormat="1" ht="25" customHeight="1" spans="1:18">
      <c r="A42" s="37"/>
      <c r="B42" s="37"/>
      <c r="C42" s="37" t="s">
        <v>471</v>
      </c>
      <c r="D42" s="37"/>
      <c r="E42" s="37"/>
      <c r="F42" s="37"/>
      <c r="G42" s="37"/>
      <c r="H42" s="37" t="s">
        <v>472</v>
      </c>
      <c r="I42" s="37"/>
      <c r="J42" s="37"/>
      <c r="K42" s="37"/>
      <c r="L42" s="37"/>
      <c r="M42" s="41" t="s">
        <v>473</v>
      </c>
      <c r="N42" s="42"/>
      <c r="O42" s="37" t="s">
        <v>474</v>
      </c>
      <c r="P42" s="37"/>
      <c r="Q42" s="37"/>
      <c r="R42" s="37"/>
    </row>
    <row r="43" s="3" customFormat="1" ht="25" customHeight="1" spans="1:18">
      <c r="A43" s="37"/>
      <c r="B43" s="37"/>
      <c r="C43" s="37"/>
      <c r="D43" s="37"/>
      <c r="E43" s="37"/>
      <c r="F43" s="37"/>
      <c r="G43" s="37"/>
      <c r="H43" s="37"/>
      <c r="I43" s="37"/>
      <c r="J43" s="37"/>
      <c r="K43" s="37"/>
      <c r="L43" s="37"/>
      <c r="M43" s="43"/>
      <c r="N43" s="44"/>
      <c r="O43" s="37"/>
      <c r="P43" s="37"/>
      <c r="Q43" s="37"/>
      <c r="R43" s="37"/>
    </row>
    <row r="44" s="3" customFormat="1" ht="49" customHeight="1" spans="1:18">
      <c r="A44" s="37"/>
      <c r="B44" s="37"/>
      <c r="C44" s="37" t="s">
        <v>475</v>
      </c>
      <c r="D44" s="37"/>
      <c r="E44" s="37"/>
      <c r="F44" s="37" t="s">
        <v>476</v>
      </c>
      <c r="G44" s="37"/>
      <c r="H44" s="37" t="s">
        <v>477</v>
      </c>
      <c r="I44" s="37"/>
      <c r="J44" s="37"/>
      <c r="K44" s="37"/>
      <c r="L44" s="37"/>
      <c r="M44" s="45"/>
      <c r="N44" s="40">
        <v>1</v>
      </c>
      <c r="O44" s="40">
        <v>1</v>
      </c>
      <c r="P44" s="46"/>
      <c r="Q44" s="46"/>
      <c r="R44" s="46"/>
    </row>
    <row r="45" s="3" customFormat="1" ht="25" customHeight="1" spans="1:18">
      <c r="A45" s="37"/>
      <c r="B45" s="37"/>
      <c r="C45" s="37"/>
      <c r="D45" s="37"/>
      <c r="E45" s="37"/>
      <c r="F45" s="37" t="s">
        <v>478</v>
      </c>
      <c r="G45" s="37"/>
      <c r="H45" s="37" t="s">
        <v>479</v>
      </c>
      <c r="I45" s="46"/>
      <c r="J45" s="46"/>
      <c r="K45" s="46"/>
      <c r="L45" s="46"/>
      <c r="M45" s="37"/>
      <c r="N45" s="40" t="s">
        <v>480</v>
      </c>
      <c r="O45" s="40">
        <v>1</v>
      </c>
      <c r="P45" s="46"/>
      <c r="Q45" s="46"/>
      <c r="R45" s="46"/>
    </row>
    <row r="46" s="3" customFormat="1" ht="25" customHeight="1" spans="1:18">
      <c r="A46" s="37"/>
      <c r="B46" s="37"/>
      <c r="C46" s="37"/>
      <c r="D46" s="37"/>
      <c r="E46" s="37"/>
      <c r="F46" s="37"/>
      <c r="G46" s="37"/>
      <c r="H46" s="37" t="s">
        <v>481</v>
      </c>
      <c r="I46" s="46"/>
      <c r="J46" s="46"/>
      <c r="K46" s="46"/>
      <c r="L46" s="46"/>
      <c r="M46" s="37"/>
      <c r="N46" s="40" t="s">
        <v>482</v>
      </c>
      <c r="O46" s="40">
        <v>1</v>
      </c>
      <c r="P46" s="46"/>
      <c r="Q46" s="46"/>
      <c r="R46" s="46"/>
    </row>
    <row r="47" s="3" customFormat="1" ht="25" customHeight="1" spans="1:18">
      <c r="A47" s="37"/>
      <c r="B47" s="37"/>
      <c r="C47" s="37"/>
      <c r="D47" s="37"/>
      <c r="E47" s="37"/>
      <c r="F47" s="37"/>
      <c r="G47" s="37"/>
      <c r="H47" s="37" t="s">
        <v>483</v>
      </c>
      <c r="I47" s="46"/>
      <c r="J47" s="46"/>
      <c r="K47" s="46"/>
      <c r="L47" s="46"/>
      <c r="M47" s="37"/>
      <c r="N47" s="40" t="s">
        <v>482</v>
      </c>
      <c r="O47" s="40">
        <v>1</v>
      </c>
      <c r="P47" s="46"/>
      <c r="Q47" s="46"/>
      <c r="R47" s="46"/>
    </row>
    <row r="48" s="3" customFormat="1" ht="40" customHeight="1" spans="1:18">
      <c r="A48" s="37"/>
      <c r="B48" s="37"/>
      <c r="C48" s="37"/>
      <c r="D48" s="37"/>
      <c r="E48" s="37"/>
      <c r="F48" s="37" t="s">
        <v>484</v>
      </c>
      <c r="G48" s="37"/>
      <c r="H48" s="37" t="s">
        <v>485</v>
      </c>
      <c r="I48" s="37"/>
      <c r="J48" s="37"/>
      <c r="K48" s="37"/>
      <c r="L48" s="37"/>
      <c r="M48" s="40" t="s">
        <v>486</v>
      </c>
      <c r="N48" s="37"/>
      <c r="O48" s="40">
        <v>1</v>
      </c>
      <c r="P48" s="37"/>
      <c r="Q48" s="37"/>
      <c r="R48" s="37"/>
    </row>
    <row r="49" s="3" customFormat="1" ht="54" customHeight="1" spans="1:18">
      <c r="A49" s="37"/>
      <c r="B49" s="37"/>
      <c r="C49" s="37"/>
      <c r="D49" s="37"/>
      <c r="E49" s="37"/>
      <c r="F49" s="37" t="s">
        <v>487</v>
      </c>
      <c r="G49" s="37"/>
      <c r="H49" s="37" t="s">
        <v>488</v>
      </c>
      <c r="I49" s="37"/>
      <c r="J49" s="37"/>
      <c r="K49" s="37"/>
      <c r="L49" s="37"/>
      <c r="M49" s="37"/>
      <c r="N49" s="40" t="s">
        <v>489</v>
      </c>
      <c r="O49" s="40">
        <v>1</v>
      </c>
      <c r="P49" s="46"/>
      <c r="Q49" s="46"/>
      <c r="R49" s="46"/>
    </row>
    <row r="50" s="3" customFormat="1" ht="34" customHeight="1" spans="1:18">
      <c r="A50" s="37"/>
      <c r="B50" s="37"/>
      <c r="C50" s="37" t="s">
        <v>490</v>
      </c>
      <c r="D50" s="37"/>
      <c r="E50" s="37"/>
      <c r="F50" s="37" t="s">
        <v>491</v>
      </c>
      <c r="G50" s="37"/>
      <c r="H50" s="37" t="s">
        <v>492</v>
      </c>
      <c r="I50" s="37"/>
      <c r="J50" s="37"/>
      <c r="K50" s="37"/>
      <c r="L50" s="37"/>
      <c r="M50" s="45"/>
      <c r="N50" s="40" t="s">
        <v>493</v>
      </c>
      <c r="O50" s="40" t="s">
        <v>494</v>
      </c>
      <c r="P50" s="37"/>
      <c r="Q50" s="37"/>
      <c r="R50" s="37"/>
    </row>
    <row r="51" s="3" customFormat="1" ht="34" customHeight="1" spans="1:18">
      <c r="A51" s="37"/>
      <c r="B51" s="37"/>
      <c r="C51" s="37"/>
      <c r="D51" s="37"/>
      <c r="E51" s="37"/>
      <c r="F51" s="37"/>
      <c r="G51" s="37"/>
      <c r="H51" s="37"/>
      <c r="I51" s="37"/>
      <c r="J51" s="37"/>
      <c r="K51" s="37"/>
      <c r="L51" s="37"/>
      <c r="M51" s="45"/>
      <c r="N51" s="37"/>
      <c r="O51" s="37"/>
      <c r="P51" s="37"/>
      <c r="Q51" s="37"/>
      <c r="R51" s="37"/>
    </row>
    <row r="52" s="3" customFormat="1" ht="34" customHeight="1" spans="1:18">
      <c r="A52" s="37"/>
      <c r="B52" s="37"/>
      <c r="C52" s="37"/>
      <c r="D52" s="37"/>
      <c r="E52" s="37"/>
      <c r="F52" s="37" t="s">
        <v>495</v>
      </c>
      <c r="G52" s="37"/>
      <c r="H52" s="37" t="s">
        <v>496</v>
      </c>
      <c r="I52" s="37"/>
      <c r="J52" s="37"/>
      <c r="K52" s="37"/>
      <c r="L52" s="37"/>
      <c r="M52" s="40" t="s">
        <v>497</v>
      </c>
      <c r="N52" s="37"/>
      <c r="O52" s="40" t="s">
        <v>497</v>
      </c>
      <c r="P52" s="37"/>
      <c r="Q52" s="37"/>
      <c r="R52" s="37"/>
    </row>
    <row r="53" s="3" customFormat="1" ht="34" customHeight="1" spans="1:18">
      <c r="A53" s="37"/>
      <c r="B53" s="37"/>
      <c r="C53" s="37"/>
      <c r="D53" s="37"/>
      <c r="E53" s="37"/>
      <c r="F53" s="37"/>
      <c r="G53" s="37"/>
      <c r="H53" s="37"/>
      <c r="I53" s="37"/>
      <c r="J53" s="37"/>
      <c r="K53" s="37"/>
      <c r="L53" s="37"/>
      <c r="M53" s="37"/>
      <c r="N53" s="37"/>
      <c r="O53" s="37"/>
      <c r="P53" s="37"/>
      <c r="Q53" s="37"/>
      <c r="R53" s="37"/>
    </row>
    <row r="54" s="3" customFormat="1" ht="34" customHeight="1" spans="1:18">
      <c r="A54" s="37"/>
      <c r="B54" s="37"/>
      <c r="C54" s="37"/>
      <c r="D54" s="37"/>
      <c r="E54" s="37"/>
      <c r="F54" s="37" t="s">
        <v>498</v>
      </c>
      <c r="G54" s="37"/>
      <c r="H54" s="37" t="s">
        <v>499</v>
      </c>
      <c r="I54" s="37"/>
      <c r="J54" s="37"/>
      <c r="K54" s="37"/>
      <c r="L54" s="37"/>
      <c r="M54" s="40" t="s">
        <v>500</v>
      </c>
      <c r="N54" s="37"/>
      <c r="O54" s="40" t="s">
        <v>501</v>
      </c>
      <c r="P54" s="37"/>
      <c r="Q54" s="37"/>
      <c r="R54" s="37"/>
    </row>
    <row r="55" s="3" customFormat="1" ht="34" customHeight="1" spans="1:18">
      <c r="A55" s="37"/>
      <c r="B55" s="37"/>
      <c r="C55" s="37"/>
      <c r="D55" s="37"/>
      <c r="E55" s="37"/>
      <c r="F55" s="37"/>
      <c r="G55" s="37"/>
      <c r="H55" s="37"/>
      <c r="I55" s="37"/>
      <c r="J55" s="37"/>
      <c r="K55" s="37"/>
      <c r="L55" s="37"/>
      <c r="M55" s="37"/>
      <c r="N55" s="37"/>
      <c r="O55" s="37"/>
      <c r="P55" s="37"/>
      <c r="Q55" s="37"/>
      <c r="R55" s="37"/>
    </row>
    <row r="56" s="3" customFormat="1" ht="34" customHeight="1" spans="1:18">
      <c r="A56" s="37"/>
      <c r="B56" s="37"/>
      <c r="C56" s="37"/>
      <c r="D56" s="37"/>
      <c r="E56" s="37"/>
      <c r="F56" s="37" t="s">
        <v>502</v>
      </c>
      <c r="G56" s="37"/>
      <c r="H56" s="37" t="s">
        <v>503</v>
      </c>
      <c r="I56" s="37"/>
      <c r="J56" s="37"/>
      <c r="K56" s="37"/>
      <c r="L56" s="37"/>
      <c r="M56" s="40" t="s">
        <v>504</v>
      </c>
      <c r="N56" s="37"/>
      <c r="O56" s="40" t="s">
        <v>505</v>
      </c>
      <c r="P56" s="37"/>
      <c r="Q56" s="37"/>
      <c r="R56" s="37"/>
    </row>
    <row r="57" s="3" customFormat="1" ht="34" customHeight="1" spans="1:18">
      <c r="A57" s="37"/>
      <c r="B57" s="37"/>
      <c r="C57" s="37"/>
      <c r="D57" s="37"/>
      <c r="E57" s="37"/>
      <c r="F57" s="37"/>
      <c r="G57" s="37"/>
      <c r="H57" s="37"/>
      <c r="I57" s="37"/>
      <c r="J57" s="37"/>
      <c r="K57" s="37"/>
      <c r="L57" s="37"/>
      <c r="M57" s="37"/>
      <c r="N57" s="37"/>
      <c r="O57" s="37"/>
      <c r="P57" s="37"/>
      <c r="Q57" s="37"/>
      <c r="R57" s="37"/>
    </row>
    <row r="58" s="3" customFormat="1" ht="25" customHeight="1" spans="1:18">
      <c r="A58" s="37" t="s">
        <v>506</v>
      </c>
      <c r="B58" s="37"/>
      <c r="C58" s="37"/>
      <c r="D58" s="37"/>
      <c r="E58" s="37"/>
      <c r="F58" s="37">
        <v>97</v>
      </c>
      <c r="G58" s="37"/>
      <c r="H58" s="37"/>
      <c r="I58" s="37"/>
      <c r="J58" s="37"/>
      <c r="K58" s="37"/>
      <c r="L58" s="37"/>
      <c r="M58" s="37"/>
      <c r="N58" s="37"/>
      <c r="O58" s="37"/>
      <c r="P58" s="37"/>
      <c r="Q58" s="37"/>
      <c r="R58" s="37"/>
    </row>
    <row r="59" s="3" customFormat="1" ht="25" customHeight="1" spans="1:18">
      <c r="A59" s="37" t="s">
        <v>507</v>
      </c>
      <c r="B59" s="37"/>
      <c r="C59" s="37"/>
      <c r="D59" s="37"/>
      <c r="E59" s="37"/>
      <c r="F59" s="37" t="s">
        <v>508</v>
      </c>
      <c r="G59" s="37"/>
      <c r="H59" s="37"/>
      <c r="I59" s="37"/>
      <c r="J59" s="37"/>
      <c r="K59" s="37"/>
      <c r="L59" s="37"/>
      <c r="M59" s="37"/>
      <c r="N59" s="37"/>
      <c r="O59" s="37"/>
      <c r="P59" s="37"/>
      <c r="Q59" s="37"/>
      <c r="R59" s="37"/>
    </row>
    <row r="60" s="3" customFormat="1" ht="35" customHeight="1" spans="1:18">
      <c r="A60" s="36" t="s">
        <v>509</v>
      </c>
      <c r="B60" s="36"/>
      <c r="C60" s="36"/>
      <c r="D60" s="36"/>
      <c r="E60" s="36"/>
      <c r="F60" s="36"/>
      <c r="G60" s="36"/>
      <c r="H60" s="36"/>
      <c r="I60" s="36"/>
      <c r="J60" s="36"/>
      <c r="K60" s="36"/>
      <c r="L60" s="36"/>
      <c r="M60" s="36"/>
      <c r="N60" s="36"/>
      <c r="O60" s="36"/>
      <c r="P60" s="36"/>
      <c r="Q60" s="36"/>
      <c r="R60" s="36"/>
    </row>
    <row r="61" s="3" customFormat="1" ht="35" customHeight="1" spans="1:18">
      <c r="A61" s="37" t="s">
        <v>510</v>
      </c>
      <c r="B61" s="37"/>
      <c r="C61" s="37"/>
      <c r="D61" s="37" t="s">
        <v>511</v>
      </c>
      <c r="E61" s="37"/>
      <c r="F61" s="37"/>
      <c r="G61" s="37"/>
      <c r="H61" s="37"/>
      <c r="I61" s="37"/>
      <c r="J61" s="37" t="s">
        <v>512</v>
      </c>
      <c r="K61" s="37"/>
      <c r="L61" s="37"/>
      <c r="M61" s="37"/>
      <c r="N61" s="37"/>
      <c r="O61" s="37"/>
      <c r="P61" s="37" t="s">
        <v>513</v>
      </c>
      <c r="Q61" s="37"/>
      <c r="R61" s="37"/>
    </row>
    <row r="62" s="3" customFormat="1" ht="35" customHeight="1" spans="1:18">
      <c r="A62" s="37" t="s">
        <v>514</v>
      </c>
      <c r="B62" s="37"/>
      <c r="C62" s="37"/>
      <c r="D62" s="37" t="s">
        <v>515</v>
      </c>
      <c r="E62" s="37"/>
      <c r="F62" s="37"/>
      <c r="G62" s="37"/>
      <c r="H62" s="37"/>
      <c r="I62" s="37"/>
      <c r="J62" s="37" t="s">
        <v>106</v>
      </c>
      <c r="K62" s="37"/>
      <c r="L62" s="37"/>
      <c r="M62" s="37"/>
      <c r="N62" s="37"/>
      <c r="O62" s="37"/>
      <c r="P62" s="37"/>
      <c r="Q62" s="37"/>
      <c r="R62" s="37"/>
    </row>
    <row r="63" s="3" customFormat="1" ht="35" customHeight="1" spans="1:18">
      <c r="A63" s="37" t="s">
        <v>516</v>
      </c>
      <c r="B63" s="37"/>
      <c r="C63" s="37"/>
      <c r="D63" s="37" t="s">
        <v>517</v>
      </c>
      <c r="E63" s="37"/>
      <c r="F63" s="37"/>
      <c r="G63" s="37"/>
      <c r="H63" s="37"/>
      <c r="I63" s="37"/>
      <c r="J63" s="37" t="s">
        <v>106</v>
      </c>
      <c r="K63" s="37"/>
      <c r="L63" s="37"/>
      <c r="M63" s="37"/>
      <c r="N63" s="37"/>
      <c r="O63" s="37"/>
      <c r="P63" s="37"/>
      <c r="Q63" s="37"/>
      <c r="R63" s="37"/>
    </row>
    <row r="64" s="3" customFormat="1" ht="35" customHeight="1" spans="1:18">
      <c r="A64" s="37" t="s">
        <v>432</v>
      </c>
      <c r="B64" s="37"/>
      <c r="C64" s="37"/>
      <c r="D64" s="37" t="s">
        <v>518</v>
      </c>
      <c r="E64" s="37"/>
      <c r="F64" s="37"/>
      <c r="G64" s="37"/>
      <c r="H64" s="37"/>
      <c r="I64" s="37"/>
      <c r="J64" s="37" t="s">
        <v>106</v>
      </c>
      <c r="K64" s="37"/>
      <c r="L64" s="37"/>
      <c r="M64" s="37"/>
      <c r="N64" s="37"/>
      <c r="O64" s="37"/>
      <c r="P64" s="37"/>
      <c r="Q64" s="37"/>
      <c r="R64" s="37"/>
    </row>
    <row r="65" s="3" customFormat="1" ht="35" customHeight="1" spans="1:18">
      <c r="A65" s="37"/>
      <c r="B65" s="37"/>
      <c r="C65" s="37"/>
      <c r="D65" s="37"/>
      <c r="E65" s="37"/>
      <c r="F65" s="37"/>
      <c r="G65" s="37"/>
      <c r="H65" s="37"/>
      <c r="I65" s="37"/>
      <c r="J65" s="37"/>
      <c r="K65" s="37"/>
      <c r="L65" s="37"/>
      <c r="M65" s="37"/>
      <c r="N65" s="37"/>
      <c r="O65" s="37"/>
      <c r="P65" s="37"/>
      <c r="Q65" s="37"/>
      <c r="R65" s="37"/>
    </row>
    <row r="66" s="3" customFormat="1" ht="25" customHeight="1" spans="1:18">
      <c r="A66" s="47" t="s">
        <v>519</v>
      </c>
      <c r="B66" s="47"/>
      <c r="C66" s="47"/>
      <c r="D66" s="47"/>
      <c r="E66" s="47"/>
      <c r="F66" s="47"/>
      <c r="G66" s="47"/>
      <c r="H66" s="47"/>
      <c r="I66" s="47"/>
      <c r="J66" s="47"/>
      <c r="K66" s="47"/>
      <c r="L66" s="47"/>
      <c r="M66" s="47"/>
      <c r="N66" s="47"/>
      <c r="O66" s="47"/>
      <c r="P66" s="47"/>
      <c r="Q66" s="47"/>
      <c r="R66" s="47"/>
    </row>
    <row r="67" s="3" customFormat="1" ht="25" customHeight="1" spans="1:18">
      <c r="A67" s="47"/>
      <c r="B67" s="47"/>
      <c r="C67" s="47"/>
      <c r="D67" s="47"/>
      <c r="E67" s="47"/>
      <c r="F67" s="47"/>
      <c r="G67" s="47"/>
      <c r="H67" s="47"/>
      <c r="I67" s="47"/>
      <c r="J67" s="47"/>
      <c r="K67" s="47"/>
      <c r="L67" s="47"/>
      <c r="M67" s="47"/>
      <c r="N67" s="47"/>
      <c r="O67" s="47"/>
      <c r="P67" s="47"/>
      <c r="Q67" s="47"/>
      <c r="R67" s="47"/>
    </row>
    <row r="68" s="3" customFormat="1" ht="25" customHeight="1" spans="1:18">
      <c r="A68" s="47"/>
      <c r="B68" s="47"/>
      <c r="C68" s="47"/>
      <c r="D68" s="47"/>
      <c r="E68" s="47"/>
      <c r="F68" s="47"/>
      <c r="G68" s="47"/>
      <c r="H68" s="47"/>
      <c r="I68" s="47"/>
      <c r="J68" s="47"/>
      <c r="K68" s="47"/>
      <c r="L68" s="47"/>
      <c r="M68" s="47"/>
      <c r="N68" s="47"/>
      <c r="O68" s="47"/>
      <c r="P68" s="47"/>
      <c r="Q68" s="47"/>
      <c r="R68" s="47"/>
    </row>
    <row r="69" s="3" customFormat="1" ht="25" customHeight="1" spans="1:18">
      <c r="A69" s="47"/>
      <c r="B69" s="47"/>
      <c r="C69" s="47"/>
      <c r="D69" s="47"/>
      <c r="E69" s="47"/>
      <c r="F69" s="47"/>
      <c r="G69" s="47"/>
      <c r="H69" s="47"/>
      <c r="I69" s="47"/>
      <c r="J69" s="47"/>
      <c r="K69" s="47"/>
      <c r="L69" s="47"/>
      <c r="M69" s="47"/>
      <c r="N69" s="47"/>
      <c r="O69" s="47"/>
      <c r="P69" s="47"/>
      <c r="Q69" s="47"/>
      <c r="R69" s="47"/>
    </row>
    <row r="70" s="3" customFormat="1" ht="25" customHeight="1" spans="1:18">
      <c r="A70" s="47"/>
      <c r="B70" s="47"/>
      <c r="C70" s="47"/>
      <c r="D70" s="47"/>
      <c r="E70" s="47"/>
      <c r="F70" s="47"/>
      <c r="G70" s="47"/>
      <c r="H70" s="47"/>
      <c r="I70" s="47"/>
      <c r="J70" s="47"/>
      <c r="K70" s="47"/>
      <c r="L70" s="47"/>
      <c r="M70" s="47"/>
      <c r="N70" s="47"/>
      <c r="O70" s="47"/>
      <c r="P70" s="47"/>
      <c r="Q70" s="47"/>
      <c r="R70" s="47"/>
    </row>
    <row r="71" s="3" customFormat="1" ht="40" customHeight="1" spans="1:18">
      <c r="A71" s="37" t="s">
        <v>520</v>
      </c>
      <c r="B71" s="37"/>
      <c r="C71" s="37"/>
      <c r="D71" s="37"/>
      <c r="E71" s="37"/>
      <c r="F71" s="37"/>
      <c r="G71" s="37"/>
      <c r="H71" s="37"/>
      <c r="I71" s="37"/>
      <c r="J71" s="37"/>
      <c r="K71" s="37"/>
      <c r="L71" s="37"/>
      <c r="M71" s="37"/>
      <c r="N71" s="37"/>
      <c r="O71" s="37"/>
      <c r="P71" s="37"/>
      <c r="Q71" s="37"/>
      <c r="R71" s="37"/>
    </row>
    <row r="72" s="3" customFormat="1" ht="40" customHeight="1" spans="1:18">
      <c r="A72" s="38" t="s">
        <v>521</v>
      </c>
      <c r="B72" s="38"/>
      <c r="C72" s="38"/>
      <c r="D72" s="38"/>
      <c r="E72" s="38"/>
      <c r="F72" s="38"/>
      <c r="G72" s="38"/>
      <c r="H72" s="38"/>
      <c r="I72" s="38"/>
      <c r="J72" s="38"/>
      <c r="K72" s="38"/>
      <c r="L72" s="38"/>
      <c r="M72" s="38"/>
      <c r="N72" s="37"/>
      <c r="O72" s="38"/>
      <c r="P72" s="38"/>
      <c r="Q72" s="38"/>
      <c r="R72" s="38"/>
    </row>
    <row r="73" s="3" customFormat="1" ht="25" customHeight="1" spans="1:18">
      <c r="A73" s="48" t="s">
        <v>519</v>
      </c>
      <c r="B73" s="48"/>
      <c r="C73" s="48"/>
      <c r="D73" s="48"/>
      <c r="E73" s="48"/>
      <c r="F73" s="48"/>
      <c r="G73" s="48"/>
      <c r="H73" s="48"/>
      <c r="I73" s="48"/>
      <c r="J73" s="48"/>
      <c r="K73" s="48"/>
      <c r="L73" s="48"/>
      <c r="M73" s="48"/>
      <c r="N73" s="48"/>
      <c r="O73" s="48"/>
      <c r="P73" s="48"/>
      <c r="Q73" s="48"/>
      <c r="R73" s="48"/>
    </row>
    <row r="74" s="3" customFormat="1" ht="25" customHeight="1" spans="1:18">
      <c r="A74" s="48"/>
      <c r="B74" s="48"/>
      <c r="C74" s="48"/>
      <c r="D74" s="48"/>
      <c r="E74" s="48"/>
      <c r="F74" s="48"/>
      <c r="G74" s="48"/>
      <c r="H74" s="48"/>
      <c r="I74" s="48"/>
      <c r="J74" s="48"/>
      <c r="K74" s="48"/>
      <c r="L74" s="48"/>
      <c r="M74" s="48"/>
      <c r="N74" s="48"/>
      <c r="O74" s="48"/>
      <c r="P74" s="48"/>
      <c r="Q74" s="48"/>
      <c r="R74" s="48"/>
    </row>
    <row r="75" s="3" customFormat="1" ht="25" customHeight="1" spans="1:18">
      <c r="A75" s="48"/>
      <c r="B75" s="48"/>
      <c r="C75" s="48"/>
      <c r="D75" s="48"/>
      <c r="E75" s="48"/>
      <c r="F75" s="48"/>
      <c r="G75" s="48"/>
      <c r="H75" s="48"/>
      <c r="I75" s="48"/>
      <c r="J75" s="48"/>
      <c r="K75" s="48"/>
      <c r="L75" s="48"/>
      <c r="M75" s="48"/>
      <c r="N75" s="48"/>
      <c r="O75" s="48"/>
      <c r="P75" s="48"/>
      <c r="Q75" s="48"/>
      <c r="R75" s="48"/>
    </row>
    <row r="76" s="3" customFormat="1" ht="25" customHeight="1" spans="1:18">
      <c r="A76" s="48"/>
      <c r="B76" s="48"/>
      <c r="C76" s="48"/>
      <c r="D76" s="48"/>
      <c r="E76" s="48"/>
      <c r="F76" s="48"/>
      <c r="G76" s="48"/>
      <c r="H76" s="48"/>
      <c r="I76" s="48"/>
      <c r="J76" s="48"/>
      <c r="K76" s="48"/>
      <c r="L76" s="48"/>
      <c r="M76" s="48"/>
      <c r="N76" s="48"/>
      <c r="O76" s="48"/>
      <c r="P76" s="48"/>
      <c r="Q76" s="48"/>
      <c r="R76" s="48"/>
    </row>
    <row r="77" s="3" customFormat="1" ht="25" customHeight="1" spans="1:18">
      <c r="A77" s="48"/>
      <c r="B77" s="48"/>
      <c r="C77" s="48"/>
      <c r="D77" s="48"/>
      <c r="E77" s="48"/>
      <c r="F77" s="48"/>
      <c r="G77" s="48"/>
      <c r="H77" s="48"/>
      <c r="I77" s="48"/>
      <c r="J77" s="48"/>
      <c r="K77" s="48"/>
      <c r="L77" s="48"/>
      <c r="M77" s="48"/>
      <c r="N77" s="48"/>
      <c r="O77" s="48"/>
      <c r="P77" s="48"/>
      <c r="Q77" s="48"/>
      <c r="R77" s="48"/>
    </row>
    <row r="78" s="3" customFormat="1" ht="19" customHeight="1" spans="1:18">
      <c r="A78" s="48"/>
      <c r="B78" s="48"/>
      <c r="C78" s="48"/>
      <c r="D78" s="48"/>
      <c r="E78" s="48"/>
      <c r="F78" s="48"/>
      <c r="G78" s="48"/>
      <c r="H78" s="48"/>
      <c r="I78" s="48"/>
      <c r="J78" s="48"/>
      <c r="K78" s="48"/>
      <c r="L78" s="48"/>
      <c r="M78" s="48"/>
      <c r="N78" s="48"/>
      <c r="O78" s="48"/>
      <c r="P78" s="48"/>
      <c r="Q78" s="48"/>
      <c r="R78" s="48"/>
    </row>
    <row r="79" s="3" customFormat="1" ht="45" customHeight="1" spans="1:18">
      <c r="A79" s="37" t="s">
        <v>522</v>
      </c>
      <c r="B79" s="37"/>
      <c r="C79" s="37"/>
      <c r="D79" s="37"/>
      <c r="E79" s="37"/>
      <c r="F79" s="37"/>
      <c r="G79" s="37"/>
      <c r="H79" s="37"/>
      <c r="I79" s="37"/>
      <c r="J79" s="37"/>
      <c r="K79" s="37"/>
      <c r="L79" s="37"/>
      <c r="M79" s="37"/>
      <c r="N79" s="37"/>
      <c r="O79" s="37"/>
      <c r="P79" s="37"/>
      <c r="Q79" s="37"/>
      <c r="R79" s="37"/>
    </row>
    <row r="80" s="3" customFormat="1" ht="45" customHeight="1" spans="1:18">
      <c r="A80" s="37" t="s">
        <v>523</v>
      </c>
      <c r="B80" s="37"/>
      <c r="C80" s="37"/>
      <c r="D80" s="37"/>
      <c r="E80" s="37"/>
      <c r="F80" s="37"/>
      <c r="G80" s="37"/>
      <c r="H80" s="37"/>
      <c r="I80" s="37"/>
      <c r="J80" s="37"/>
      <c r="K80" s="37"/>
      <c r="L80" s="37"/>
      <c r="M80" s="37"/>
      <c r="N80" s="37"/>
      <c r="O80" s="37"/>
      <c r="P80" s="37"/>
      <c r="Q80" s="37"/>
      <c r="R80" s="37"/>
    </row>
    <row r="81" s="3" customFormat="1" ht="34" customHeight="1" spans="1:18">
      <c r="A81" s="49" t="s">
        <v>524</v>
      </c>
      <c r="B81" s="37"/>
      <c r="C81" s="37"/>
      <c r="D81" s="37"/>
      <c r="E81" s="37"/>
      <c r="F81" s="37"/>
      <c r="G81" s="37"/>
      <c r="H81" s="37"/>
      <c r="I81" s="37"/>
      <c r="J81" s="37"/>
      <c r="K81" s="37"/>
      <c r="L81" s="37"/>
      <c r="M81" s="37"/>
      <c r="N81" s="37"/>
      <c r="O81" s="37"/>
      <c r="P81" s="37"/>
      <c r="Q81" s="37"/>
      <c r="R81" s="37"/>
    </row>
    <row r="82" s="3" customFormat="1" ht="46" customHeight="1" spans="1:18">
      <c r="A82" s="26"/>
      <c r="B82" s="26"/>
      <c r="C82" s="26"/>
      <c r="D82" s="26"/>
      <c r="E82" s="26"/>
      <c r="F82" s="26"/>
      <c r="G82" s="26"/>
      <c r="H82" s="26"/>
      <c r="I82" s="26"/>
      <c r="J82" s="26"/>
      <c r="K82" s="26"/>
      <c r="L82" s="26"/>
      <c r="M82" s="26"/>
      <c r="N82" s="26"/>
      <c r="O82" s="26"/>
      <c r="P82" s="26"/>
      <c r="Q82" s="26"/>
      <c r="R82" s="26"/>
    </row>
    <row r="83" s="3" customFormat="1" ht="95" customHeight="1" spans="1:18">
      <c r="A83" s="50" t="s">
        <v>525</v>
      </c>
      <c r="B83" s="50"/>
      <c r="C83" s="50"/>
      <c r="D83" s="50"/>
      <c r="E83" s="50"/>
      <c r="F83" s="50"/>
      <c r="G83" s="50"/>
      <c r="H83" s="50"/>
      <c r="I83" s="50"/>
      <c r="J83" s="50"/>
      <c r="K83" s="50"/>
      <c r="L83" s="50"/>
      <c r="M83" s="50"/>
      <c r="N83" s="51"/>
      <c r="O83" s="50"/>
      <c r="P83" s="50"/>
      <c r="Q83" s="50"/>
      <c r="R83" s="50"/>
    </row>
    <row r="84" s="3" customFormat="1" ht="95" customHeight="1" spans="1:18">
      <c r="A84" s="50"/>
      <c r="B84" s="50"/>
      <c r="C84" s="50"/>
      <c r="D84" s="50"/>
      <c r="E84" s="50"/>
      <c r="F84" s="50"/>
      <c r="G84" s="50"/>
      <c r="H84" s="50"/>
      <c r="I84" s="50"/>
      <c r="J84" s="50"/>
      <c r="K84" s="50"/>
      <c r="L84" s="50"/>
      <c r="M84" s="50"/>
      <c r="N84" s="51"/>
      <c r="O84" s="50"/>
      <c r="P84" s="50"/>
      <c r="Q84" s="50"/>
      <c r="R84" s="50"/>
    </row>
    <row r="85" s="3" customFormat="1" ht="95" customHeight="1" spans="1:18">
      <c r="A85" s="50"/>
      <c r="B85" s="50"/>
      <c r="C85" s="50"/>
      <c r="D85" s="50"/>
      <c r="E85" s="50"/>
      <c r="F85" s="50"/>
      <c r="G85" s="50"/>
      <c r="H85" s="50"/>
      <c r="I85" s="50"/>
      <c r="J85" s="50"/>
      <c r="K85" s="50"/>
      <c r="L85" s="50"/>
      <c r="M85" s="50"/>
      <c r="N85" s="51"/>
      <c r="O85" s="50"/>
      <c r="P85" s="50"/>
      <c r="Q85" s="50"/>
      <c r="R85" s="50"/>
    </row>
    <row r="86" s="3" customFormat="1" ht="95" customHeight="1" spans="1:18">
      <c r="A86" s="50"/>
      <c r="B86" s="50"/>
      <c r="C86" s="50"/>
      <c r="D86" s="50"/>
      <c r="E86" s="50"/>
      <c r="F86" s="50"/>
      <c r="G86" s="50"/>
      <c r="H86" s="50"/>
      <c r="I86" s="50"/>
      <c r="J86" s="50"/>
      <c r="K86" s="50"/>
      <c r="L86" s="50"/>
      <c r="M86" s="50"/>
      <c r="N86" s="51"/>
      <c r="O86" s="50"/>
      <c r="P86" s="50"/>
      <c r="Q86" s="50"/>
      <c r="R86" s="50"/>
    </row>
    <row r="87" ht="95" customHeight="1" spans="1:18">
      <c r="A87" s="50"/>
      <c r="B87" s="50"/>
      <c r="C87" s="50"/>
      <c r="D87" s="50"/>
      <c r="E87" s="50"/>
      <c r="F87" s="50"/>
      <c r="G87" s="50"/>
      <c r="H87" s="50"/>
      <c r="I87" s="50"/>
      <c r="J87" s="50"/>
      <c r="K87" s="50"/>
      <c r="L87" s="50"/>
      <c r="M87" s="50"/>
      <c r="N87" s="51"/>
      <c r="O87" s="50"/>
      <c r="P87" s="50"/>
      <c r="Q87" s="50"/>
      <c r="R87" s="50"/>
    </row>
    <row r="88" ht="95" customHeight="1" spans="1:18">
      <c r="A88" s="50"/>
      <c r="B88" s="50"/>
      <c r="C88" s="50"/>
      <c r="D88" s="50"/>
      <c r="E88" s="50"/>
      <c r="F88" s="50"/>
      <c r="G88" s="50"/>
      <c r="H88" s="50"/>
      <c r="I88" s="50"/>
      <c r="J88" s="50"/>
      <c r="K88" s="50"/>
      <c r="L88" s="50"/>
      <c r="M88" s="50"/>
      <c r="N88" s="51"/>
      <c r="O88" s="50"/>
      <c r="P88" s="50"/>
      <c r="Q88" s="50"/>
      <c r="R88" s="50"/>
    </row>
    <row r="89" ht="95" customHeight="1" spans="1:18">
      <c r="A89" s="50"/>
      <c r="B89" s="50"/>
      <c r="C89" s="50"/>
      <c r="D89" s="50"/>
      <c r="E89" s="50"/>
      <c r="F89" s="50"/>
      <c r="G89" s="50"/>
      <c r="H89" s="50"/>
      <c r="I89" s="50"/>
      <c r="J89" s="50"/>
      <c r="K89" s="50"/>
      <c r="L89" s="50"/>
      <c r="M89" s="50"/>
      <c r="N89" s="51"/>
      <c r="O89" s="50"/>
      <c r="P89" s="50"/>
      <c r="Q89" s="50"/>
      <c r="R89" s="50"/>
    </row>
    <row r="90" ht="95" customHeight="1" spans="1:18">
      <c r="A90" s="50"/>
      <c r="B90" s="50"/>
      <c r="C90" s="50"/>
      <c r="D90" s="50"/>
      <c r="E90" s="50"/>
      <c r="F90" s="50"/>
      <c r="G90" s="50"/>
      <c r="H90" s="50"/>
      <c r="I90" s="50"/>
      <c r="J90" s="50"/>
      <c r="K90" s="50"/>
      <c r="L90" s="50"/>
      <c r="M90" s="50"/>
      <c r="N90" s="51"/>
      <c r="O90" s="50"/>
      <c r="P90" s="50"/>
      <c r="Q90" s="50"/>
      <c r="R90" s="50"/>
    </row>
    <row r="91" ht="95" customHeight="1" spans="1:18">
      <c r="A91" s="50"/>
      <c r="B91" s="50"/>
      <c r="C91" s="50"/>
      <c r="D91" s="50"/>
      <c r="E91" s="50"/>
      <c r="F91" s="50"/>
      <c r="G91" s="50"/>
      <c r="H91" s="50"/>
      <c r="I91" s="50"/>
      <c r="J91" s="50"/>
      <c r="K91" s="50"/>
      <c r="L91" s="50"/>
      <c r="M91" s="50"/>
      <c r="N91" s="51"/>
      <c r="O91" s="50"/>
      <c r="P91" s="50"/>
      <c r="Q91" s="50"/>
      <c r="R91" s="50"/>
    </row>
    <row r="92" ht="95" customHeight="1" spans="1:18">
      <c r="A92" s="50"/>
      <c r="B92" s="50"/>
      <c r="C92" s="50"/>
      <c r="D92" s="50"/>
      <c r="E92" s="50"/>
      <c r="F92" s="50"/>
      <c r="G92" s="50"/>
      <c r="H92" s="50"/>
      <c r="I92" s="50"/>
      <c r="J92" s="50"/>
      <c r="K92" s="50"/>
      <c r="L92" s="50"/>
      <c r="M92" s="50"/>
      <c r="N92" s="51"/>
      <c r="O92" s="50"/>
      <c r="P92" s="50"/>
      <c r="Q92" s="50"/>
      <c r="R92" s="50"/>
    </row>
    <row r="93" ht="95" customHeight="1" spans="1:18">
      <c r="A93" s="50"/>
      <c r="B93" s="50"/>
      <c r="C93" s="50"/>
      <c r="D93" s="50"/>
      <c r="E93" s="50"/>
      <c r="F93" s="50"/>
      <c r="G93" s="50"/>
      <c r="H93" s="50"/>
      <c r="I93" s="50"/>
      <c r="J93" s="50"/>
      <c r="K93" s="50"/>
      <c r="L93" s="50"/>
      <c r="M93" s="50"/>
      <c r="N93" s="51"/>
      <c r="O93" s="50"/>
      <c r="P93" s="50"/>
      <c r="Q93" s="50"/>
      <c r="R93" s="50"/>
    </row>
    <row r="94" ht="95" customHeight="1" spans="1:18">
      <c r="A94" s="50"/>
      <c r="B94" s="50"/>
      <c r="C94" s="50"/>
      <c r="D94" s="50"/>
      <c r="E94" s="50"/>
      <c r="F94" s="50"/>
      <c r="G94" s="50"/>
      <c r="H94" s="50"/>
      <c r="I94" s="50"/>
      <c r="J94" s="50"/>
      <c r="K94" s="50"/>
      <c r="L94" s="50"/>
      <c r="M94" s="50"/>
      <c r="N94" s="51"/>
      <c r="O94" s="50"/>
      <c r="P94" s="50"/>
      <c r="Q94" s="50"/>
      <c r="R94" s="50"/>
    </row>
    <row r="95" ht="95" customHeight="1" spans="1:18">
      <c r="A95" s="50"/>
      <c r="B95" s="50"/>
      <c r="C95" s="50"/>
      <c r="D95" s="50"/>
      <c r="E95" s="50"/>
      <c r="F95" s="50"/>
      <c r="G95" s="50"/>
      <c r="H95" s="50"/>
      <c r="I95" s="50"/>
      <c r="J95" s="50"/>
      <c r="K95" s="50"/>
      <c r="L95" s="50"/>
      <c r="M95" s="50"/>
      <c r="N95" s="51"/>
      <c r="O95" s="50"/>
      <c r="P95" s="50"/>
      <c r="Q95" s="50"/>
      <c r="R95" s="50"/>
    </row>
    <row r="96" ht="95" customHeight="1" spans="1:18">
      <c r="A96" s="50"/>
      <c r="B96" s="50"/>
      <c r="C96" s="50"/>
      <c r="D96" s="50"/>
      <c r="E96" s="50"/>
      <c r="F96" s="50"/>
      <c r="G96" s="50"/>
      <c r="H96" s="50"/>
      <c r="I96" s="50"/>
      <c r="J96" s="50"/>
      <c r="K96" s="50"/>
      <c r="L96" s="50"/>
      <c r="M96" s="50"/>
      <c r="N96" s="51"/>
      <c r="O96" s="50"/>
      <c r="P96" s="50"/>
      <c r="Q96" s="50"/>
      <c r="R96" s="50"/>
    </row>
    <row r="97" ht="95" customHeight="1" spans="1:18">
      <c r="A97" s="50"/>
      <c r="B97" s="50"/>
      <c r="C97" s="50"/>
      <c r="D97" s="50"/>
      <c r="E97" s="50"/>
      <c r="F97" s="50"/>
      <c r="G97" s="50"/>
      <c r="H97" s="50"/>
      <c r="I97" s="50"/>
      <c r="J97" s="50"/>
      <c r="K97" s="50"/>
      <c r="L97" s="50"/>
      <c r="M97" s="50"/>
      <c r="N97" s="51"/>
      <c r="O97" s="50"/>
      <c r="P97" s="50"/>
      <c r="Q97" s="50"/>
      <c r="R97" s="50"/>
    </row>
    <row r="98" ht="95" customHeight="1" spans="1:18">
      <c r="A98" s="50"/>
      <c r="B98" s="50"/>
      <c r="C98" s="50"/>
      <c r="D98" s="50"/>
      <c r="E98" s="50"/>
      <c r="F98" s="50"/>
      <c r="G98" s="50"/>
      <c r="H98" s="50"/>
      <c r="I98" s="50"/>
      <c r="J98" s="50"/>
      <c r="K98" s="50"/>
      <c r="L98" s="50"/>
      <c r="M98" s="50"/>
      <c r="N98" s="51"/>
      <c r="O98" s="50"/>
      <c r="P98" s="50"/>
      <c r="Q98" s="50"/>
      <c r="R98" s="50"/>
    </row>
    <row r="99" ht="95" customHeight="1" spans="1:18">
      <c r="A99" s="50"/>
      <c r="B99" s="50"/>
      <c r="C99" s="50"/>
      <c r="D99" s="50"/>
      <c r="E99" s="50"/>
      <c r="F99" s="50"/>
      <c r="G99" s="50"/>
      <c r="H99" s="50"/>
      <c r="I99" s="50"/>
      <c r="J99" s="50"/>
      <c r="K99" s="50"/>
      <c r="L99" s="50"/>
      <c r="M99" s="50"/>
      <c r="N99" s="51"/>
      <c r="O99" s="50"/>
      <c r="P99" s="50"/>
      <c r="Q99" s="50"/>
      <c r="R99" s="50"/>
    </row>
    <row r="100" ht="95" customHeight="1" spans="1:18">
      <c r="A100" s="50"/>
      <c r="B100" s="50"/>
      <c r="C100" s="50"/>
      <c r="D100" s="50"/>
      <c r="E100" s="50"/>
      <c r="F100" s="50"/>
      <c r="G100" s="50"/>
      <c r="H100" s="50"/>
      <c r="I100" s="50"/>
      <c r="J100" s="50"/>
      <c r="K100" s="50"/>
      <c r="L100" s="50"/>
      <c r="M100" s="50"/>
      <c r="N100" s="51"/>
      <c r="O100" s="50"/>
      <c r="P100" s="50"/>
      <c r="Q100" s="50"/>
      <c r="R100" s="50"/>
    </row>
    <row r="101" ht="95" customHeight="1" spans="1:18">
      <c r="A101" s="50"/>
      <c r="B101" s="50"/>
      <c r="C101" s="50"/>
      <c r="D101" s="50"/>
      <c r="E101" s="50"/>
      <c r="F101" s="50"/>
      <c r="G101" s="50"/>
      <c r="H101" s="50"/>
      <c r="I101" s="50"/>
      <c r="J101" s="50"/>
      <c r="K101" s="50"/>
      <c r="L101" s="50"/>
      <c r="M101" s="50"/>
      <c r="N101" s="51"/>
      <c r="O101" s="50"/>
      <c r="P101" s="50"/>
      <c r="Q101" s="50"/>
      <c r="R101" s="50"/>
    </row>
    <row r="102" ht="95" customHeight="1" spans="1:18">
      <c r="A102" s="50"/>
      <c r="B102" s="50"/>
      <c r="C102" s="50"/>
      <c r="D102" s="50"/>
      <c r="E102" s="50"/>
      <c r="F102" s="50"/>
      <c r="G102" s="50"/>
      <c r="H102" s="50"/>
      <c r="I102" s="50"/>
      <c r="J102" s="50"/>
      <c r="K102" s="50"/>
      <c r="L102" s="50"/>
      <c r="M102" s="50"/>
      <c r="N102" s="51"/>
      <c r="O102" s="50"/>
      <c r="P102" s="50"/>
      <c r="Q102" s="50"/>
      <c r="R102" s="50"/>
    </row>
    <row r="103" ht="117" customHeight="1" spans="1:18">
      <c r="A103" s="50"/>
      <c r="B103" s="50"/>
      <c r="C103" s="50"/>
      <c r="D103" s="50"/>
      <c r="E103" s="50"/>
      <c r="F103" s="50"/>
      <c r="G103" s="50"/>
      <c r="H103" s="50"/>
      <c r="I103" s="50"/>
      <c r="J103" s="50"/>
      <c r="K103" s="50"/>
      <c r="L103" s="50"/>
      <c r="M103" s="50"/>
      <c r="N103" s="51"/>
      <c r="O103" s="50"/>
      <c r="P103" s="50"/>
      <c r="Q103" s="50"/>
      <c r="R103" s="50"/>
    </row>
    <row r="104" ht="95" customHeight="1" spans="1:18">
      <c r="A104" s="50"/>
      <c r="B104" s="50"/>
      <c r="C104" s="50"/>
      <c r="D104" s="50"/>
      <c r="E104" s="50"/>
      <c r="F104" s="50"/>
      <c r="G104" s="50"/>
      <c r="H104" s="50"/>
      <c r="I104" s="50"/>
      <c r="J104" s="50"/>
      <c r="K104" s="50"/>
      <c r="L104" s="50"/>
      <c r="M104" s="50"/>
      <c r="N104" s="51"/>
      <c r="O104" s="50"/>
      <c r="P104" s="50"/>
      <c r="Q104" s="50"/>
      <c r="R104" s="50"/>
    </row>
    <row r="105" ht="95" customHeight="1" spans="1:18">
      <c r="A105" s="50"/>
      <c r="B105" s="50"/>
      <c r="C105" s="50"/>
      <c r="D105" s="50"/>
      <c r="E105" s="50"/>
      <c r="F105" s="50"/>
      <c r="G105" s="50"/>
      <c r="H105" s="50"/>
      <c r="I105" s="50"/>
      <c r="J105" s="50"/>
      <c r="K105" s="50"/>
      <c r="L105" s="50"/>
      <c r="M105" s="50"/>
      <c r="N105" s="51"/>
      <c r="O105" s="50"/>
      <c r="P105" s="50"/>
      <c r="Q105" s="50"/>
      <c r="R105" s="50"/>
    </row>
    <row r="106" ht="95" customHeight="1" spans="1:18">
      <c r="A106" s="50"/>
      <c r="B106" s="50"/>
      <c r="C106" s="50"/>
      <c r="D106" s="50"/>
      <c r="E106" s="50"/>
      <c r="F106" s="50"/>
      <c r="G106" s="50"/>
      <c r="H106" s="50"/>
      <c r="I106" s="50"/>
      <c r="J106" s="50"/>
      <c r="K106" s="50"/>
      <c r="L106" s="50"/>
      <c r="M106" s="50"/>
      <c r="N106" s="51"/>
      <c r="O106" s="50"/>
      <c r="P106" s="50"/>
      <c r="Q106" s="50"/>
      <c r="R106" s="50"/>
    </row>
    <row r="107" ht="95" customHeight="1" spans="1:18">
      <c r="A107" s="50"/>
      <c r="B107" s="50"/>
      <c r="C107" s="50"/>
      <c r="D107" s="50"/>
      <c r="E107" s="50"/>
      <c r="F107" s="50"/>
      <c r="G107" s="50"/>
      <c r="H107" s="50"/>
      <c r="I107" s="50"/>
      <c r="J107" s="50"/>
      <c r="K107" s="50"/>
      <c r="L107" s="50"/>
      <c r="M107" s="50"/>
      <c r="N107" s="51"/>
      <c r="O107" s="50"/>
      <c r="P107" s="50"/>
      <c r="Q107" s="50"/>
      <c r="R107" s="50"/>
    </row>
    <row r="108" ht="95" customHeight="1" spans="1:18">
      <c r="A108" s="50"/>
      <c r="B108" s="50"/>
      <c r="C108" s="50"/>
      <c r="D108" s="50"/>
      <c r="E108" s="50"/>
      <c r="F108" s="50"/>
      <c r="G108" s="50"/>
      <c r="H108" s="50"/>
      <c r="I108" s="50"/>
      <c r="J108" s="50"/>
      <c r="K108" s="50"/>
      <c r="L108" s="50"/>
      <c r="M108" s="50"/>
      <c r="N108" s="51"/>
      <c r="O108" s="50"/>
      <c r="P108" s="50"/>
      <c r="Q108" s="50"/>
      <c r="R108" s="50"/>
    </row>
    <row r="109" ht="95" customHeight="1" spans="1:18">
      <c r="A109" s="50"/>
      <c r="B109" s="50"/>
      <c r="C109" s="50"/>
      <c r="D109" s="50"/>
      <c r="E109" s="50"/>
      <c r="F109" s="50"/>
      <c r="G109" s="50"/>
      <c r="H109" s="50"/>
      <c r="I109" s="50"/>
      <c r="J109" s="50"/>
      <c r="K109" s="50"/>
      <c r="L109" s="50"/>
      <c r="M109" s="50"/>
      <c r="N109" s="51"/>
      <c r="O109" s="50"/>
      <c r="P109" s="50"/>
      <c r="Q109" s="50"/>
      <c r="R109" s="50"/>
    </row>
    <row r="110" ht="95" customHeight="1" spans="1:18">
      <c r="A110" s="50"/>
      <c r="B110" s="50"/>
      <c r="C110" s="50"/>
      <c r="D110" s="50"/>
      <c r="E110" s="50"/>
      <c r="F110" s="50"/>
      <c r="G110" s="50"/>
      <c r="H110" s="50"/>
      <c r="I110" s="50"/>
      <c r="J110" s="50"/>
      <c r="K110" s="50"/>
      <c r="L110" s="50"/>
      <c r="M110" s="50"/>
      <c r="N110" s="51"/>
      <c r="O110" s="50"/>
      <c r="P110" s="50"/>
      <c r="Q110" s="50"/>
      <c r="R110" s="50"/>
    </row>
    <row r="111" ht="95" customHeight="1" spans="1:18">
      <c r="A111" s="50"/>
      <c r="B111" s="50"/>
      <c r="C111" s="50"/>
      <c r="D111" s="50"/>
      <c r="E111" s="50"/>
      <c r="F111" s="50"/>
      <c r="G111" s="50"/>
      <c r="H111" s="50"/>
      <c r="I111" s="50"/>
      <c r="J111" s="50"/>
      <c r="K111" s="50"/>
      <c r="L111" s="50"/>
      <c r="M111" s="50"/>
      <c r="N111" s="51"/>
      <c r="O111" s="50"/>
      <c r="P111" s="50"/>
      <c r="Q111" s="50"/>
      <c r="R111" s="50"/>
    </row>
    <row r="112" ht="95" customHeight="1" spans="1:18">
      <c r="A112" s="50"/>
      <c r="B112" s="50"/>
      <c r="C112" s="50"/>
      <c r="D112" s="50"/>
      <c r="E112" s="50"/>
      <c r="F112" s="50"/>
      <c r="G112" s="50"/>
      <c r="H112" s="50"/>
      <c r="I112" s="50"/>
      <c r="J112" s="50"/>
      <c r="K112" s="50"/>
      <c r="L112" s="50"/>
      <c r="M112" s="50"/>
      <c r="N112" s="51"/>
      <c r="O112" s="50"/>
      <c r="P112" s="50"/>
      <c r="Q112" s="50"/>
      <c r="R112" s="50"/>
    </row>
    <row r="113" ht="95" customHeight="1" spans="1:18">
      <c r="A113" s="50"/>
      <c r="B113" s="50"/>
      <c r="C113" s="50"/>
      <c r="D113" s="50"/>
      <c r="E113" s="50"/>
      <c r="F113" s="50"/>
      <c r="G113" s="50"/>
      <c r="H113" s="50"/>
      <c r="I113" s="50"/>
      <c r="J113" s="50"/>
      <c r="K113" s="50"/>
      <c r="L113" s="50"/>
      <c r="M113" s="50"/>
      <c r="N113" s="51"/>
      <c r="O113" s="50"/>
      <c r="P113" s="50"/>
      <c r="Q113" s="50"/>
      <c r="R113" s="50"/>
    </row>
    <row r="114" ht="95" customHeight="1" spans="1:18">
      <c r="A114" s="50"/>
      <c r="B114" s="50"/>
      <c r="C114" s="50"/>
      <c r="D114" s="50"/>
      <c r="E114" s="50"/>
      <c r="F114" s="50"/>
      <c r="G114" s="50"/>
      <c r="H114" s="50"/>
      <c r="I114" s="50"/>
      <c r="J114" s="50"/>
      <c r="K114" s="50"/>
      <c r="L114" s="50"/>
      <c r="M114" s="50"/>
      <c r="N114" s="51"/>
      <c r="O114" s="50"/>
      <c r="P114" s="50"/>
      <c r="Q114" s="50"/>
      <c r="R114" s="50"/>
    </row>
    <row r="115" ht="95" customHeight="1" spans="1:18">
      <c r="A115" s="50"/>
      <c r="B115" s="50"/>
      <c r="C115" s="50"/>
      <c r="D115" s="50"/>
      <c r="E115" s="50"/>
      <c r="F115" s="50"/>
      <c r="G115" s="50"/>
      <c r="H115" s="50"/>
      <c r="I115" s="50"/>
      <c r="J115" s="50"/>
      <c r="K115" s="50"/>
      <c r="L115" s="50"/>
      <c r="M115" s="50"/>
      <c r="N115" s="51"/>
      <c r="O115" s="50"/>
      <c r="P115" s="50"/>
      <c r="Q115" s="50"/>
      <c r="R115" s="50"/>
    </row>
    <row r="116" ht="95" customHeight="1" spans="1:18">
      <c r="A116" s="50"/>
      <c r="B116" s="50"/>
      <c r="C116" s="50"/>
      <c r="D116" s="50"/>
      <c r="E116" s="50"/>
      <c r="F116" s="50"/>
      <c r="G116" s="50"/>
      <c r="H116" s="50"/>
      <c r="I116" s="50"/>
      <c r="J116" s="50"/>
      <c r="K116" s="50"/>
      <c r="L116" s="50"/>
      <c r="M116" s="50"/>
      <c r="N116" s="51"/>
      <c r="O116" s="50"/>
      <c r="P116" s="50"/>
      <c r="Q116" s="50"/>
      <c r="R116" s="50"/>
    </row>
    <row r="117" ht="95" customHeight="1" spans="1:18">
      <c r="A117" s="50"/>
      <c r="B117" s="50"/>
      <c r="C117" s="50"/>
      <c r="D117" s="50"/>
      <c r="E117" s="50"/>
      <c r="F117" s="50"/>
      <c r="G117" s="50"/>
      <c r="H117" s="50"/>
      <c r="I117" s="50"/>
      <c r="J117" s="50"/>
      <c r="K117" s="50"/>
      <c r="L117" s="50"/>
      <c r="M117" s="50"/>
      <c r="N117" s="51"/>
      <c r="O117" s="50"/>
      <c r="P117" s="50"/>
      <c r="Q117" s="50"/>
      <c r="R117" s="50"/>
    </row>
    <row r="118" ht="95" customHeight="1" spans="1:18">
      <c r="A118" s="50"/>
      <c r="B118" s="50"/>
      <c r="C118" s="50"/>
      <c r="D118" s="50"/>
      <c r="E118" s="50"/>
      <c r="F118" s="50"/>
      <c r="G118" s="50"/>
      <c r="H118" s="50"/>
      <c r="I118" s="50"/>
      <c r="J118" s="50"/>
      <c r="K118" s="50"/>
      <c r="L118" s="50"/>
      <c r="M118" s="50"/>
      <c r="N118" s="51"/>
      <c r="O118" s="50"/>
      <c r="P118" s="50"/>
      <c r="Q118" s="50"/>
      <c r="R118" s="50"/>
    </row>
    <row r="119" ht="95" customHeight="1" spans="1:18">
      <c r="A119" s="50"/>
      <c r="B119" s="50"/>
      <c r="C119" s="50"/>
      <c r="D119" s="50"/>
      <c r="E119" s="50"/>
      <c r="F119" s="50"/>
      <c r="G119" s="50"/>
      <c r="H119" s="50"/>
      <c r="I119" s="50"/>
      <c r="J119" s="50"/>
      <c r="K119" s="50"/>
      <c r="L119" s="50"/>
      <c r="M119" s="50"/>
      <c r="N119" s="51"/>
      <c r="O119" s="50"/>
      <c r="P119" s="50"/>
      <c r="Q119" s="50"/>
      <c r="R119" s="50"/>
    </row>
    <row r="120" ht="95" customHeight="1" spans="1:18">
      <c r="A120" s="50"/>
      <c r="B120" s="50"/>
      <c r="C120" s="50"/>
      <c r="D120" s="50"/>
      <c r="E120" s="50"/>
      <c r="F120" s="50"/>
      <c r="G120" s="50"/>
      <c r="H120" s="50"/>
      <c r="I120" s="50"/>
      <c r="J120" s="50"/>
      <c r="K120" s="50"/>
      <c r="L120" s="50"/>
      <c r="M120" s="50"/>
      <c r="N120" s="51"/>
      <c r="O120" s="50"/>
      <c r="P120" s="50"/>
      <c r="Q120" s="50"/>
      <c r="R120" s="50"/>
    </row>
    <row r="121" ht="95" customHeight="1" spans="1:18">
      <c r="A121" s="50"/>
      <c r="B121" s="50"/>
      <c r="C121" s="50"/>
      <c r="D121" s="50"/>
      <c r="E121" s="50"/>
      <c r="F121" s="50"/>
      <c r="G121" s="50"/>
      <c r="H121" s="50"/>
      <c r="I121" s="50"/>
      <c r="J121" s="50"/>
      <c r="K121" s="50"/>
      <c r="L121" s="50"/>
      <c r="M121" s="50"/>
      <c r="N121" s="51"/>
      <c r="O121" s="50"/>
      <c r="P121" s="50"/>
      <c r="Q121" s="50"/>
      <c r="R121" s="50"/>
    </row>
    <row r="122" ht="95" customHeight="1" spans="1:18">
      <c r="A122" s="50"/>
      <c r="B122" s="50"/>
      <c r="C122" s="50"/>
      <c r="D122" s="50"/>
      <c r="E122" s="50"/>
      <c r="F122" s="50"/>
      <c r="G122" s="50"/>
      <c r="H122" s="50"/>
      <c r="I122" s="50"/>
      <c r="J122" s="50"/>
      <c r="K122" s="50"/>
      <c r="L122" s="50"/>
      <c r="M122" s="50"/>
      <c r="N122" s="51"/>
      <c r="O122" s="50"/>
      <c r="P122" s="50"/>
      <c r="Q122" s="50"/>
      <c r="R122" s="50"/>
    </row>
    <row r="123" ht="95" customHeight="1" spans="1:18">
      <c r="A123" s="50"/>
      <c r="B123" s="50"/>
      <c r="C123" s="50"/>
      <c r="D123" s="50"/>
      <c r="E123" s="50"/>
      <c r="F123" s="50"/>
      <c r="G123" s="50"/>
      <c r="H123" s="50"/>
      <c r="I123" s="50"/>
      <c r="J123" s="50"/>
      <c r="K123" s="50"/>
      <c r="L123" s="50"/>
      <c r="M123" s="50"/>
      <c r="N123" s="51"/>
      <c r="O123" s="50"/>
      <c r="P123" s="50"/>
      <c r="Q123" s="50"/>
      <c r="R123" s="50"/>
    </row>
    <row r="124" ht="95" customHeight="1" spans="1:18">
      <c r="A124" s="50"/>
      <c r="B124" s="50"/>
      <c r="C124" s="50"/>
      <c r="D124" s="50"/>
      <c r="E124" s="50"/>
      <c r="F124" s="50"/>
      <c r="G124" s="50"/>
      <c r="H124" s="50"/>
      <c r="I124" s="50"/>
      <c r="J124" s="50"/>
      <c r="K124" s="50"/>
      <c r="L124" s="50"/>
      <c r="M124" s="50"/>
      <c r="N124" s="51"/>
      <c r="O124" s="50"/>
      <c r="P124" s="50"/>
      <c r="Q124" s="50"/>
      <c r="R124" s="50"/>
    </row>
  </sheetData>
  <mergeCells count="163">
    <mergeCell ref="A1:R1"/>
    <mergeCell ref="A2:R2"/>
    <mergeCell ref="A3:R3"/>
    <mergeCell ref="A4:R4"/>
    <mergeCell ref="A5:R5"/>
    <mergeCell ref="A6:R6"/>
    <mergeCell ref="A7:R7"/>
    <mergeCell ref="A8:R8"/>
    <mergeCell ref="A9:R9"/>
    <mergeCell ref="A10:R10"/>
    <mergeCell ref="A11:R11"/>
    <mergeCell ref="A12:C12"/>
    <mergeCell ref="D12:I12"/>
    <mergeCell ref="J12:O12"/>
    <mergeCell ref="P12:R12"/>
    <mergeCell ref="A13:C13"/>
    <mergeCell ref="D13:I13"/>
    <mergeCell ref="J13:O13"/>
    <mergeCell ref="P13:R13"/>
    <mergeCell ref="A14:C14"/>
    <mergeCell ref="D14:R14"/>
    <mergeCell ref="D15:R15"/>
    <mergeCell ref="D16:R16"/>
    <mergeCell ref="D17:R17"/>
    <mergeCell ref="D18:R18"/>
    <mergeCell ref="A19:C19"/>
    <mergeCell ref="D19:R19"/>
    <mergeCell ref="A20:R20"/>
    <mergeCell ref="A21:R21"/>
    <mergeCell ref="E22:R22"/>
    <mergeCell ref="E23:F23"/>
    <mergeCell ref="G23:H23"/>
    <mergeCell ref="I23:K23"/>
    <mergeCell ref="L23:P23"/>
    <mergeCell ref="Q23:R23"/>
    <mergeCell ref="B24:D24"/>
    <mergeCell ref="E24:F24"/>
    <mergeCell ref="G24:H24"/>
    <mergeCell ref="I24:K24"/>
    <mergeCell ref="L24:P24"/>
    <mergeCell ref="Q24:R24"/>
    <mergeCell ref="A25:R25"/>
    <mergeCell ref="E26:Q26"/>
    <mergeCell ref="G27:M27"/>
    <mergeCell ref="G28:J28"/>
    <mergeCell ref="K28:M28"/>
    <mergeCell ref="B29:D29"/>
    <mergeCell ref="E29:F29"/>
    <mergeCell ref="G29:J29"/>
    <mergeCell ref="K29:M29"/>
    <mergeCell ref="N29:Q29"/>
    <mergeCell ref="B30:D30"/>
    <mergeCell ref="E30:R30"/>
    <mergeCell ref="B31:D31"/>
    <mergeCell ref="E31:F31"/>
    <mergeCell ref="G31:J31"/>
    <mergeCell ref="K31:M31"/>
    <mergeCell ref="N31:Q31"/>
    <mergeCell ref="B32:D32"/>
    <mergeCell ref="E32:F32"/>
    <mergeCell ref="G32:J32"/>
    <mergeCell ref="K32:M32"/>
    <mergeCell ref="N32:Q32"/>
    <mergeCell ref="B33:D33"/>
    <mergeCell ref="E33:Q33"/>
    <mergeCell ref="B34:D34"/>
    <mergeCell ref="E34:J34"/>
    <mergeCell ref="K34:Q34"/>
    <mergeCell ref="B35:D35"/>
    <mergeCell ref="E35:J35"/>
    <mergeCell ref="K35:Q35"/>
    <mergeCell ref="A36:R36"/>
    <mergeCell ref="C37:I37"/>
    <mergeCell ref="J37:R37"/>
    <mergeCell ref="C38:I38"/>
    <mergeCell ref="C39:I39"/>
    <mergeCell ref="C40:I40"/>
    <mergeCell ref="C41:I41"/>
    <mergeCell ref="F44:G44"/>
    <mergeCell ref="H44:L44"/>
    <mergeCell ref="O44:R44"/>
    <mergeCell ref="H45:L45"/>
    <mergeCell ref="O45:R45"/>
    <mergeCell ref="H46:L46"/>
    <mergeCell ref="O46:R46"/>
    <mergeCell ref="H47:L47"/>
    <mergeCell ref="O47:R47"/>
    <mergeCell ref="F48:G48"/>
    <mergeCell ref="H48:L48"/>
    <mergeCell ref="M48:N48"/>
    <mergeCell ref="O48:R48"/>
    <mergeCell ref="F49:G49"/>
    <mergeCell ref="H49:L49"/>
    <mergeCell ref="O49:R49"/>
    <mergeCell ref="A58:E58"/>
    <mergeCell ref="F58:R58"/>
    <mergeCell ref="A59:E59"/>
    <mergeCell ref="F59:R59"/>
    <mergeCell ref="A60:R60"/>
    <mergeCell ref="A61:C61"/>
    <mergeCell ref="D61:I61"/>
    <mergeCell ref="J61:O61"/>
    <mergeCell ref="P61:R61"/>
    <mergeCell ref="A62:C62"/>
    <mergeCell ref="D62:I62"/>
    <mergeCell ref="J62:O62"/>
    <mergeCell ref="P62:R62"/>
    <mergeCell ref="A63:C63"/>
    <mergeCell ref="D63:I63"/>
    <mergeCell ref="J63:O63"/>
    <mergeCell ref="P63:R63"/>
    <mergeCell ref="A64:C64"/>
    <mergeCell ref="D64:I64"/>
    <mergeCell ref="J64:O64"/>
    <mergeCell ref="P64:R64"/>
    <mergeCell ref="A65:C65"/>
    <mergeCell ref="D65:I65"/>
    <mergeCell ref="J65:O65"/>
    <mergeCell ref="P65:R65"/>
    <mergeCell ref="A71:R71"/>
    <mergeCell ref="A72:R72"/>
    <mergeCell ref="A79:R79"/>
    <mergeCell ref="A80:R80"/>
    <mergeCell ref="A81:R81"/>
    <mergeCell ref="A22:A23"/>
    <mergeCell ref="A26:A28"/>
    <mergeCell ref="A30:A31"/>
    <mergeCell ref="A33:A34"/>
    <mergeCell ref="N50:N51"/>
    <mergeCell ref="R26:R28"/>
    <mergeCell ref="R33:R34"/>
    <mergeCell ref="A15:C18"/>
    <mergeCell ref="B22:D23"/>
    <mergeCell ref="B26:D28"/>
    <mergeCell ref="E27:F28"/>
    <mergeCell ref="N27:Q28"/>
    <mergeCell ref="A37:B57"/>
    <mergeCell ref="J38:R41"/>
    <mergeCell ref="C42:G43"/>
    <mergeCell ref="H42:L43"/>
    <mergeCell ref="M42:N43"/>
    <mergeCell ref="O42:R43"/>
    <mergeCell ref="C44:E49"/>
    <mergeCell ref="F45:G47"/>
    <mergeCell ref="C50:E57"/>
    <mergeCell ref="F50:G51"/>
    <mergeCell ref="H50:L51"/>
    <mergeCell ref="O50:R51"/>
    <mergeCell ref="F52:G53"/>
    <mergeCell ref="H52:L53"/>
    <mergeCell ref="M52:N53"/>
    <mergeCell ref="O52:R53"/>
    <mergeCell ref="F54:G55"/>
    <mergeCell ref="H54:L55"/>
    <mergeCell ref="M54:N55"/>
    <mergeCell ref="O54:R55"/>
    <mergeCell ref="F56:G57"/>
    <mergeCell ref="H56:L57"/>
    <mergeCell ref="M56:N57"/>
    <mergeCell ref="O56:R57"/>
    <mergeCell ref="A66:R70"/>
    <mergeCell ref="A73:R78"/>
    <mergeCell ref="A83:R124"/>
  </mergeCells>
  <pageMargins left="0.75" right="0.75" top="1" bottom="1" header="0.5" footer="0.5"/>
  <pageSetup paperSize="9" scale="84" fitToHeight="0" orientation="portrait" horizontalDpi="600"/>
  <headerFooter alignWithMargins="0" scaleWithDoc="0"/>
  <rowBreaks count="5" manualBreakCount="5">
    <brk id="10" max="255" man="1"/>
    <brk id="19" max="255" man="1"/>
    <brk id="35" max="255" man="1"/>
    <brk id="59" max="255" man="1"/>
    <brk id="82" max="255" man="1"/>
  </row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90"/>
  <sheetViews>
    <sheetView view="pageBreakPreview" zoomScale="130" zoomScaleNormal="100" workbookViewId="0">
      <selection activeCell="AG90" sqref="AG90"/>
    </sheetView>
  </sheetViews>
  <sheetFormatPr defaultColWidth="11.7291666666667" defaultRowHeight="15.6"/>
  <cols>
    <col min="1" max="1" width="11.7291666666667" style="1"/>
    <col min="2" max="2" width="1.19791666666667" style="1" customWidth="1"/>
    <col min="3" max="3" width="4.53125" style="1" customWidth="1"/>
    <col min="4" max="4" width="4.9375" style="1" customWidth="1"/>
    <col min="5" max="5" width="2.13541666666667" style="1" customWidth="1"/>
    <col min="6" max="6" width="10" style="1" customWidth="1"/>
    <col min="7" max="7" width="2.39583333333333" style="1" customWidth="1"/>
    <col min="8" max="8" width="1.19791666666667" style="1" hidden="1" customWidth="1"/>
    <col min="9" max="9" width="6.66666666666667" style="1" customWidth="1"/>
    <col min="10" max="10" width="4.9375" style="1" customWidth="1"/>
    <col min="11" max="11" width="0.270833333333333" style="1" customWidth="1"/>
    <col min="12" max="12" width="11.7291666666667" style="1" customWidth="1"/>
    <col min="13" max="13" width="9.72916666666667" style="1" customWidth="1"/>
    <col min="14" max="14" width="0.395833333333333" style="1" customWidth="1"/>
    <col min="15" max="15" width="2.80208333333333" style="1" customWidth="1"/>
    <col min="16" max="16" width="4.9375" style="1" customWidth="1"/>
    <col min="17" max="17" width="1.46875" style="1" customWidth="1"/>
    <col min="18" max="18" width="1.60416666666667" style="1" customWidth="1"/>
    <col min="19" max="19" width="5.46875" style="1" customWidth="1"/>
    <col min="20" max="20" width="10.6666666666667" style="1" customWidth="1"/>
    <col min="21" max="21" width="18.2708333333333" style="1" customWidth="1"/>
    <col min="22" max="16384" width="11.7291666666667" style="1"/>
  </cols>
  <sheetData>
    <row r="1" ht="63" customHeight="1"/>
    <row r="2" ht="60" customHeight="1" spans="1:21">
      <c r="A2" s="4" t="s">
        <v>526</v>
      </c>
      <c r="B2" s="4"/>
      <c r="C2" s="4"/>
      <c r="D2" s="4"/>
      <c r="E2" s="4"/>
      <c r="F2" s="4"/>
      <c r="G2" s="4"/>
      <c r="H2" s="4"/>
      <c r="I2" s="4"/>
      <c r="J2" s="4"/>
      <c r="K2" s="4"/>
      <c r="L2" s="4"/>
      <c r="M2" s="4"/>
      <c r="N2" s="4"/>
      <c r="O2" s="4"/>
      <c r="P2" s="4"/>
      <c r="Q2" s="4"/>
      <c r="R2" s="4"/>
      <c r="S2" s="4"/>
      <c r="T2" s="4"/>
      <c r="U2" s="4"/>
    </row>
    <row r="3" ht="50" customHeight="1" spans="1:21">
      <c r="A3" s="5"/>
      <c r="B3" s="5"/>
      <c r="C3" s="5"/>
      <c r="D3" s="5"/>
      <c r="E3" s="5"/>
      <c r="F3" s="5"/>
      <c r="G3" s="5"/>
      <c r="H3" s="5"/>
      <c r="I3" s="5"/>
      <c r="J3" s="5"/>
      <c r="K3" s="5"/>
      <c r="L3" s="5"/>
      <c r="M3" s="5"/>
      <c r="N3" s="5"/>
      <c r="O3" s="5"/>
      <c r="P3" s="5"/>
      <c r="Q3" s="5"/>
      <c r="R3" s="5"/>
      <c r="S3" s="5"/>
      <c r="T3" s="5"/>
      <c r="U3" s="5"/>
    </row>
    <row r="4" s="1" customFormat="1" ht="33" customHeight="1" spans="1:21">
      <c r="A4" s="6" t="s">
        <v>527</v>
      </c>
      <c r="B4" s="7"/>
      <c r="C4" s="7"/>
      <c r="D4" s="7"/>
      <c r="E4" s="7"/>
      <c r="F4" s="7"/>
      <c r="G4" s="7"/>
      <c r="H4" s="7"/>
      <c r="I4" s="7"/>
      <c r="J4" s="7"/>
      <c r="K4" s="7"/>
      <c r="L4" s="7"/>
      <c r="M4" s="7"/>
      <c r="N4" s="7"/>
      <c r="O4" s="7"/>
      <c r="P4" s="7"/>
      <c r="Q4" s="7"/>
      <c r="R4" s="7"/>
      <c r="S4" s="7"/>
      <c r="T4" s="7"/>
      <c r="U4" s="7"/>
    </row>
    <row r="5" s="1" customFormat="1" ht="33" customHeight="1" spans="1:21">
      <c r="A5" s="6" t="s">
        <v>528</v>
      </c>
      <c r="B5" s="6"/>
      <c r="C5" s="6"/>
      <c r="D5" s="6"/>
      <c r="E5" s="6"/>
      <c r="F5" s="6"/>
      <c r="G5" s="6"/>
      <c r="H5" s="6"/>
      <c r="I5" s="6"/>
      <c r="J5" s="6"/>
      <c r="K5" s="6"/>
      <c r="L5" s="6"/>
      <c r="M5" s="6"/>
      <c r="N5" s="6"/>
      <c r="O5" s="6"/>
      <c r="P5" s="6"/>
      <c r="Q5" s="6"/>
      <c r="R5" s="6"/>
      <c r="S5" s="6"/>
      <c r="T5" s="6"/>
      <c r="U5" s="6"/>
    </row>
    <row r="6" s="1" customFormat="1" ht="33" customHeight="1" spans="1:21">
      <c r="A6" s="6" t="s">
        <v>529</v>
      </c>
      <c r="B6" s="6"/>
      <c r="C6" s="6"/>
      <c r="D6" s="6"/>
      <c r="E6" s="6"/>
      <c r="F6" s="6"/>
      <c r="G6" s="6"/>
      <c r="H6" s="6"/>
      <c r="I6" s="6"/>
      <c r="J6" s="6"/>
      <c r="K6" s="6"/>
      <c r="L6" s="6"/>
      <c r="M6" s="6"/>
      <c r="N6" s="6"/>
      <c r="O6" s="6"/>
      <c r="P6" s="6"/>
      <c r="Q6" s="6"/>
      <c r="R6" s="6"/>
      <c r="S6" s="6"/>
      <c r="T6" s="6"/>
      <c r="U6" s="6"/>
    </row>
    <row r="7" s="1" customFormat="1" ht="33" customHeight="1" spans="1:21">
      <c r="A7" s="6" t="s">
        <v>530</v>
      </c>
      <c r="B7" s="6"/>
      <c r="C7" s="6"/>
      <c r="D7" s="6"/>
      <c r="E7" s="6"/>
      <c r="F7" s="6"/>
      <c r="G7" s="6"/>
      <c r="H7" s="6"/>
      <c r="I7" s="6"/>
      <c r="J7" s="6"/>
      <c r="K7" s="6"/>
      <c r="L7" s="6"/>
      <c r="M7" s="6"/>
      <c r="N7" s="6"/>
      <c r="O7" s="6"/>
      <c r="P7" s="6"/>
      <c r="Q7" s="6"/>
      <c r="R7" s="6"/>
      <c r="S7" s="6"/>
      <c r="T7" s="6"/>
      <c r="U7" s="6"/>
    </row>
    <row r="8" s="1" customFormat="1" ht="33" customHeight="1" spans="1:21">
      <c r="A8" s="6" t="s">
        <v>531</v>
      </c>
      <c r="B8" s="6"/>
      <c r="C8" s="6"/>
      <c r="D8" s="6"/>
      <c r="E8" s="6"/>
      <c r="F8" s="6"/>
      <c r="G8" s="6"/>
      <c r="H8" s="6"/>
      <c r="I8" s="6"/>
      <c r="J8" s="6"/>
      <c r="K8" s="6"/>
      <c r="L8" s="6"/>
      <c r="M8" s="6"/>
      <c r="N8" s="6"/>
      <c r="O8" s="6"/>
      <c r="P8" s="6"/>
      <c r="Q8" s="6"/>
      <c r="R8" s="6"/>
      <c r="S8" s="6"/>
      <c r="T8" s="6"/>
      <c r="U8" s="6"/>
    </row>
    <row r="9" s="1" customFormat="1" ht="33" customHeight="1" spans="1:21">
      <c r="A9" s="6" t="s">
        <v>532</v>
      </c>
      <c r="B9" s="6"/>
      <c r="C9" s="6"/>
      <c r="D9" s="6"/>
      <c r="E9" s="6"/>
      <c r="F9" s="6"/>
      <c r="G9" s="6"/>
      <c r="H9" s="6"/>
      <c r="I9" s="6"/>
      <c r="J9" s="6"/>
      <c r="K9" s="6"/>
      <c r="L9" s="6"/>
      <c r="M9" s="6"/>
      <c r="N9" s="6"/>
      <c r="O9" s="6"/>
      <c r="P9" s="6"/>
      <c r="Q9" s="6"/>
      <c r="R9" s="6"/>
      <c r="S9" s="6"/>
      <c r="T9" s="6"/>
      <c r="U9" s="6"/>
    </row>
    <row r="10" s="2" customFormat="1" ht="33" customHeight="1" spans="1:21">
      <c r="A10" s="6" t="s">
        <v>533</v>
      </c>
      <c r="B10" s="6"/>
      <c r="C10" s="6"/>
      <c r="D10" s="6"/>
      <c r="E10" s="6"/>
      <c r="F10" s="6"/>
      <c r="G10" s="6"/>
      <c r="H10" s="6"/>
      <c r="I10" s="6"/>
      <c r="J10" s="6"/>
      <c r="K10" s="6"/>
      <c r="L10" s="6"/>
      <c r="M10" s="6"/>
      <c r="N10" s="6"/>
      <c r="O10" s="6"/>
      <c r="P10" s="6"/>
      <c r="Q10" s="6"/>
      <c r="R10" s="6"/>
      <c r="S10" s="6"/>
      <c r="T10" s="6"/>
      <c r="U10" s="6"/>
    </row>
    <row r="11" ht="24" customHeight="1" spans="1:21">
      <c r="A11" s="8"/>
      <c r="B11" s="8"/>
      <c r="C11" s="8"/>
      <c r="D11" s="8"/>
      <c r="E11" s="8"/>
      <c r="F11" s="8"/>
      <c r="G11" s="8"/>
      <c r="H11" s="8"/>
      <c r="I11" s="8"/>
      <c r="J11" s="8"/>
      <c r="K11" s="8"/>
      <c r="L11" s="8"/>
      <c r="M11" s="8"/>
      <c r="N11" s="8"/>
      <c r="O11" s="8"/>
      <c r="P11" s="8"/>
      <c r="Q11" s="8"/>
      <c r="R11" s="8"/>
      <c r="S11" s="8"/>
      <c r="T11" s="8"/>
      <c r="U11" s="8"/>
    </row>
    <row r="12" ht="156" customHeight="1" spans="1:21">
      <c r="A12" s="8"/>
      <c r="B12" s="8"/>
      <c r="C12" s="8"/>
      <c r="D12" s="8"/>
      <c r="E12" s="8"/>
      <c r="F12" s="8"/>
      <c r="G12" s="8"/>
      <c r="H12" s="8"/>
      <c r="I12" s="8"/>
      <c r="J12" s="8"/>
      <c r="K12" s="8"/>
      <c r="L12" s="8"/>
      <c r="M12" s="8"/>
      <c r="N12" s="8"/>
      <c r="O12" s="8"/>
      <c r="P12" s="8"/>
      <c r="Q12" s="8"/>
      <c r="R12" s="8"/>
      <c r="S12" s="8"/>
      <c r="T12" s="8"/>
      <c r="U12" s="8"/>
    </row>
    <row r="13" ht="151" customHeight="1" spans="1:21">
      <c r="A13" s="9" t="s">
        <v>429</v>
      </c>
      <c r="B13" s="9"/>
      <c r="C13" s="9"/>
      <c r="D13" s="9"/>
      <c r="E13" s="9"/>
      <c r="F13" s="9"/>
      <c r="G13" s="9"/>
      <c r="H13" s="9"/>
      <c r="I13" s="9"/>
      <c r="J13" s="9"/>
      <c r="K13" s="9"/>
      <c r="L13" s="9"/>
      <c r="M13" s="9"/>
      <c r="N13" s="9"/>
      <c r="O13" s="9"/>
      <c r="P13" s="9"/>
      <c r="Q13" s="9"/>
      <c r="R13" s="9"/>
      <c r="S13" s="9"/>
      <c r="T13" s="9"/>
      <c r="U13" s="9"/>
    </row>
    <row r="14" ht="20.4" spans="1:21">
      <c r="A14" s="10"/>
      <c r="B14" s="10"/>
      <c r="C14" s="10"/>
      <c r="D14" s="10"/>
      <c r="E14" s="10"/>
      <c r="F14" s="10"/>
      <c r="G14" s="10"/>
      <c r="H14" s="10"/>
      <c r="I14" s="10"/>
      <c r="J14" s="10"/>
      <c r="K14" s="10"/>
      <c r="L14" s="10"/>
      <c r="M14" s="10"/>
      <c r="N14" s="10"/>
      <c r="O14" s="10"/>
      <c r="P14" s="10"/>
      <c r="Q14" s="10"/>
      <c r="R14" s="10"/>
      <c r="S14" s="10"/>
      <c r="T14" s="10"/>
      <c r="U14" s="10"/>
    </row>
    <row r="15" s="1" customFormat="1" ht="21" customHeight="1" spans="1:24">
      <c r="A15" s="11" t="s">
        <v>534</v>
      </c>
      <c r="B15" s="11"/>
      <c r="C15" s="11"/>
      <c r="D15" s="11"/>
      <c r="E15" s="11"/>
      <c r="F15" s="11"/>
      <c r="G15" s="11"/>
      <c r="H15" s="11"/>
      <c r="I15" s="11"/>
      <c r="J15" s="11"/>
      <c r="K15" s="11"/>
      <c r="L15" s="11"/>
      <c r="M15" s="11"/>
      <c r="N15" s="11"/>
      <c r="O15" s="11"/>
      <c r="P15" s="11"/>
      <c r="Q15" s="11"/>
      <c r="R15" s="11"/>
      <c r="S15" s="11"/>
      <c r="T15" s="11"/>
      <c r="U15" s="11"/>
      <c r="X15" s="2"/>
    </row>
    <row r="16" s="3" customFormat="1" ht="21" customHeight="1" spans="1:21">
      <c r="A16" s="12" t="s">
        <v>535</v>
      </c>
      <c r="B16" s="12"/>
      <c r="C16" s="12" t="s">
        <v>514</v>
      </c>
      <c r="D16" s="12"/>
      <c r="E16" s="12"/>
      <c r="F16" s="12"/>
      <c r="G16" s="12"/>
      <c r="H16" s="12"/>
      <c r="I16" s="12"/>
      <c r="J16" s="12"/>
      <c r="K16" s="12"/>
      <c r="L16" s="12" t="s">
        <v>536</v>
      </c>
      <c r="M16" s="12"/>
      <c r="N16" s="12">
        <v>5222575</v>
      </c>
      <c r="O16" s="12"/>
      <c r="P16" s="12"/>
      <c r="Q16" s="12"/>
      <c r="R16" s="12"/>
      <c r="S16" s="12"/>
      <c r="T16" s="12"/>
      <c r="U16" s="12"/>
    </row>
    <row r="17" s="3" customFormat="1" ht="21" customHeight="1" spans="1:21">
      <c r="A17" s="12" t="s">
        <v>537</v>
      </c>
      <c r="B17" s="12"/>
      <c r="C17" s="12" t="s">
        <v>106</v>
      </c>
      <c r="D17" s="12"/>
      <c r="E17" s="12"/>
      <c r="F17" s="12"/>
      <c r="G17" s="12"/>
      <c r="H17" s="12"/>
      <c r="I17" s="12"/>
      <c r="J17" s="12"/>
      <c r="K17" s="12"/>
      <c r="L17" s="12" t="s">
        <v>538</v>
      </c>
      <c r="M17" s="12"/>
      <c r="N17" s="12">
        <v>414400</v>
      </c>
      <c r="O17" s="12"/>
      <c r="P17" s="12"/>
      <c r="Q17" s="12"/>
      <c r="R17" s="12"/>
      <c r="S17" s="12"/>
      <c r="T17" s="12"/>
      <c r="U17" s="12"/>
    </row>
    <row r="18" s="3" customFormat="1" ht="27" customHeight="1" spans="1:21">
      <c r="A18" s="12" t="s">
        <v>539</v>
      </c>
      <c r="B18" s="12"/>
      <c r="C18" s="12" t="s">
        <v>540</v>
      </c>
      <c r="D18" s="12"/>
      <c r="E18" s="12"/>
      <c r="F18" s="12"/>
      <c r="G18" s="12"/>
      <c r="H18" s="12"/>
      <c r="I18" s="12"/>
      <c r="J18" s="12"/>
      <c r="K18" s="12"/>
      <c r="L18" s="12"/>
      <c r="M18" s="12"/>
      <c r="N18" s="12"/>
      <c r="O18" s="12"/>
      <c r="P18" s="12"/>
      <c r="Q18" s="12"/>
      <c r="R18" s="12"/>
      <c r="S18" s="12"/>
      <c r="T18" s="12"/>
      <c r="U18" s="12"/>
    </row>
    <row r="19" s="3" customFormat="1" ht="21" customHeight="1" spans="1:21">
      <c r="A19" s="13" t="s">
        <v>541</v>
      </c>
      <c r="B19" s="13"/>
      <c r="C19" s="13">
        <v>37.6</v>
      </c>
      <c r="D19" s="13"/>
      <c r="E19" s="13"/>
      <c r="F19" s="13" t="s">
        <v>542</v>
      </c>
      <c r="G19" s="13"/>
      <c r="H19" s="13"/>
      <c r="I19" s="13">
        <v>37.6</v>
      </c>
      <c r="J19" s="13"/>
      <c r="K19" s="13" t="s">
        <v>543</v>
      </c>
      <c r="L19" s="13"/>
      <c r="M19" s="13"/>
      <c r="N19" s="13"/>
      <c r="O19" s="13"/>
      <c r="P19" s="13">
        <v>37.6</v>
      </c>
      <c r="Q19" s="13"/>
      <c r="R19" s="13"/>
      <c r="S19" s="13"/>
      <c r="T19" s="13" t="s">
        <v>544</v>
      </c>
      <c r="U19" s="13">
        <f>I19-P19</f>
        <v>0</v>
      </c>
    </row>
    <row r="20" s="3" customFormat="1" ht="21" customHeight="1" spans="1:21">
      <c r="A20" s="13"/>
      <c r="B20" s="13"/>
      <c r="C20" s="13"/>
      <c r="D20" s="13"/>
      <c r="E20" s="13"/>
      <c r="F20" s="13"/>
      <c r="G20" s="13"/>
      <c r="H20" s="13"/>
      <c r="I20" s="13"/>
      <c r="J20" s="13"/>
      <c r="K20" s="13" t="s">
        <v>545</v>
      </c>
      <c r="L20" s="13"/>
      <c r="M20" s="13"/>
      <c r="N20" s="13"/>
      <c r="O20" s="13"/>
      <c r="P20" s="13"/>
      <c r="Q20" s="13"/>
      <c r="R20" s="13"/>
      <c r="S20" s="13"/>
      <c r="T20" s="13"/>
      <c r="U20" s="13"/>
    </row>
    <row r="21" s="3" customFormat="1" ht="38" customHeight="1" spans="1:21">
      <c r="A21" s="12" t="s">
        <v>546</v>
      </c>
      <c r="B21" s="12"/>
      <c r="C21" s="12"/>
      <c r="D21" s="12"/>
      <c r="E21" s="12"/>
      <c r="F21" s="12" t="s">
        <v>546</v>
      </c>
      <c r="G21" s="12"/>
      <c r="H21" s="12"/>
      <c r="I21" s="12"/>
      <c r="J21" s="12"/>
      <c r="K21" s="12" t="s">
        <v>546</v>
      </c>
      <c r="L21" s="12"/>
      <c r="M21" s="12"/>
      <c r="N21" s="12"/>
      <c r="O21" s="12"/>
      <c r="P21" s="12"/>
      <c r="Q21" s="12"/>
      <c r="R21" s="12"/>
      <c r="S21" s="12"/>
      <c r="T21" s="12" t="s">
        <v>546</v>
      </c>
      <c r="U21" s="12"/>
    </row>
    <row r="22" s="3" customFormat="1" ht="21" customHeight="1" spans="1:21">
      <c r="A22" s="12" t="s">
        <v>547</v>
      </c>
      <c r="B22" s="12"/>
      <c r="C22" s="12"/>
      <c r="D22" s="12"/>
      <c r="E22" s="12"/>
      <c r="F22" s="12" t="s">
        <v>547</v>
      </c>
      <c r="G22" s="12"/>
      <c r="H22" s="12"/>
      <c r="I22" s="12"/>
      <c r="J22" s="12"/>
      <c r="K22" s="12" t="s">
        <v>547</v>
      </c>
      <c r="L22" s="12"/>
      <c r="M22" s="12"/>
      <c r="N22" s="12"/>
      <c r="O22" s="12"/>
      <c r="P22" s="12"/>
      <c r="Q22" s="12"/>
      <c r="R22" s="12"/>
      <c r="S22" s="12"/>
      <c r="T22" s="12" t="s">
        <v>547</v>
      </c>
      <c r="U22" s="12"/>
    </row>
    <row r="23" s="3" customFormat="1" ht="22" customHeight="1" spans="1:21">
      <c r="A23" s="12" t="s">
        <v>548</v>
      </c>
      <c r="B23" s="12"/>
      <c r="C23" s="12"/>
      <c r="D23" s="12"/>
      <c r="E23" s="12"/>
      <c r="F23" s="12" t="s">
        <v>548</v>
      </c>
      <c r="G23" s="12"/>
      <c r="H23" s="12"/>
      <c r="I23" s="12"/>
      <c r="J23" s="12"/>
      <c r="K23" s="12" t="s">
        <v>548</v>
      </c>
      <c r="L23" s="12"/>
      <c r="M23" s="12"/>
      <c r="N23" s="12"/>
      <c r="O23" s="12"/>
      <c r="P23" s="12"/>
      <c r="Q23" s="12"/>
      <c r="R23" s="12"/>
      <c r="S23" s="12"/>
      <c r="T23" s="12" t="s">
        <v>548</v>
      </c>
      <c r="U23" s="12"/>
    </row>
    <row r="24" s="3" customFormat="1" ht="45" customHeight="1" spans="1:21">
      <c r="A24" s="12" t="s">
        <v>549</v>
      </c>
      <c r="B24" s="12"/>
      <c r="C24" s="13">
        <v>37.6</v>
      </c>
      <c r="D24" s="13"/>
      <c r="E24" s="13"/>
      <c r="F24" s="12" t="s">
        <v>549</v>
      </c>
      <c r="G24" s="12"/>
      <c r="H24" s="12"/>
      <c r="I24" s="13">
        <v>37.6</v>
      </c>
      <c r="J24" s="13"/>
      <c r="K24" s="12" t="s">
        <v>549</v>
      </c>
      <c r="L24" s="12"/>
      <c r="M24" s="12"/>
      <c r="N24" s="12"/>
      <c r="O24" s="12"/>
      <c r="P24" s="13">
        <v>37.6</v>
      </c>
      <c r="Q24" s="13"/>
      <c r="R24" s="13"/>
      <c r="S24" s="13"/>
      <c r="T24" s="12" t="s">
        <v>549</v>
      </c>
      <c r="U24" s="13">
        <f>I24-P24</f>
        <v>0</v>
      </c>
    </row>
    <row r="25" s="3" customFormat="1" ht="21" customHeight="1" spans="1:21">
      <c r="A25" s="12" t="s">
        <v>550</v>
      </c>
      <c r="B25" s="12"/>
      <c r="C25" s="12"/>
      <c r="D25" s="12"/>
      <c r="E25" s="12"/>
      <c r="F25" s="12" t="s">
        <v>550</v>
      </c>
      <c r="G25" s="12"/>
      <c r="H25" s="12"/>
      <c r="I25" s="12"/>
      <c r="J25" s="12"/>
      <c r="K25" s="12" t="s">
        <v>550</v>
      </c>
      <c r="L25" s="12"/>
      <c r="M25" s="12"/>
      <c r="N25" s="12"/>
      <c r="O25" s="12"/>
      <c r="P25" s="12"/>
      <c r="Q25" s="12"/>
      <c r="R25" s="12"/>
      <c r="S25" s="12"/>
      <c r="T25" s="12" t="s">
        <v>550</v>
      </c>
      <c r="U25" s="12"/>
    </row>
    <row r="26" s="3" customFormat="1" ht="21" customHeight="1" spans="1:21">
      <c r="A26" s="14" t="s">
        <v>551</v>
      </c>
      <c r="B26" s="14"/>
      <c r="C26" s="14"/>
      <c r="D26" s="14"/>
      <c r="E26" s="14"/>
      <c r="F26" s="14"/>
      <c r="G26" s="14"/>
      <c r="H26" s="14"/>
      <c r="I26" s="14"/>
      <c r="J26" s="14"/>
      <c r="K26" s="14"/>
      <c r="L26" s="14"/>
      <c r="M26" s="14"/>
      <c r="N26" s="14"/>
      <c r="O26" s="14"/>
      <c r="P26" s="14"/>
      <c r="Q26" s="14"/>
      <c r="R26" s="14"/>
      <c r="S26" s="14"/>
      <c r="T26" s="14"/>
      <c r="U26" s="14"/>
    </row>
    <row r="27" s="3" customFormat="1" ht="24" customHeight="1" spans="1:21">
      <c r="A27" s="13" t="s">
        <v>552</v>
      </c>
      <c r="B27" s="13"/>
      <c r="C27" s="13"/>
      <c r="D27" s="13"/>
      <c r="E27" s="13"/>
      <c r="F27" s="13" t="s">
        <v>553</v>
      </c>
      <c r="G27" s="13"/>
      <c r="H27" s="13" t="s">
        <v>554</v>
      </c>
      <c r="I27" s="13"/>
      <c r="J27" s="13"/>
      <c r="K27" s="13"/>
      <c r="L27" s="13"/>
      <c r="M27" s="13"/>
      <c r="N27" s="13"/>
      <c r="O27" s="13"/>
      <c r="P27" s="13"/>
      <c r="Q27" s="13"/>
      <c r="R27" s="13" t="s">
        <v>255</v>
      </c>
      <c r="S27" s="13"/>
      <c r="T27" s="13"/>
      <c r="U27" s="13"/>
    </row>
    <row r="28" s="3" customFormat="1" ht="21" customHeight="1" spans="1:21">
      <c r="A28" s="28" t="s">
        <v>555</v>
      </c>
      <c r="B28" s="29"/>
      <c r="C28" s="29"/>
      <c r="D28" s="29"/>
      <c r="E28" s="30"/>
      <c r="F28" s="31">
        <v>5</v>
      </c>
      <c r="G28" s="32"/>
      <c r="H28" s="13" t="s">
        <v>556</v>
      </c>
      <c r="I28" s="13"/>
      <c r="J28" s="13"/>
      <c r="K28" s="13"/>
      <c r="L28" s="13"/>
      <c r="M28" s="13"/>
      <c r="N28" s="13"/>
      <c r="O28" s="13"/>
      <c r="P28" s="13"/>
      <c r="Q28" s="13"/>
      <c r="R28" s="13"/>
      <c r="S28" s="13"/>
      <c r="T28" s="13"/>
      <c r="U28" s="13"/>
    </row>
    <row r="29" s="3" customFormat="1" ht="21" customHeight="1" spans="1:21">
      <c r="A29" s="28" t="s">
        <v>557</v>
      </c>
      <c r="B29" s="29"/>
      <c r="C29" s="29"/>
      <c r="D29" s="29"/>
      <c r="E29" s="30"/>
      <c r="F29" s="31">
        <v>7</v>
      </c>
      <c r="G29" s="32"/>
      <c r="H29" s="13" t="s">
        <v>558</v>
      </c>
      <c r="I29" s="13"/>
      <c r="J29" s="13"/>
      <c r="K29" s="13"/>
      <c r="L29" s="13"/>
      <c r="M29" s="13"/>
      <c r="N29" s="13"/>
      <c r="O29" s="13"/>
      <c r="P29" s="13"/>
      <c r="Q29" s="13"/>
      <c r="R29" s="13"/>
      <c r="S29" s="13"/>
      <c r="T29" s="13"/>
      <c r="U29" s="13"/>
    </row>
    <row r="30" s="3" customFormat="1" ht="21" customHeight="1" spans="1:21">
      <c r="A30" s="28" t="s">
        <v>559</v>
      </c>
      <c r="B30" s="29"/>
      <c r="C30" s="29"/>
      <c r="D30" s="29"/>
      <c r="E30" s="30"/>
      <c r="F30" s="31">
        <v>1</v>
      </c>
      <c r="G30" s="32"/>
      <c r="H30" s="13" t="s">
        <v>560</v>
      </c>
      <c r="I30" s="13"/>
      <c r="J30" s="13"/>
      <c r="K30" s="13"/>
      <c r="L30" s="13"/>
      <c r="M30" s="13"/>
      <c r="N30" s="13"/>
      <c r="O30" s="13"/>
      <c r="P30" s="13"/>
      <c r="Q30" s="13"/>
      <c r="R30" s="13"/>
      <c r="S30" s="13"/>
      <c r="T30" s="13"/>
      <c r="U30" s="13"/>
    </row>
    <row r="31" s="3" customFormat="1" ht="38" customHeight="1" spans="1:21">
      <c r="A31" s="28" t="s">
        <v>561</v>
      </c>
      <c r="B31" s="29"/>
      <c r="C31" s="29"/>
      <c r="D31" s="29"/>
      <c r="E31" s="30"/>
      <c r="F31" s="31">
        <v>10</v>
      </c>
      <c r="G31" s="32"/>
      <c r="H31" s="13" t="s">
        <v>562</v>
      </c>
      <c r="I31" s="13"/>
      <c r="J31" s="13"/>
      <c r="K31" s="13"/>
      <c r="L31" s="13"/>
      <c r="M31" s="13"/>
      <c r="N31" s="13"/>
      <c r="O31" s="13"/>
      <c r="P31" s="13"/>
      <c r="Q31" s="13"/>
      <c r="R31" s="13"/>
      <c r="S31" s="13"/>
      <c r="T31" s="13"/>
      <c r="U31" s="13"/>
    </row>
    <row r="32" s="3" customFormat="1" ht="21" customHeight="1" spans="1:21">
      <c r="A32" s="28" t="s">
        <v>563</v>
      </c>
      <c r="B32" s="29"/>
      <c r="C32" s="29"/>
      <c r="D32" s="29"/>
      <c r="E32" s="30"/>
      <c r="F32" s="31">
        <v>2</v>
      </c>
      <c r="G32" s="32"/>
      <c r="H32" s="13" t="s">
        <v>564</v>
      </c>
      <c r="I32" s="13"/>
      <c r="J32" s="13"/>
      <c r="K32" s="13"/>
      <c r="L32" s="13"/>
      <c r="M32" s="13"/>
      <c r="N32" s="13"/>
      <c r="O32" s="13"/>
      <c r="P32" s="13"/>
      <c r="Q32" s="13"/>
      <c r="R32" s="13"/>
      <c r="S32" s="13"/>
      <c r="T32" s="13"/>
      <c r="U32" s="13"/>
    </row>
    <row r="33" s="3" customFormat="1" ht="21" customHeight="1" spans="1:21">
      <c r="A33" s="28" t="s">
        <v>565</v>
      </c>
      <c r="B33" s="29"/>
      <c r="C33" s="29"/>
      <c r="D33" s="29"/>
      <c r="E33" s="30"/>
      <c r="F33" s="31">
        <v>1</v>
      </c>
      <c r="G33" s="32"/>
      <c r="H33" s="13" t="s">
        <v>566</v>
      </c>
      <c r="I33" s="13"/>
      <c r="J33" s="13"/>
      <c r="K33" s="13"/>
      <c r="L33" s="13"/>
      <c r="M33" s="13"/>
      <c r="N33" s="13"/>
      <c r="O33" s="13"/>
      <c r="P33" s="13"/>
      <c r="Q33" s="13"/>
      <c r="R33" s="13"/>
      <c r="S33" s="13"/>
      <c r="T33" s="13"/>
      <c r="U33" s="13"/>
    </row>
    <row r="34" s="3" customFormat="1" ht="21" customHeight="1" spans="1:21">
      <c r="A34" s="28" t="s">
        <v>567</v>
      </c>
      <c r="B34" s="29"/>
      <c r="C34" s="29"/>
      <c r="D34" s="29"/>
      <c r="E34" s="30"/>
      <c r="F34" s="31">
        <v>5</v>
      </c>
      <c r="G34" s="32"/>
      <c r="H34" s="13" t="s">
        <v>568</v>
      </c>
      <c r="I34" s="13"/>
      <c r="J34" s="13"/>
      <c r="K34" s="13"/>
      <c r="L34" s="13"/>
      <c r="M34" s="13"/>
      <c r="N34" s="13"/>
      <c r="O34" s="13"/>
      <c r="P34" s="13"/>
      <c r="Q34" s="13"/>
      <c r="R34" s="13"/>
      <c r="S34" s="13"/>
      <c r="T34" s="13"/>
      <c r="U34" s="13"/>
    </row>
    <row r="35" s="3" customFormat="1" ht="21" customHeight="1" spans="1:21">
      <c r="A35" s="28" t="s">
        <v>569</v>
      </c>
      <c r="B35" s="29"/>
      <c r="C35" s="29"/>
      <c r="D35" s="29"/>
      <c r="E35" s="30"/>
      <c r="F35" s="31">
        <v>1</v>
      </c>
      <c r="G35" s="32"/>
      <c r="H35" s="13" t="s">
        <v>570</v>
      </c>
      <c r="I35" s="13"/>
      <c r="J35" s="13"/>
      <c r="K35" s="13"/>
      <c r="L35" s="13"/>
      <c r="M35" s="13"/>
      <c r="N35" s="13"/>
      <c r="O35" s="13"/>
      <c r="P35" s="13"/>
      <c r="Q35" s="13"/>
      <c r="R35" s="13"/>
      <c r="S35" s="13"/>
      <c r="T35" s="13"/>
      <c r="U35" s="13"/>
    </row>
    <row r="36" s="3" customFormat="1" ht="21" customHeight="1" spans="1:21">
      <c r="A36" s="28" t="s">
        <v>571</v>
      </c>
      <c r="B36" s="29"/>
      <c r="C36" s="29"/>
      <c r="D36" s="29"/>
      <c r="E36" s="30"/>
      <c r="F36" s="31">
        <v>1</v>
      </c>
      <c r="G36" s="32"/>
      <c r="H36" s="13" t="s">
        <v>572</v>
      </c>
      <c r="I36" s="13"/>
      <c r="J36" s="13"/>
      <c r="K36" s="13"/>
      <c r="L36" s="13"/>
      <c r="M36" s="13"/>
      <c r="N36" s="13"/>
      <c r="O36" s="13"/>
      <c r="P36" s="13"/>
      <c r="Q36" s="13"/>
      <c r="R36" s="13"/>
      <c r="S36" s="13"/>
      <c r="T36" s="13"/>
      <c r="U36" s="13"/>
    </row>
    <row r="37" s="3" customFormat="1" ht="65" customHeight="1" spans="1:21">
      <c r="A37" s="28" t="s">
        <v>573</v>
      </c>
      <c r="B37" s="29"/>
      <c r="C37" s="29"/>
      <c r="D37" s="29"/>
      <c r="E37" s="30"/>
      <c r="F37" s="31">
        <v>0.6</v>
      </c>
      <c r="G37" s="32"/>
      <c r="H37" s="13" t="s">
        <v>570</v>
      </c>
      <c r="I37" s="13"/>
      <c r="J37" s="13"/>
      <c r="K37" s="13"/>
      <c r="L37" s="13"/>
      <c r="M37" s="13"/>
      <c r="N37" s="13"/>
      <c r="O37" s="13"/>
      <c r="P37" s="13"/>
      <c r="Q37" s="13"/>
      <c r="R37" s="13"/>
      <c r="S37" s="13"/>
      <c r="T37" s="13"/>
      <c r="U37" s="13"/>
    </row>
    <row r="38" s="3" customFormat="1" ht="21" customHeight="1" spans="1:21">
      <c r="A38" s="28" t="s">
        <v>574</v>
      </c>
      <c r="B38" s="29"/>
      <c r="C38" s="29"/>
      <c r="D38" s="29"/>
      <c r="E38" s="30"/>
      <c r="F38" s="31">
        <v>1</v>
      </c>
      <c r="G38" s="32"/>
      <c r="H38" s="13" t="s">
        <v>575</v>
      </c>
      <c r="I38" s="13"/>
      <c r="J38" s="13"/>
      <c r="K38" s="13"/>
      <c r="L38" s="13"/>
      <c r="M38" s="13"/>
      <c r="N38" s="13"/>
      <c r="O38" s="13"/>
      <c r="P38" s="13"/>
      <c r="Q38" s="13"/>
      <c r="R38" s="13"/>
      <c r="S38" s="13"/>
      <c r="T38" s="13"/>
      <c r="U38" s="13"/>
    </row>
    <row r="39" s="3" customFormat="1" ht="21" customHeight="1" spans="1:21">
      <c r="A39" s="28" t="s">
        <v>576</v>
      </c>
      <c r="B39" s="29"/>
      <c r="C39" s="29"/>
      <c r="D39" s="29"/>
      <c r="E39" s="30"/>
      <c r="F39" s="31">
        <v>1</v>
      </c>
      <c r="G39" s="32"/>
      <c r="H39" s="13" t="s">
        <v>577</v>
      </c>
      <c r="I39" s="13"/>
      <c r="J39" s="13"/>
      <c r="K39" s="13"/>
      <c r="L39" s="13"/>
      <c r="M39" s="13"/>
      <c r="N39" s="13"/>
      <c r="O39" s="13"/>
      <c r="P39" s="13"/>
      <c r="Q39" s="13"/>
      <c r="R39" s="13"/>
      <c r="S39" s="13"/>
      <c r="T39" s="13"/>
      <c r="U39" s="13"/>
    </row>
    <row r="40" s="3" customFormat="1" ht="21" customHeight="1" spans="1:21">
      <c r="A40" s="28" t="s">
        <v>578</v>
      </c>
      <c r="B40" s="29"/>
      <c r="C40" s="29"/>
      <c r="D40" s="29"/>
      <c r="E40" s="30"/>
      <c r="F40" s="31">
        <v>2</v>
      </c>
      <c r="G40" s="32"/>
      <c r="H40" s="13" t="s">
        <v>579</v>
      </c>
      <c r="I40" s="13"/>
      <c r="J40" s="13"/>
      <c r="K40" s="13"/>
      <c r="L40" s="13"/>
      <c r="M40" s="13"/>
      <c r="N40" s="13"/>
      <c r="O40" s="13"/>
      <c r="P40" s="13"/>
      <c r="Q40" s="13"/>
      <c r="R40" s="13"/>
      <c r="S40" s="13"/>
      <c r="T40" s="13"/>
      <c r="U40" s="13"/>
    </row>
    <row r="41" s="3" customFormat="1" ht="21" customHeight="1" spans="1:21">
      <c r="A41" s="13" t="s">
        <v>453</v>
      </c>
      <c r="B41" s="13"/>
      <c r="C41" s="13"/>
      <c r="D41" s="13"/>
      <c r="E41" s="13"/>
      <c r="F41" s="14">
        <f>SUM(F28:F40)</f>
        <v>37.6</v>
      </c>
      <c r="G41" s="14"/>
      <c r="H41" s="13"/>
      <c r="I41" s="13"/>
      <c r="J41" s="13"/>
      <c r="K41" s="13"/>
      <c r="L41" s="13"/>
      <c r="M41" s="13"/>
      <c r="N41" s="13"/>
      <c r="O41" s="13"/>
      <c r="P41" s="13"/>
      <c r="Q41" s="13"/>
      <c r="R41" s="13"/>
      <c r="S41" s="13"/>
      <c r="T41" s="13"/>
      <c r="U41" s="13"/>
    </row>
    <row r="42" s="3" customFormat="1" ht="21" customHeight="1" spans="1:21">
      <c r="A42" s="14" t="s">
        <v>580</v>
      </c>
      <c r="B42" s="14"/>
      <c r="C42" s="14"/>
      <c r="D42" s="14"/>
      <c r="E42" s="14"/>
      <c r="F42" s="14"/>
      <c r="G42" s="14"/>
      <c r="H42" s="14"/>
      <c r="I42" s="23"/>
      <c r="J42" s="23"/>
      <c r="K42" s="23"/>
      <c r="L42" s="23"/>
      <c r="M42" s="23"/>
      <c r="N42" s="23"/>
      <c r="O42" s="23"/>
      <c r="P42" s="23"/>
      <c r="Q42" s="23"/>
      <c r="R42" s="14"/>
      <c r="S42" s="14"/>
      <c r="T42" s="14"/>
      <c r="U42" s="14"/>
    </row>
    <row r="43" s="3" customFormat="1" ht="21" customHeight="1" spans="1:21">
      <c r="A43" s="13" t="s">
        <v>581</v>
      </c>
      <c r="B43" s="14" t="s">
        <v>582</v>
      </c>
      <c r="C43" s="14"/>
      <c r="D43" s="14"/>
      <c r="E43" s="14"/>
      <c r="F43" s="14"/>
      <c r="G43" s="14"/>
      <c r="H43" s="14"/>
      <c r="I43" s="14"/>
      <c r="J43" s="14"/>
      <c r="K43" s="14"/>
      <c r="L43" s="14"/>
      <c r="M43" s="14"/>
      <c r="N43" s="14"/>
      <c r="O43" s="14"/>
      <c r="P43" s="14"/>
      <c r="Q43" s="14" t="s">
        <v>468</v>
      </c>
      <c r="R43" s="14"/>
      <c r="S43" s="14"/>
      <c r="T43" s="14"/>
      <c r="U43" s="14"/>
    </row>
    <row r="44" s="3" customFormat="1" ht="76" customHeight="1" spans="1:21">
      <c r="A44" s="13"/>
      <c r="B44" s="16" t="s">
        <v>583</v>
      </c>
      <c r="C44" s="16"/>
      <c r="D44" s="16"/>
      <c r="E44" s="16"/>
      <c r="F44" s="16"/>
      <c r="G44" s="16"/>
      <c r="H44" s="16"/>
      <c r="I44" s="16"/>
      <c r="J44" s="16"/>
      <c r="K44" s="16"/>
      <c r="L44" s="16"/>
      <c r="M44" s="16"/>
      <c r="N44" s="16"/>
      <c r="O44" s="16"/>
      <c r="P44" s="16"/>
      <c r="Q44" s="13" t="s">
        <v>470</v>
      </c>
      <c r="R44" s="13"/>
      <c r="S44" s="13"/>
      <c r="T44" s="13"/>
      <c r="U44" s="13"/>
    </row>
    <row r="45" s="3" customFormat="1" ht="29" customHeight="1" spans="1:21">
      <c r="A45" s="13" t="s">
        <v>584</v>
      </c>
      <c r="B45" s="13" t="s">
        <v>585</v>
      </c>
      <c r="C45" s="13"/>
      <c r="D45" s="13"/>
      <c r="E45" s="13" t="s">
        <v>586</v>
      </c>
      <c r="F45" s="13"/>
      <c r="G45" s="13" t="s">
        <v>587</v>
      </c>
      <c r="H45" s="13"/>
      <c r="I45" s="13"/>
      <c r="J45" s="13"/>
      <c r="K45" s="13"/>
      <c r="L45" s="13"/>
      <c r="M45" s="13" t="s">
        <v>588</v>
      </c>
      <c r="N45" s="13"/>
      <c r="O45" s="13"/>
      <c r="P45" s="13"/>
      <c r="Q45" s="13" t="s">
        <v>589</v>
      </c>
      <c r="R45" s="13"/>
      <c r="S45" s="13"/>
      <c r="T45" s="13"/>
      <c r="U45" s="13"/>
    </row>
    <row r="46" s="3" customFormat="1" ht="21" customHeight="1" spans="1:21">
      <c r="A46" s="13"/>
      <c r="B46" s="13" t="s">
        <v>590</v>
      </c>
      <c r="C46" s="13"/>
      <c r="D46" s="13"/>
      <c r="E46" s="13" t="s">
        <v>478</v>
      </c>
      <c r="F46" s="13"/>
      <c r="G46" s="13" t="s">
        <v>591</v>
      </c>
      <c r="H46" s="13"/>
      <c r="I46" s="13"/>
      <c r="J46" s="13"/>
      <c r="K46" s="13"/>
      <c r="L46" s="13"/>
      <c r="M46" s="24" t="s">
        <v>592</v>
      </c>
      <c r="N46" s="13"/>
      <c r="O46" s="13"/>
      <c r="P46" s="13"/>
      <c r="Q46" s="24">
        <v>1</v>
      </c>
      <c r="R46" s="13"/>
      <c r="S46" s="13"/>
      <c r="T46" s="13"/>
      <c r="U46" s="13"/>
    </row>
    <row r="47" s="3" customFormat="1" ht="21" customHeight="1" spans="1:21">
      <c r="A47" s="13"/>
      <c r="B47" s="13"/>
      <c r="C47" s="13"/>
      <c r="D47" s="13"/>
      <c r="E47" s="13"/>
      <c r="F47" s="13"/>
      <c r="G47" s="13" t="s">
        <v>593</v>
      </c>
      <c r="H47" s="13"/>
      <c r="I47" s="13"/>
      <c r="J47" s="13"/>
      <c r="K47" s="13"/>
      <c r="L47" s="13"/>
      <c r="M47" s="24" t="s">
        <v>594</v>
      </c>
      <c r="N47" s="13"/>
      <c r="O47" s="13"/>
      <c r="P47" s="13"/>
      <c r="Q47" s="24">
        <v>1</v>
      </c>
      <c r="R47" s="13"/>
      <c r="S47" s="13"/>
      <c r="T47" s="13"/>
      <c r="U47" s="13"/>
    </row>
    <row r="48" s="3" customFormat="1" ht="29" customHeight="1" spans="1:21">
      <c r="A48" s="13"/>
      <c r="B48" s="13"/>
      <c r="C48" s="13"/>
      <c r="D48" s="13"/>
      <c r="E48" s="13" t="s">
        <v>476</v>
      </c>
      <c r="F48" s="13"/>
      <c r="G48" s="13" t="s">
        <v>595</v>
      </c>
      <c r="H48" s="13"/>
      <c r="I48" s="13"/>
      <c r="J48" s="13"/>
      <c r="K48" s="13"/>
      <c r="L48" s="13"/>
      <c r="M48" s="24" t="s">
        <v>596</v>
      </c>
      <c r="N48" s="13"/>
      <c r="O48" s="13"/>
      <c r="P48" s="13"/>
      <c r="Q48" s="24">
        <v>0.98</v>
      </c>
      <c r="R48" s="13"/>
      <c r="S48" s="13"/>
      <c r="T48" s="13"/>
      <c r="U48" s="13"/>
    </row>
    <row r="49" s="3" customFormat="1" ht="64" customHeight="1" spans="1:21">
      <c r="A49" s="13"/>
      <c r="B49" s="13"/>
      <c r="C49" s="13"/>
      <c r="D49" s="13"/>
      <c r="E49" s="13"/>
      <c r="F49" s="13"/>
      <c r="G49" s="13" t="s">
        <v>597</v>
      </c>
      <c r="H49" s="13"/>
      <c r="I49" s="13"/>
      <c r="J49" s="13"/>
      <c r="K49" s="13"/>
      <c r="L49" s="13"/>
      <c r="M49" s="24" t="s">
        <v>598</v>
      </c>
      <c r="N49" s="13"/>
      <c r="O49" s="13"/>
      <c r="P49" s="13"/>
      <c r="Q49" s="24">
        <v>1</v>
      </c>
      <c r="R49" s="13"/>
      <c r="S49" s="13"/>
      <c r="T49" s="13"/>
      <c r="U49" s="13"/>
    </row>
    <row r="50" s="3" customFormat="1" ht="55" customHeight="1" spans="1:21">
      <c r="A50" s="13"/>
      <c r="B50" s="13"/>
      <c r="C50" s="13"/>
      <c r="D50" s="13"/>
      <c r="E50" s="13" t="s">
        <v>484</v>
      </c>
      <c r="F50" s="13"/>
      <c r="G50" s="13" t="s">
        <v>485</v>
      </c>
      <c r="H50" s="13"/>
      <c r="I50" s="13"/>
      <c r="J50" s="13"/>
      <c r="K50" s="13"/>
      <c r="L50" s="13"/>
      <c r="M50" s="24" t="s">
        <v>486</v>
      </c>
      <c r="N50" s="13"/>
      <c r="O50" s="13"/>
      <c r="P50" s="13"/>
      <c r="Q50" s="24">
        <v>1</v>
      </c>
      <c r="R50" s="13"/>
      <c r="S50" s="13"/>
      <c r="T50" s="13"/>
      <c r="U50" s="13"/>
    </row>
    <row r="51" s="3" customFormat="1" ht="21" customHeight="1" spans="1:21">
      <c r="A51" s="13"/>
      <c r="B51" s="13"/>
      <c r="C51" s="13"/>
      <c r="D51" s="13"/>
      <c r="E51" s="13" t="s">
        <v>487</v>
      </c>
      <c r="F51" s="13"/>
      <c r="G51" s="13" t="s">
        <v>488</v>
      </c>
      <c r="H51" s="13"/>
      <c r="I51" s="13"/>
      <c r="J51" s="13"/>
      <c r="K51" s="13"/>
      <c r="L51" s="13"/>
      <c r="M51" s="24" t="s">
        <v>599</v>
      </c>
      <c r="N51" s="13"/>
      <c r="O51" s="13"/>
      <c r="P51" s="13"/>
      <c r="Q51" s="24">
        <v>1</v>
      </c>
      <c r="R51" s="13"/>
      <c r="S51" s="13"/>
      <c r="T51" s="13"/>
      <c r="U51" s="13"/>
    </row>
    <row r="52" s="3" customFormat="1" ht="44" customHeight="1" spans="1:21">
      <c r="A52" s="13"/>
      <c r="B52" s="13" t="s">
        <v>600</v>
      </c>
      <c r="C52" s="13"/>
      <c r="D52" s="13"/>
      <c r="E52" s="13" t="s">
        <v>601</v>
      </c>
      <c r="F52" s="13"/>
      <c r="G52" s="13" t="s">
        <v>496</v>
      </c>
      <c r="H52" s="13"/>
      <c r="I52" s="13"/>
      <c r="J52" s="13"/>
      <c r="K52" s="13"/>
      <c r="L52" s="13"/>
      <c r="M52" s="24" t="s">
        <v>497</v>
      </c>
      <c r="N52" s="13"/>
      <c r="O52" s="13"/>
      <c r="P52" s="13"/>
      <c r="Q52" s="24" t="s">
        <v>497</v>
      </c>
      <c r="R52" s="13"/>
      <c r="S52" s="13"/>
      <c r="T52" s="13"/>
      <c r="U52" s="13"/>
    </row>
    <row r="53" s="3" customFormat="1" ht="49" customHeight="1" spans="1:21">
      <c r="A53" s="13"/>
      <c r="B53" s="13"/>
      <c r="C53" s="13"/>
      <c r="D53" s="13"/>
      <c r="E53" s="13" t="s">
        <v>602</v>
      </c>
      <c r="F53" s="13"/>
      <c r="G53" s="13" t="s">
        <v>603</v>
      </c>
      <c r="H53" s="13"/>
      <c r="I53" s="13"/>
      <c r="J53" s="13"/>
      <c r="K53" s="13"/>
      <c r="L53" s="13"/>
      <c r="M53" s="24" t="s">
        <v>493</v>
      </c>
      <c r="N53" s="13"/>
      <c r="O53" s="13"/>
      <c r="P53" s="13"/>
      <c r="Q53" s="24" t="s">
        <v>494</v>
      </c>
      <c r="R53" s="13"/>
      <c r="S53" s="13"/>
      <c r="T53" s="13"/>
      <c r="U53" s="13"/>
    </row>
    <row r="54" s="3" customFormat="1" ht="49" customHeight="1" spans="1:21">
      <c r="A54" s="13"/>
      <c r="B54" s="13"/>
      <c r="C54" s="13"/>
      <c r="D54" s="13"/>
      <c r="E54" s="13" t="s">
        <v>604</v>
      </c>
      <c r="F54" s="13"/>
      <c r="G54" s="13" t="s">
        <v>605</v>
      </c>
      <c r="H54" s="13"/>
      <c r="I54" s="13"/>
      <c r="J54" s="13"/>
      <c r="K54" s="13"/>
      <c r="L54" s="13"/>
      <c r="M54" s="24" t="s">
        <v>493</v>
      </c>
      <c r="N54" s="13"/>
      <c r="O54" s="13"/>
      <c r="P54" s="13"/>
      <c r="Q54" s="24" t="s">
        <v>494</v>
      </c>
      <c r="R54" s="13"/>
      <c r="S54" s="13"/>
      <c r="T54" s="13"/>
      <c r="U54" s="13"/>
    </row>
    <row r="55" s="3" customFormat="1" ht="50" customHeight="1" spans="1:21">
      <c r="A55" s="13"/>
      <c r="B55" s="13"/>
      <c r="C55" s="13"/>
      <c r="D55" s="13"/>
      <c r="E55" s="13" t="s">
        <v>606</v>
      </c>
      <c r="F55" s="13"/>
      <c r="G55" s="13" t="s">
        <v>607</v>
      </c>
      <c r="H55" s="13"/>
      <c r="I55" s="13"/>
      <c r="J55" s="13"/>
      <c r="K55" s="13"/>
      <c r="L55" s="13"/>
      <c r="M55" s="24" t="s">
        <v>504</v>
      </c>
      <c r="N55" s="13"/>
      <c r="O55" s="13"/>
      <c r="P55" s="13"/>
      <c r="Q55" s="24" t="s">
        <v>505</v>
      </c>
      <c r="R55" s="13"/>
      <c r="S55" s="13"/>
      <c r="T55" s="13"/>
      <c r="U55" s="13"/>
    </row>
    <row r="56" s="3" customFormat="1" ht="21" customHeight="1" spans="1:21">
      <c r="A56" s="13" t="s">
        <v>506</v>
      </c>
      <c r="B56" s="13"/>
      <c r="C56" s="13"/>
      <c r="D56" s="13"/>
      <c r="E56" s="13">
        <v>98</v>
      </c>
      <c r="F56" s="13"/>
      <c r="G56" s="13"/>
      <c r="H56" s="13"/>
      <c r="I56" s="13"/>
      <c r="J56" s="13"/>
      <c r="K56" s="13"/>
      <c r="L56" s="13"/>
      <c r="M56" s="13"/>
      <c r="N56" s="13"/>
      <c r="O56" s="13"/>
      <c r="P56" s="13"/>
      <c r="Q56" s="13"/>
      <c r="R56" s="13"/>
      <c r="S56" s="13"/>
      <c r="T56" s="13"/>
      <c r="U56" s="13"/>
    </row>
    <row r="57" s="3" customFormat="1" ht="21" customHeight="1" spans="1:21">
      <c r="A57" s="13" t="s">
        <v>507</v>
      </c>
      <c r="B57" s="13"/>
      <c r="C57" s="13"/>
      <c r="D57" s="13"/>
      <c r="E57" s="13" t="s">
        <v>508</v>
      </c>
      <c r="F57" s="13"/>
      <c r="G57" s="13"/>
      <c r="H57" s="13"/>
      <c r="I57" s="13"/>
      <c r="J57" s="13"/>
      <c r="K57" s="13"/>
      <c r="L57" s="13"/>
      <c r="M57" s="13"/>
      <c r="N57" s="13"/>
      <c r="O57" s="13"/>
      <c r="P57" s="13"/>
      <c r="Q57" s="13"/>
      <c r="R57" s="13"/>
      <c r="S57" s="13"/>
      <c r="T57" s="13"/>
      <c r="U57" s="13"/>
    </row>
    <row r="58" s="3" customFormat="1" ht="21" customHeight="1" spans="1:21">
      <c r="A58" s="14" t="s">
        <v>509</v>
      </c>
      <c r="B58" s="14"/>
      <c r="C58" s="14"/>
      <c r="D58" s="14"/>
      <c r="E58" s="14"/>
      <c r="F58" s="14"/>
      <c r="G58" s="14"/>
      <c r="H58" s="14"/>
      <c r="I58" s="14"/>
      <c r="J58" s="14"/>
      <c r="K58" s="14"/>
      <c r="L58" s="14"/>
      <c r="M58" s="14"/>
      <c r="N58" s="14"/>
      <c r="O58" s="14"/>
      <c r="P58" s="14"/>
      <c r="Q58" s="14"/>
      <c r="R58" s="14"/>
      <c r="S58" s="14"/>
      <c r="T58" s="14"/>
      <c r="U58" s="14"/>
    </row>
    <row r="59" s="3" customFormat="1" ht="21" customHeight="1" spans="1:21">
      <c r="A59" s="13" t="s">
        <v>608</v>
      </c>
      <c r="B59" s="13"/>
      <c r="C59" s="13"/>
      <c r="D59" s="13" t="s">
        <v>609</v>
      </c>
      <c r="E59" s="13"/>
      <c r="F59" s="13"/>
      <c r="G59" s="13"/>
      <c r="H59" s="13"/>
      <c r="I59" s="13"/>
      <c r="J59" s="13" t="s">
        <v>512</v>
      </c>
      <c r="K59" s="13"/>
      <c r="L59" s="13"/>
      <c r="M59" s="13"/>
      <c r="N59" s="13"/>
      <c r="O59" s="13" t="s">
        <v>610</v>
      </c>
      <c r="P59" s="13"/>
      <c r="Q59" s="13"/>
      <c r="R59" s="13"/>
      <c r="S59" s="13"/>
      <c r="T59" s="13"/>
      <c r="U59" s="13"/>
    </row>
    <row r="60" s="3" customFormat="1" ht="21" customHeight="1" spans="1:21">
      <c r="A60" s="12" t="s">
        <v>514</v>
      </c>
      <c r="B60" s="12"/>
      <c r="C60" s="12"/>
      <c r="D60" s="12" t="s">
        <v>611</v>
      </c>
      <c r="E60" s="12"/>
      <c r="F60" s="12"/>
      <c r="G60" s="12"/>
      <c r="H60" s="12"/>
      <c r="I60" s="12"/>
      <c r="J60" s="12" t="s">
        <v>612</v>
      </c>
      <c r="K60" s="12"/>
      <c r="L60" s="12"/>
      <c r="M60" s="12"/>
      <c r="N60" s="12"/>
      <c r="O60" s="12"/>
      <c r="P60" s="12"/>
      <c r="Q60" s="12"/>
      <c r="R60" s="12"/>
      <c r="S60" s="12"/>
      <c r="T60" s="12"/>
      <c r="U60" s="12"/>
    </row>
    <row r="61" s="3" customFormat="1" ht="21" customHeight="1" spans="1:21">
      <c r="A61" s="12" t="s">
        <v>516</v>
      </c>
      <c r="B61" s="12"/>
      <c r="C61" s="12"/>
      <c r="D61" s="12" t="s">
        <v>517</v>
      </c>
      <c r="E61" s="12"/>
      <c r="F61" s="12"/>
      <c r="G61" s="12"/>
      <c r="H61" s="12"/>
      <c r="I61" s="12"/>
      <c r="J61" s="12" t="s">
        <v>612</v>
      </c>
      <c r="K61" s="12"/>
      <c r="L61" s="12"/>
      <c r="M61" s="12"/>
      <c r="N61" s="12"/>
      <c r="O61" s="12"/>
      <c r="P61" s="12"/>
      <c r="Q61" s="12"/>
      <c r="R61" s="12"/>
      <c r="S61" s="12"/>
      <c r="T61" s="12"/>
      <c r="U61" s="12"/>
    </row>
    <row r="62" s="3" customFormat="1" ht="21" customHeight="1" spans="1:21">
      <c r="A62" s="12"/>
      <c r="B62" s="12"/>
      <c r="C62" s="12"/>
      <c r="D62" s="12"/>
      <c r="E62" s="12"/>
      <c r="F62" s="12"/>
      <c r="G62" s="12"/>
      <c r="H62" s="12"/>
      <c r="I62" s="12"/>
      <c r="J62" s="12"/>
      <c r="K62" s="12"/>
      <c r="L62" s="12"/>
      <c r="M62" s="12"/>
      <c r="N62" s="12"/>
      <c r="O62" s="12"/>
      <c r="P62" s="12"/>
      <c r="Q62" s="12"/>
      <c r="R62" s="12"/>
      <c r="S62" s="12"/>
      <c r="T62" s="12"/>
      <c r="U62" s="12"/>
    </row>
    <row r="63" s="3" customFormat="1" ht="21" customHeight="1" spans="1:21">
      <c r="A63" s="19" t="s">
        <v>613</v>
      </c>
      <c r="B63" s="20"/>
      <c r="C63" s="20"/>
      <c r="D63" s="20"/>
      <c r="E63" s="20"/>
      <c r="F63" s="20"/>
      <c r="G63" s="20"/>
      <c r="H63" s="20"/>
      <c r="I63" s="20"/>
      <c r="J63" s="20"/>
      <c r="K63" s="20"/>
      <c r="L63" s="20"/>
      <c r="M63" s="20"/>
      <c r="N63" s="20"/>
      <c r="O63" s="20"/>
      <c r="P63" s="20"/>
      <c r="Q63" s="20"/>
      <c r="R63" s="20"/>
      <c r="S63" s="20"/>
      <c r="T63" s="20"/>
      <c r="U63" s="20"/>
    </row>
    <row r="64" s="3" customFormat="1" ht="17" customHeight="1" spans="1:21">
      <c r="A64" s="20"/>
      <c r="B64" s="20"/>
      <c r="C64" s="20"/>
      <c r="D64" s="20"/>
      <c r="E64" s="20"/>
      <c r="F64" s="20"/>
      <c r="G64" s="20"/>
      <c r="H64" s="20"/>
      <c r="I64" s="20"/>
      <c r="J64" s="20"/>
      <c r="K64" s="20"/>
      <c r="L64" s="20"/>
      <c r="M64" s="20"/>
      <c r="N64" s="20"/>
      <c r="O64" s="20"/>
      <c r="P64" s="20"/>
      <c r="Q64" s="20"/>
      <c r="R64" s="20"/>
      <c r="S64" s="20"/>
      <c r="T64" s="20"/>
      <c r="U64" s="20"/>
    </row>
    <row r="65" s="3" customFormat="1" ht="21" customHeight="1" spans="1:21">
      <c r="A65" s="13" t="s">
        <v>614</v>
      </c>
      <c r="B65" s="13"/>
      <c r="C65" s="13"/>
      <c r="D65" s="13"/>
      <c r="E65" s="13"/>
      <c r="F65" s="13"/>
      <c r="G65" s="13"/>
      <c r="H65" s="13"/>
      <c r="I65" s="13"/>
      <c r="J65" s="13"/>
      <c r="K65" s="13"/>
      <c r="L65" s="13"/>
      <c r="M65" s="13"/>
      <c r="N65" s="13"/>
      <c r="O65" s="13"/>
      <c r="P65" s="13"/>
      <c r="Q65" s="13"/>
      <c r="R65" s="13"/>
      <c r="S65" s="13"/>
      <c r="T65" s="13"/>
      <c r="U65" s="13"/>
    </row>
    <row r="66" s="3" customFormat="1" ht="21" customHeight="1" spans="1:21">
      <c r="A66" s="21">
        <v>44677</v>
      </c>
      <c r="B66" s="22"/>
      <c r="C66" s="22"/>
      <c r="D66" s="22"/>
      <c r="E66" s="22"/>
      <c r="F66" s="22"/>
      <c r="G66" s="22"/>
      <c r="H66" s="22"/>
      <c r="I66" s="22"/>
      <c r="J66" s="22"/>
      <c r="K66" s="22"/>
      <c r="L66" s="22"/>
      <c r="M66" s="22"/>
      <c r="N66" s="22"/>
      <c r="O66" s="22"/>
      <c r="P66" s="22"/>
      <c r="Q66" s="22"/>
      <c r="R66" s="22"/>
      <c r="S66" s="22"/>
      <c r="T66" s="22"/>
      <c r="U66" s="22"/>
    </row>
    <row r="67" s="3" customFormat="1" ht="21" customHeight="1" spans="1:21">
      <c r="A67" s="12" t="s">
        <v>615</v>
      </c>
      <c r="B67" s="12"/>
      <c r="C67" s="12"/>
      <c r="D67" s="12"/>
      <c r="E67" s="12"/>
      <c r="F67" s="12"/>
      <c r="G67" s="12"/>
      <c r="H67" s="12"/>
      <c r="I67" s="12"/>
      <c r="J67" s="12"/>
      <c r="K67" s="12"/>
      <c r="L67" s="12"/>
      <c r="M67" s="12"/>
      <c r="N67" s="12"/>
      <c r="O67" s="12"/>
      <c r="P67" s="12"/>
      <c r="Q67" s="12"/>
      <c r="R67" s="12"/>
      <c r="S67" s="12"/>
      <c r="T67" s="12"/>
      <c r="U67" s="12"/>
    </row>
    <row r="68" s="3" customFormat="1" ht="21" customHeight="1" spans="1:21">
      <c r="A68" s="21">
        <v>44677</v>
      </c>
      <c r="B68" s="22"/>
      <c r="C68" s="22"/>
      <c r="D68" s="22"/>
      <c r="E68" s="22"/>
      <c r="F68" s="22"/>
      <c r="G68" s="22"/>
      <c r="H68" s="22"/>
      <c r="I68" s="22"/>
      <c r="J68" s="22"/>
      <c r="K68" s="22"/>
      <c r="L68" s="22"/>
      <c r="M68" s="22"/>
      <c r="N68" s="22"/>
      <c r="O68" s="22"/>
      <c r="P68" s="22"/>
      <c r="Q68" s="22"/>
      <c r="R68" s="22"/>
      <c r="S68" s="22"/>
      <c r="T68" s="22"/>
      <c r="U68" s="22"/>
    </row>
    <row r="69" s="3" customFormat="1" ht="58" customHeight="1" spans="1:21">
      <c r="A69" s="25" t="s">
        <v>616</v>
      </c>
      <c r="B69" s="25"/>
      <c r="C69" s="25"/>
      <c r="D69" s="25"/>
      <c r="E69" s="25"/>
      <c r="F69" s="25"/>
      <c r="G69" s="25"/>
      <c r="H69" s="25"/>
      <c r="I69" s="25"/>
      <c r="J69" s="25"/>
      <c r="K69" s="25"/>
      <c r="L69" s="25"/>
      <c r="M69" s="25"/>
      <c r="N69" s="25"/>
      <c r="O69" s="25"/>
      <c r="P69" s="25"/>
      <c r="Q69" s="25"/>
      <c r="R69" s="25"/>
      <c r="S69" s="25"/>
      <c r="T69" s="25"/>
      <c r="U69" s="25"/>
    </row>
    <row r="70" s="3" customFormat="1" ht="21" customHeight="1" spans="1:21">
      <c r="A70" s="12" t="s">
        <v>617</v>
      </c>
      <c r="B70" s="12"/>
      <c r="C70" s="12"/>
      <c r="D70" s="12"/>
      <c r="E70" s="12"/>
      <c r="F70" s="12"/>
      <c r="G70" s="12"/>
      <c r="H70" s="12"/>
      <c r="I70" s="12"/>
      <c r="J70" s="12"/>
      <c r="K70" s="12"/>
      <c r="L70" s="12"/>
      <c r="M70" s="12"/>
      <c r="N70" s="12"/>
      <c r="O70" s="12"/>
      <c r="P70" s="12"/>
      <c r="Q70" s="12"/>
      <c r="R70" s="12"/>
      <c r="S70" s="12"/>
      <c r="T70" s="12"/>
      <c r="U70" s="12"/>
    </row>
    <row r="71" s="3" customFormat="1" ht="21" customHeight="1" spans="1:21">
      <c r="A71" s="21">
        <v>44677</v>
      </c>
      <c r="B71" s="22"/>
      <c r="C71" s="22"/>
      <c r="D71" s="22"/>
      <c r="E71" s="22"/>
      <c r="F71" s="22"/>
      <c r="G71" s="22"/>
      <c r="H71" s="22"/>
      <c r="I71" s="22"/>
      <c r="J71" s="22"/>
      <c r="K71" s="22"/>
      <c r="L71" s="22"/>
      <c r="M71" s="22"/>
      <c r="N71" s="22"/>
      <c r="O71" s="22"/>
      <c r="P71" s="22"/>
      <c r="Q71" s="22"/>
      <c r="R71" s="22"/>
      <c r="S71" s="22"/>
      <c r="T71" s="22"/>
      <c r="U71" s="22"/>
    </row>
    <row r="72" s="3" customFormat="1" ht="54" customHeight="1" spans="1:21">
      <c r="A72" s="25" t="s">
        <v>618</v>
      </c>
      <c r="B72" s="25"/>
      <c r="C72" s="25"/>
      <c r="D72" s="25"/>
      <c r="E72" s="25"/>
      <c r="F72" s="25"/>
      <c r="G72" s="25"/>
      <c r="H72" s="25"/>
      <c r="I72" s="25"/>
      <c r="J72" s="25"/>
      <c r="K72" s="25"/>
      <c r="L72" s="25"/>
      <c r="M72" s="25"/>
      <c r="N72" s="25"/>
      <c r="O72" s="25"/>
      <c r="P72" s="25"/>
      <c r="Q72" s="25"/>
      <c r="R72" s="25"/>
      <c r="S72" s="25"/>
      <c r="T72" s="25"/>
      <c r="U72" s="25"/>
    </row>
    <row r="73" s="3" customFormat="1" ht="21" customHeight="1" spans="1:21">
      <c r="A73" s="12" t="s">
        <v>619</v>
      </c>
      <c r="B73" s="12"/>
      <c r="C73" s="12"/>
      <c r="D73" s="12"/>
      <c r="E73" s="12"/>
      <c r="F73" s="12"/>
      <c r="G73" s="12"/>
      <c r="H73" s="12"/>
      <c r="I73" s="12"/>
      <c r="J73" s="12"/>
      <c r="K73" s="12"/>
      <c r="L73" s="12"/>
      <c r="M73" s="12"/>
      <c r="N73" s="12"/>
      <c r="O73" s="12"/>
      <c r="P73" s="12"/>
      <c r="Q73" s="12"/>
      <c r="R73" s="12"/>
      <c r="S73" s="12"/>
      <c r="T73" s="12"/>
      <c r="U73" s="12"/>
    </row>
    <row r="74" s="3" customFormat="1" ht="21" customHeight="1" spans="1:21">
      <c r="A74" s="21">
        <v>44677</v>
      </c>
      <c r="B74" s="22"/>
      <c r="C74" s="22"/>
      <c r="D74" s="22"/>
      <c r="E74" s="22"/>
      <c r="F74" s="22"/>
      <c r="G74" s="22"/>
      <c r="H74" s="22"/>
      <c r="I74" s="22"/>
      <c r="J74" s="22"/>
      <c r="K74" s="22"/>
      <c r="L74" s="22"/>
      <c r="M74" s="22"/>
      <c r="N74" s="22"/>
      <c r="O74" s="22"/>
      <c r="P74" s="22"/>
      <c r="Q74" s="22"/>
      <c r="R74" s="22"/>
      <c r="S74" s="22"/>
      <c r="T74" s="22"/>
      <c r="U74" s="22"/>
    </row>
    <row r="75" s="3" customFormat="1" ht="24" customHeight="1" spans="1:21">
      <c r="A75" s="26" t="s">
        <v>620</v>
      </c>
      <c r="B75" s="26"/>
      <c r="C75" s="26"/>
      <c r="D75" s="26"/>
      <c r="E75" s="26"/>
      <c r="F75" s="26"/>
      <c r="G75" s="26"/>
      <c r="H75" s="26"/>
      <c r="I75" s="26"/>
      <c r="J75" s="26"/>
      <c r="K75" s="26"/>
      <c r="L75" s="26"/>
      <c r="M75" s="26"/>
      <c r="N75" s="26"/>
      <c r="O75" s="26"/>
      <c r="P75" s="26"/>
      <c r="Q75" s="26"/>
      <c r="R75" s="26"/>
      <c r="S75" s="26"/>
      <c r="T75" s="26"/>
      <c r="U75" s="26"/>
    </row>
    <row r="76" s="3" customFormat="1" ht="52.8" customHeight="1" spans="1:21">
      <c r="A76" s="27" t="s">
        <v>621</v>
      </c>
      <c r="B76" s="27"/>
      <c r="C76" s="27"/>
      <c r="D76" s="27"/>
      <c r="E76" s="27"/>
      <c r="F76" s="27"/>
      <c r="G76" s="27"/>
      <c r="H76" s="27"/>
      <c r="I76" s="27"/>
      <c r="J76" s="27"/>
      <c r="K76" s="27"/>
      <c r="L76" s="27"/>
      <c r="M76" s="27"/>
      <c r="N76" s="27"/>
      <c r="O76" s="27"/>
      <c r="P76" s="27"/>
      <c r="Q76" s="27"/>
      <c r="R76" s="27"/>
      <c r="S76" s="27"/>
      <c r="T76" s="27"/>
      <c r="U76" s="27"/>
    </row>
    <row r="77" s="3" customFormat="1" customHeight="1" spans="1:21">
      <c r="A77" s="27"/>
      <c r="B77" s="27"/>
      <c r="C77" s="27"/>
      <c r="D77" s="27"/>
      <c r="E77" s="27"/>
      <c r="F77" s="27"/>
      <c r="G77" s="27"/>
      <c r="H77" s="27"/>
      <c r="I77" s="27"/>
      <c r="J77" s="27"/>
      <c r="K77" s="27"/>
      <c r="L77" s="27"/>
      <c r="M77" s="27"/>
      <c r="N77" s="27"/>
      <c r="O77" s="27"/>
      <c r="P77" s="27"/>
      <c r="Q77" s="27"/>
      <c r="R77" s="27"/>
      <c r="S77" s="27"/>
      <c r="T77" s="27"/>
      <c r="U77" s="27"/>
    </row>
    <row r="78" s="3" customFormat="1" customHeight="1" spans="1:21">
      <c r="A78" s="27"/>
      <c r="B78" s="27"/>
      <c r="C78" s="27"/>
      <c r="D78" s="27"/>
      <c r="E78" s="27"/>
      <c r="F78" s="27"/>
      <c r="G78" s="27"/>
      <c r="H78" s="27"/>
      <c r="I78" s="27"/>
      <c r="J78" s="27"/>
      <c r="K78" s="27"/>
      <c r="L78" s="27"/>
      <c r="M78" s="27"/>
      <c r="N78" s="27"/>
      <c r="O78" s="27"/>
      <c r="P78" s="27"/>
      <c r="Q78" s="27"/>
      <c r="R78" s="27"/>
      <c r="S78" s="27"/>
      <c r="T78" s="27"/>
      <c r="U78" s="27"/>
    </row>
    <row r="79" s="3" customFormat="1" customHeight="1" spans="1:21">
      <c r="A79" s="27"/>
      <c r="B79" s="27"/>
      <c r="C79" s="27"/>
      <c r="D79" s="27"/>
      <c r="E79" s="27"/>
      <c r="F79" s="27"/>
      <c r="G79" s="27"/>
      <c r="H79" s="27"/>
      <c r="I79" s="27"/>
      <c r="J79" s="27"/>
      <c r="K79" s="27"/>
      <c r="L79" s="27"/>
      <c r="M79" s="27"/>
      <c r="N79" s="27"/>
      <c r="O79" s="27"/>
      <c r="P79" s="27"/>
      <c r="Q79" s="27"/>
      <c r="R79" s="27"/>
      <c r="S79" s="27"/>
      <c r="T79" s="27"/>
      <c r="U79" s="27"/>
    </row>
    <row r="80" s="3" customFormat="1" ht="28" customHeight="1" spans="1:21">
      <c r="A80" s="27"/>
      <c r="B80" s="27"/>
      <c r="C80" s="27"/>
      <c r="D80" s="27"/>
      <c r="E80" s="27"/>
      <c r="F80" s="27"/>
      <c r="G80" s="27"/>
      <c r="H80" s="27"/>
      <c r="I80" s="27"/>
      <c r="J80" s="27"/>
      <c r="K80" s="27"/>
      <c r="L80" s="27"/>
      <c r="M80" s="27"/>
      <c r="N80" s="27"/>
      <c r="O80" s="27"/>
      <c r="P80" s="27"/>
      <c r="Q80" s="27"/>
      <c r="R80" s="27"/>
      <c r="S80" s="27"/>
      <c r="T80" s="27"/>
      <c r="U80" s="27"/>
    </row>
    <row r="81" s="3" customFormat="1" ht="28" customHeight="1" spans="1:21">
      <c r="A81" s="27"/>
      <c r="B81" s="27"/>
      <c r="C81" s="27"/>
      <c r="D81" s="27"/>
      <c r="E81" s="27"/>
      <c r="F81" s="27"/>
      <c r="G81" s="27"/>
      <c r="H81" s="27"/>
      <c r="I81" s="27"/>
      <c r="J81" s="27"/>
      <c r="K81" s="27"/>
      <c r="L81" s="27"/>
      <c r="M81" s="27"/>
      <c r="N81" s="27"/>
      <c r="O81" s="27"/>
      <c r="P81" s="27"/>
      <c r="Q81" s="27"/>
      <c r="R81" s="27"/>
      <c r="S81" s="27"/>
      <c r="T81" s="27"/>
      <c r="U81" s="27"/>
    </row>
    <row r="82" s="3" customFormat="1" ht="28" customHeight="1" spans="1:21">
      <c r="A82" s="27"/>
      <c r="B82" s="27"/>
      <c r="C82" s="27"/>
      <c r="D82" s="27"/>
      <c r="E82" s="27"/>
      <c r="F82" s="27"/>
      <c r="G82" s="27"/>
      <c r="H82" s="27"/>
      <c r="I82" s="27"/>
      <c r="J82" s="27"/>
      <c r="K82" s="27"/>
      <c r="L82" s="27"/>
      <c r="M82" s="27"/>
      <c r="N82" s="27"/>
      <c r="O82" s="27"/>
      <c r="P82" s="27"/>
      <c r="Q82" s="27"/>
      <c r="R82" s="27"/>
      <c r="S82" s="27"/>
      <c r="T82" s="27"/>
      <c r="U82" s="27"/>
    </row>
    <row r="83" s="3" customFormat="1" ht="28" customHeight="1" spans="1:21">
      <c r="A83" s="27"/>
      <c r="B83" s="27"/>
      <c r="C83" s="27"/>
      <c r="D83" s="27"/>
      <c r="E83" s="27"/>
      <c r="F83" s="27"/>
      <c r="G83" s="27"/>
      <c r="H83" s="27"/>
      <c r="I83" s="27"/>
      <c r="J83" s="27"/>
      <c r="K83" s="27"/>
      <c r="L83" s="27"/>
      <c r="M83" s="27"/>
      <c r="N83" s="27"/>
      <c r="O83" s="27"/>
      <c r="P83" s="27"/>
      <c r="Q83" s="27"/>
      <c r="R83" s="27"/>
      <c r="S83" s="27"/>
      <c r="T83" s="27"/>
      <c r="U83" s="27"/>
    </row>
    <row r="84" s="3" customFormat="1" ht="28" customHeight="1" spans="1:21">
      <c r="A84" s="27"/>
      <c r="B84" s="27"/>
      <c r="C84" s="27"/>
      <c r="D84" s="27"/>
      <c r="E84" s="27"/>
      <c r="F84" s="27"/>
      <c r="G84" s="27"/>
      <c r="H84" s="27"/>
      <c r="I84" s="27"/>
      <c r="J84" s="27"/>
      <c r="K84" s="27"/>
      <c r="L84" s="27"/>
      <c r="M84" s="27"/>
      <c r="N84" s="27"/>
      <c r="O84" s="27"/>
      <c r="P84" s="27"/>
      <c r="Q84" s="27"/>
      <c r="R84" s="27"/>
      <c r="S84" s="27"/>
      <c r="T84" s="27"/>
      <c r="U84" s="27"/>
    </row>
    <row r="85" s="3" customFormat="1" ht="28" customHeight="1" spans="1:21">
      <c r="A85" s="27"/>
      <c r="B85" s="27"/>
      <c r="C85" s="27"/>
      <c r="D85" s="27"/>
      <c r="E85" s="27"/>
      <c r="F85" s="27"/>
      <c r="G85" s="27"/>
      <c r="H85" s="27"/>
      <c r="I85" s="27"/>
      <c r="J85" s="27"/>
      <c r="K85" s="27"/>
      <c r="L85" s="27"/>
      <c r="M85" s="27"/>
      <c r="N85" s="27"/>
      <c r="O85" s="27"/>
      <c r="P85" s="27"/>
      <c r="Q85" s="27"/>
      <c r="R85" s="27"/>
      <c r="S85" s="27"/>
      <c r="T85" s="27"/>
      <c r="U85" s="27"/>
    </row>
    <row r="86" s="3" customFormat="1" ht="28" customHeight="1" spans="1:21">
      <c r="A86" s="27"/>
      <c r="B86" s="27"/>
      <c r="C86" s="27"/>
      <c r="D86" s="27"/>
      <c r="E86" s="27"/>
      <c r="F86" s="27"/>
      <c r="G86" s="27"/>
      <c r="H86" s="27"/>
      <c r="I86" s="27"/>
      <c r="J86" s="27"/>
      <c r="K86" s="27"/>
      <c r="L86" s="27"/>
      <c r="M86" s="27"/>
      <c r="N86" s="27"/>
      <c r="O86" s="27"/>
      <c r="P86" s="27"/>
      <c r="Q86" s="27"/>
      <c r="R86" s="27"/>
      <c r="S86" s="27"/>
      <c r="T86" s="27"/>
      <c r="U86" s="27"/>
    </row>
    <row r="87" s="3" customFormat="1" ht="51" customHeight="1" spans="1:21">
      <c r="A87" s="27"/>
      <c r="B87" s="27"/>
      <c r="C87" s="27"/>
      <c r="D87" s="27"/>
      <c r="E87" s="27"/>
      <c r="F87" s="27"/>
      <c r="G87" s="27"/>
      <c r="H87" s="27"/>
      <c r="I87" s="27"/>
      <c r="J87" s="27"/>
      <c r="K87" s="27"/>
      <c r="L87" s="27"/>
      <c r="M87" s="27"/>
      <c r="N87" s="27"/>
      <c r="O87" s="27"/>
      <c r="P87" s="27"/>
      <c r="Q87" s="27"/>
      <c r="R87" s="27"/>
      <c r="S87" s="27"/>
      <c r="T87" s="27"/>
      <c r="U87" s="27"/>
    </row>
    <row r="88" s="3" customFormat="1" ht="28" customHeight="1" spans="1:21">
      <c r="A88" s="27"/>
      <c r="B88" s="27"/>
      <c r="C88" s="27"/>
      <c r="D88" s="27"/>
      <c r="E88" s="27"/>
      <c r="F88" s="27"/>
      <c r="G88" s="27"/>
      <c r="H88" s="27"/>
      <c r="I88" s="27"/>
      <c r="J88" s="27"/>
      <c r="K88" s="27"/>
      <c r="L88" s="27"/>
      <c r="M88" s="27"/>
      <c r="N88" s="27"/>
      <c r="O88" s="27"/>
      <c r="P88" s="27"/>
      <c r="Q88" s="27"/>
      <c r="R88" s="27"/>
      <c r="S88" s="27"/>
      <c r="T88" s="27"/>
      <c r="U88" s="27"/>
    </row>
    <row r="89" s="3" customFormat="1" ht="28" customHeight="1" spans="1:21">
      <c r="A89" s="27"/>
      <c r="B89" s="27"/>
      <c r="C89" s="27"/>
      <c r="D89" s="27"/>
      <c r="E89" s="27"/>
      <c r="F89" s="27"/>
      <c r="G89" s="27"/>
      <c r="H89" s="27"/>
      <c r="I89" s="27"/>
      <c r="J89" s="27"/>
      <c r="K89" s="27"/>
      <c r="L89" s="27"/>
      <c r="M89" s="27"/>
      <c r="N89" s="27"/>
      <c r="O89" s="27"/>
      <c r="P89" s="27"/>
      <c r="Q89" s="27"/>
      <c r="R89" s="27"/>
      <c r="S89" s="27"/>
      <c r="T89" s="27"/>
      <c r="U89" s="27"/>
    </row>
    <row r="90" ht="53" customHeight="1" spans="1:21">
      <c r="A90" s="27"/>
      <c r="B90" s="27"/>
      <c r="C90" s="27"/>
      <c r="D90" s="27"/>
      <c r="E90" s="27"/>
      <c r="F90" s="27"/>
      <c r="G90" s="27"/>
      <c r="H90" s="27"/>
      <c r="I90" s="27"/>
      <c r="J90" s="27"/>
      <c r="K90" s="27"/>
      <c r="L90" s="27"/>
      <c r="M90" s="27"/>
      <c r="N90" s="27"/>
      <c r="O90" s="27"/>
      <c r="P90" s="27"/>
      <c r="Q90" s="27"/>
      <c r="R90" s="27"/>
      <c r="S90" s="27"/>
      <c r="T90" s="27"/>
      <c r="U90" s="27"/>
    </row>
  </sheetData>
  <mergeCells count="208">
    <mergeCell ref="A2:U2"/>
    <mergeCell ref="A3:U3"/>
    <mergeCell ref="A4:U4"/>
    <mergeCell ref="A5:U5"/>
    <mergeCell ref="A6:U6"/>
    <mergeCell ref="A7:U7"/>
    <mergeCell ref="A8:U8"/>
    <mergeCell ref="A9:U9"/>
    <mergeCell ref="A10:U10"/>
    <mergeCell ref="A13:U13"/>
    <mergeCell ref="A14:U14"/>
    <mergeCell ref="A15:U15"/>
    <mergeCell ref="A16:B16"/>
    <mergeCell ref="C16:K16"/>
    <mergeCell ref="L16:M16"/>
    <mergeCell ref="N16:U16"/>
    <mergeCell ref="A17:B17"/>
    <mergeCell ref="C17:K17"/>
    <mergeCell ref="L17:M17"/>
    <mergeCell ref="N17:U17"/>
    <mergeCell ref="A18:B18"/>
    <mergeCell ref="C18:U18"/>
    <mergeCell ref="K19:O19"/>
    <mergeCell ref="K20:O20"/>
    <mergeCell ref="A21:B21"/>
    <mergeCell ref="C21:E21"/>
    <mergeCell ref="F21:H21"/>
    <mergeCell ref="I21:J21"/>
    <mergeCell ref="K21:O21"/>
    <mergeCell ref="P21:S21"/>
    <mergeCell ref="A22:B22"/>
    <mergeCell ref="C22:E22"/>
    <mergeCell ref="F22:H22"/>
    <mergeCell ref="I22:J22"/>
    <mergeCell ref="K22:O22"/>
    <mergeCell ref="P22:S22"/>
    <mergeCell ref="A23:B23"/>
    <mergeCell ref="C23:E23"/>
    <mergeCell ref="F23:H23"/>
    <mergeCell ref="I23:J23"/>
    <mergeCell ref="K23:O23"/>
    <mergeCell ref="P23:S23"/>
    <mergeCell ref="A24:B24"/>
    <mergeCell ref="C24:E24"/>
    <mergeCell ref="F24:H24"/>
    <mergeCell ref="I24:J24"/>
    <mergeCell ref="K24:O24"/>
    <mergeCell ref="P24:S24"/>
    <mergeCell ref="A25:B25"/>
    <mergeCell ref="C25:E25"/>
    <mergeCell ref="F25:H25"/>
    <mergeCell ref="I25:J25"/>
    <mergeCell ref="K25:O25"/>
    <mergeCell ref="P25:S25"/>
    <mergeCell ref="A26:U26"/>
    <mergeCell ref="A27:E27"/>
    <mergeCell ref="F27:G27"/>
    <mergeCell ref="H27:Q27"/>
    <mergeCell ref="R27:U27"/>
    <mergeCell ref="A28:E28"/>
    <mergeCell ref="F28:G28"/>
    <mergeCell ref="H28:Q28"/>
    <mergeCell ref="R28:U28"/>
    <mergeCell ref="A29:E29"/>
    <mergeCell ref="F29:G29"/>
    <mergeCell ref="H29:Q29"/>
    <mergeCell ref="R29:U29"/>
    <mergeCell ref="A30:E30"/>
    <mergeCell ref="F30:G30"/>
    <mergeCell ref="H30:Q30"/>
    <mergeCell ref="R30:U30"/>
    <mergeCell ref="A31:E31"/>
    <mergeCell ref="F31:G31"/>
    <mergeCell ref="H31:Q31"/>
    <mergeCell ref="R31:U31"/>
    <mergeCell ref="A32:E32"/>
    <mergeCell ref="F32:G32"/>
    <mergeCell ref="H32:Q32"/>
    <mergeCell ref="R32:U32"/>
    <mergeCell ref="A33:E33"/>
    <mergeCell ref="F33:G33"/>
    <mergeCell ref="H33:Q33"/>
    <mergeCell ref="R33:U33"/>
    <mergeCell ref="A34:E34"/>
    <mergeCell ref="F34:G34"/>
    <mergeCell ref="H34:Q34"/>
    <mergeCell ref="R34:U34"/>
    <mergeCell ref="A35:E35"/>
    <mergeCell ref="F35:G35"/>
    <mergeCell ref="H35:Q35"/>
    <mergeCell ref="R35:U35"/>
    <mergeCell ref="A36:E36"/>
    <mergeCell ref="F36:G36"/>
    <mergeCell ref="H36:Q36"/>
    <mergeCell ref="R36:U36"/>
    <mergeCell ref="A37:E37"/>
    <mergeCell ref="F37:G37"/>
    <mergeCell ref="H37:Q37"/>
    <mergeCell ref="R37:U37"/>
    <mergeCell ref="A38:E38"/>
    <mergeCell ref="F38:G38"/>
    <mergeCell ref="H38:Q38"/>
    <mergeCell ref="R38:U38"/>
    <mergeCell ref="A39:E39"/>
    <mergeCell ref="F39:G39"/>
    <mergeCell ref="H39:Q39"/>
    <mergeCell ref="R39:U39"/>
    <mergeCell ref="A40:E40"/>
    <mergeCell ref="F40:G40"/>
    <mergeCell ref="H40:Q40"/>
    <mergeCell ref="R40:U40"/>
    <mergeCell ref="A41:E41"/>
    <mergeCell ref="F41:G41"/>
    <mergeCell ref="H41:Q41"/>
    <mergeCell ref="R41:U41"/>
    <mergeCell ref="A42:U42"/>
    <mergeCell ref="B43:P43"/>
    <mergeCell ref="Q43:U43"/>
    <mergeCell ref="B44:P44"/>
    <mergeCell ref="Q44:U44"/>
    <mergeCell ref="B45:D45"/>
    <mergeCell ref="E45:F45"/>
    <mergeCell ref="G45:L45"/>
    <mergeCell ref="M45:P45"/>
    <mergeCell ref="Q45:U45"/>
    <mergeCell ref="G46:L46"/>
    <mergeCell ref="M46:P46"/>
    <mergeCell ref="Q46:U46"/>
    <mergeCell ref="G47:L47"/>
    <mergeCell ref="M47:P47"/>
    <mergeCell ref="Q47:U47"/>
    <mergeCell ref="G48:L48"/>
    <mergeCell ref="M48:P48"/>
    <mergeCell ref="Q48:U48"/>
    <mergeCell ref="G49:L49"/>
    <mergeCell ref="M49:P49"/>
    <mergeCell ref="Q49:U49"/>
    <mergeCell ref="E50:F50"/>
    <mergeCell ref="G50:L50"/>
    <mergeCell ref="M50:P50"/>
    <mergeCell ref="Q50:U50"/>
    <mergeCell ref="E51:F51"/>
    <mergeCell ref="G51:L51"/>
    <mergeCell ref="M51:P51"/>
    <mergeCell ref="Q51:U51"/>
    <mergeCell ref="E52:F52"/>
    <mergeCell ref="G52:L52"/>
    <mergeCell ref="M52:P52"/>
    <mergeCell ref="Q52:U52"/>
    <mergeCell ref="E53:F53"/>
    <mergeCell ref="G53:L53"/>
    <mergeCell ref="M53:P53"/>
    <mergeCell ref="Q53:U53"/>
    <mergeCell ref="E54:F54"/>
    <mergeCell ref="G54:L54"/>
    <mergeCell ref="M54:P54"/>
    <mergeCell ref="Q54:U54"/>
    <mergeCell ref="E55:F55"/>
    <mergeCell ref="G55:L55"/>
    <mergeCell ref="M55:P55"/>
    <mergeCell ref="Q55:U55"/>
    <mergeCell ref="A56:D56"/>
    <mergeCell ref="E56:U56"/>
    <mergeCell ref="A57:D57"/>
    <mergeCell ref="E57:U57"/>
    <mergeCell ref="A58:U58"/>
    <mergeCell ref="A59:C59"/>
    <mergeCell ref="D59:I59"/>
    <mergeCell ref="J59:N59"/>
    <mergeCell ref="O59:U59"/>
    <mergeCell ref="A60:C60"/>
    <mergeCell ref="D60:I60"/>
    <mergeCell ref="J60:N60"/>
    <mergeCell ref="O60:U60"/>
    <mergeCell ref="A61:C61"/>
    <mergeCell ref="D61:I61"/>
    <mergeCell ref="J61:N61"/>
    <mergeCell ref="O61:U61"/>
    <mergeCell ref="A62:C62"/>
    <mergeCell ref="D62:I62"/>
    <mergeCell ref="J62:N62"/>
    <mergeCell ref="O62:U62"/>
    <mergeCell ref="A65:U65"/>
    <mergeCell ref="A66:U66"/>
    <mergeCell ref="A67:U67"/>
    <mergeCell ref="A68:U68"/>
    <mergeCell ref="A69:U69"/>
    <mergeCell ref="A70:U70"/>
    <mergeCell ref="A71:U71"/>
    <mergeCell ref="A72:U72"/>
    <mergeCell ref="A73:U73"/>
    <mergeCell ref="A74:U74"/>
    <mergeCell ref="A75:U75"/>
    <mergeCell ref="A43:A44"/>
    <mergeCell ref="A45:A55"/>
    <mergeCell ref="T19:T20"/>
    <mergeCell ref="U19:U20"/>
    <mergeCell ref="A19:B20"/>
    <mergeCell ref="I19:J20"/>
    <mergeCell ref="C19:E20"/>
    <mergeCell ref="F19:H20"/>
    <mergeCell ref="P19:S20"/>
    <mergeCell ref="B46:D51"/>
    <mergeCell ref="E46:F47"/>
    <mergeCell ref="E48:F49"/>
    <mergeCell ref="B52:D55"/>
    <mergeCell ref="A63:U64"/>
    <mergeCell ref="A76:U90"/>
  </mergeCells>
  <pageMargins left="0.75" right="0.629861111111111" top="1" bottom="0.66875" header="0.5" footer="0.5"/>
  <pageSetup paperSize="9" scale="93" fitToHeight="0" orientation="portrait" horizontalDpi="600"/>
  <headerFooter alignWithMargins="0" scaleWithDoc="0"/>
  <rowBreaks count="3" manualBreakCount="3">
    <brk id="14" max="255" man="1"/>
    <brk id="41" max="255" man="1"/>
    <brk id="62" max="255" man="1"/>
  </row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87"/>
  <sheetViews>
    <sheetView view="pageBreakPreview" zoomScale="130" zoomScaleNormal="100" workbookViewId="0">
      <selection activeCell="AH75" sqref="AH75"/>
    </sheetView>
  </sheetViews>
  <sheetFormatPr defaultColWidth="11.7291666666667" defaultRowHeight="15.6"/>
  <cols>
    <col min="1" max="1" width="11.7291666666667" style="1"/>
    <col min="2" max="2" width="1.19791666666667" style="1" customWidth="1"/>
    <col min="3" max="3" width="4.53125" style="1" customWidth="1"/>
    <col min="4" max="4" width="4.9375" style="1" customWidth="1"/>
    <col min="5" max="5" width="2.13541666666667" style="1" customWidth="1"/>
    <col min="6" max="6" width="10" style="1" customWidth="1"/>
    <col min="7" max="7" width="2.39583333333333" style="1" customWidth="1"/>
    <col min="8" max="8" width="1.19791666666667" style="1" hidden="1" customWidth="1"/>
    <col min="9" max="9" width="6.66666666666667" style="1" customWidth="1"/>
    <col min="10" max="10" width="4.9375" style="1" customWidth="1"/>
    <col min="11" max="11" width="0.270833333333333" style="1" customWidth="1"/>
    <col min="12" max="12" width="12.2708333333333" style="1" customWidth="1"/>
    <col min="13" max="13" width="9.72916666666667" style="1" customWidth="1"/>
    <col min="14" max="14" width="0.395833333333333" style="1" customWidth="1"/>
    <col min="15" max="15" width="2.80208333333333" style="1" customWidth="1"/>
    <col min="16" max="16" width="4.9375" style="1" customWidth="1"/>
    <col min="17" max="17" width="1.46875" style="1" customWidth="1"/>
    <col min="18" max="18" width="1.60416666666667" style="1" customWidth="1"/>
    <col min="19" max="19" width="5.46875" style="1" customWidth="1"/>
    <col min="20" max="20" width="10.6666666666667" style="1" customWidth="1"/>
    <col min="21" max="21" width="18.2708333333333" style="1" customWidth="1"/>
    <col min="22" max="16384" width="11.7291666666667" style="1"/>
  </cols>
  <sheetData>
    <row r="1" ht="63" customHeight="1"/>
    <row r="2" ht="60" customHeight="1" spans="1:21">
      <c r="A2" s="4" t="s">
        <v>622</v>
      </c>
      <c r="B2" s="4"/>
      <c r="C2" s="4"/>
      <c r="D2" s="4"/>
      <c r="E2" s="4"/>
      <c r="F2" s="4"/>
      <c r="G2" s="4"/>
      <c r="H2" s="4"/>
      <c r="I2" s="4"/>
      <c r="J2" s="4"/>
      <c r="K2" s="4"/>
      <c r="L2" s="4"/>
      <c r="M2" s="4"/>
      <c r="N2" s="4"/>
      <c r="O2" s="4"/>
      <c r="P2" s="4"/>
      <c r="Q2" s="4"/>
      <c r="R2" s="4"/>
      <c r="S2" s="4"/>
      <c r="T2" s="4"/>
      <c r="U2" s="4"/>
    </row>
    <row r="3" ht="50" customHeight="1" spans="1:21">
      <c r="A3" s="5"/>
      <c r="B3" s="5"/>
      <c r="C3" s="5"/>
      <c r="D3" s="5"/>
      <c r="E3" s="5"/>
      <c r="F3" s="5"/>
      <c r="G3" s="5"/>
      <c r="H3" s="5"/>
      <c r="I3" s="5"/>
      <c r="J3" s="5"/>
      <c r="K3" s="5"/>
      <c r="L3" s="5"/>
      <c r="M3" s="5"/>
      <c r="N3" s="5"/>
      <c r="O3" s="5"/>
      <c r="P3" s="5"/>
      <c r="Q3" s="5"/>
      <c r="R3" s="5"/>
      <c r="S3" s="5"/>
      <c r="T3" s="5"/>
      <c r="U3" s="5"/>
    </row>
    <row r="4" s="1" customFormat="1" ht="33" customHeight="1" spans="1:21">
      <c r="A4" s="6" t="s">
        <v>527</v>
      </c>
      <c r="B4" s="7"/>
      <c r="C4" s="7"/>
      <c r="D4" s="7"/>
      <c r="E4" s="7"/>
      <c r="F4" s="7"/>
      <c r="G4" s="7"/>
      <c r="H4" s="7"/>
      <c r="I4" s="7"/>
      <c r="J4" s="7"/>
      <c r="K4" s="7"/>
      <c r="L4" s="7"/>
      <c r="M4" s="7"/>
      <c r="N4" s="7"/>
      <c r="O4" s="7"/>
      <c r="P4" s="7"/>
      <c r="Q4" s="7"/>
      <c r="R4" s="7"/>
      <c r="S4" s="7"/>
      <c r="T4" s="7"/>
      <c r="U4" s="7"/>
    </row>
    <row r="5" s="1" customFormat="1" ht="33" customHeight="1" spans="1:21">
      <c r="A5" s="6" t="s">
        <v>623</v>
      </c>
      <c r="B5" s="6"/>
      <c r="C5" s="6"/>
      <c r="D5" s="6"/>
      <c r="E5" s="6"/>
      <c r="F5" s="6"/>
      <c r="G5" s="6"/>
      <c r="H5" s="6"/>
      <c r="I5" s="6"/>
      <c r="J5" s="6"/>
      <c r="K5" s="6"/>
      <c r="L5" s="6"/>
      <c r="M5" s="6"/>
      <c r="N5" s="6"/>
      <c r="O5" s="6"/>
      <c r="P5" s="6"/>
      <c r="Q5" s="6"/>
      <c r="R5" s="6"/>
      <c r="S5" s="6"/>
      <c r="T5" s="6"/>
      <c r="U5" s="6"/>
    </row>
    <row r="6" s="1" customFormat="1" ht="33" customHeight="1" spans="1:21">
      <c r="A6" s="6" t="s">
        <v>529</v>
      </c>
      <c r="B6" s="6"/>
      <c r="C6" s="6"/>
      <c r="D6" s="6"/>
      <c r="E6" s="6"/>
      <c r="F6" s="6"/>
      <c r="G6" s="6"/>
      <c r="H6" s="6"/>
      <c r="I6" s="6"/>
      <c r="J6" s="6"/>
      <c r="K6" s="6"/>
      <c r="L6" s="6"/>
      <c r="M6" s="6"/>
      <c r="N6" s="6"/>
      <c r="O6" s="6"/>
      <c r="P6" s="6"/>
      <c r="Q6" s="6"/>
      <c r="R6" s="6"/>
      <c r="S6" s="6"/>
      <c r="T6" s="6"/>
      <c r="U6" s="6"/>
    </row>
    <row r="7" s="1" customFormat="1" ht="33" customHeight="1" spans="1:21">
      <c r="A7" s="6" t="s">
        <v>530</v>
      </c>
      <c r="B7" s="6"/>
      <c r="C7" s="6"/>
      <c r="D7" s="6"/>
      <c r="E7" s="6"/>
      <c r="F7" s="6"/>
      <c r="G7" s="6"/>
      <c r="H7" s="6"/>
      <c r="I7" s="6"/>
      <c r="J7" s="6"/>
      <c r="K7" s="6"/>
      <c r="L7" s="6"/>
      <c r="M7" s="6"/>
      <c r="N7" s="6"/>
      <c r="O7" s="6"/>
      <c r="P7" s="6"/>
      <c r="Q7" s="6"/>
      <c r="R7" s="6"/>
      <c r="S7" s="6"/>
      <c r="T7" s="6"/>
      <c r="U7" s="6"/>
    </row>
    <row r="8" s="1" customFormat="1" ht="33" customHeight="1" spans="1:21">
      <c r="A8" s="6" t="s">
        <v>531</v>
      </c>
      <c r="B8" s="6"/>
      <c r="C8" s="6"/>
      <c r="D8" s="6"/>
      <c r="E8" s="6"/>
      <c r="F8" s="6"/>
      <c r="G8" s="6"/>
      <c r="H8" s="6"/>
      <c r="I8" s="6"/>
      <c r="J8" s="6"/>
      <c r="K8" s="6"/>
      <c r="L8" s="6"/>
      <c r="M8" s="6"/>
      <c r="N8" s="6"/>
      <c r="O8" s="6"/>
      <c r="P8" s="6"/>
      <c r="Q8" s="6"/>
      <c r="R8" s="6"/>
      <c r="S8" s="6"/>
      <c r="T8" s="6"/>
      <c r="U8" s="6"/>
    </row>
    <row r="9" s="1" customFormat="1" ht="33" customHeight="1" spans="1:21">
      <c r="A9" s="6" t="s">
        <v>532</v>
      </c>
      <c r="B9" s="6"/>
      <c r="C9" s="6"/>
      <c r="D9" s="6"/>
      <c r="E9" s="6"/>
      <c r="F9" s="6"/>
      <c r="G9" s="6"/>
      <c r="H9" s="6"/>
      <c r="I9" s="6"/>
      <c r="J9" s="6"/>
      <c r="K9" s="6"/>
      <c r="L9" s="6"/>
      <c r="M9" s="6"/>
      <c r="N9" s="6"/>
      <c r="O9" s="6"/>
      <c r="P9" s="6"/>
      <c r="Q9" s="6"/>
      <c r="R9" s="6"/>
      <c r="S9" s="6"/>
      <c r="T9" s="6"/>
      <c r="U9" s="6"/>
    </row>
    <row r="10" s="2" customFormat="1" ht="33" customHeight="1" spans="1:21">
      <c r="A10" s="6" t="s">
        <v>533</v>
      </c>
      <c r="B10" s="6"/>
      <c r="C10" s="6"/>
      <c r="D10" s="6"/>
      <c r="E10" s="6"/>
      <c r="F10" s="6"/>
      <c r="G10" s="6"/>
      <c r="H10" s="6"/>
      <c r="I10" s="6"/>
      <c r="J10" s="6"/>
      <c r="K10" s="6"/>
      <c r="L10" s="6"/>
      <c r="M10" s="6"/>
      <c r="N10" s="6"/>
      <c r="O10" s="6"/>
      <c r="P10" s="6"/>
      <c r="Q10" s="6"/>
      <c r="R10" s="6"/>
      <c r="S10" s="6"/>
      <c r="T10" s="6"/>
      <c r="U10" s="6"/>
    </row>
    <row r="11" ht="24" customHeight="1" spans="1:21">
      <c r="A11" s="8"/>
      <c r="B11" s="8"/>
      <c r="C11" s="8"/>
      <c r="D11" s="8"/>
      <c r="E11" s="8"/>
      <c r="F11" s="8"/>
      <c r="G11" s="8"/>
      <c r="H11" s="8"/>
      <c r="I11" s="8"/>
      <c r="J11" s="8"/>
      <c r="K11" s="8"/>
      <c r="L11" s="8"/>
      <c r="M11" s="8"/>
      <c r="N11" s="8"/>
      <c r="O11" s="8"/>
      <c r="P11" s="8"/>
      <c r="Q11" s="8"/>
      <c r="R11" s="8"/>
      <c r="S11" s="8"/>
      <c r="T11" s="8"/>
      <c r="U11" s="8"/>
    </row>
    <row r="12" ht="156" customHeight="1" spans="1:21">
      <c r="A12" s="8"/>
      <c r="B12" s="8"/>
      <c r="C12" s="8"/>
      <c r="D12" s="8"/>
      <c r="E12" s="8"/>
      <c r="F12" s="8"/>
      <c r="G12" s="8"/>
      <c r="H12" s="8"/>
      <c r="I12" s="8"/>
      <c r="J12" s="8"/>
      <c r="K12" s="8"/>
      <c r="L12" s="8"/>
      <c r="M12" s="8"/>
      <c r="N12" s="8"/>
      <c r="O12" s="8"/>
      <c r="P12" s="8"/>
      <c r="Q12" s="8"/>
      <c r="R12" s="8"/>
      <c r="S12" s="8"/>
      <c r="T12" s="8"/>
      <c r="U12" s="8"/>
    </row>
    <row r="13" ht="151" customHeight="1" spans="1:21">
      <c r="A13" s="9" t="s">
        <v>429</v>
      </c>
      <c r="B13" s="9"/>
      <c r="C13" s="9"/>
      <c r="D13" s="9"/>
      <c r="E13" s="9"/>
      <c r="F13" s="9"/>
      <c r="G13" s="9"/>
      <c r="H13" s="9"/>
      <c r="I13" s="9"/>
      <c r="J13" s="9"/>
      <c r="K13" s="9"/>
      <c r="L13" s="9"/>
      <c r="M13" s="9"/>
      <c r="N13" s="9"/>
      <c r="O13" s="9"/>
      <c r="P13" s="9"/>
      <c r="Q13" s="9"/>
      <c r="R13" s="9"/>
      <c r="S13" s="9"/>
      <c r="T13" s="9"/>
      <c r="U13" s="9"/>
    </row>
    <row r="14" ht="20.4" spans="1:21">
      <c r="A14" s="10"/>
      <c r="B14" s="10"/>
      <c r="C14" s="10"/>
      <c r="D14" s="10"/>
      <c r="E14" s="10"/>
      <c r="F14" s="10"/>
      <c r="G14" s="10"/>
      <c r="H14" s="10"/>
      <c r="I14" s="10"/>
      <c r="J14" s="10"/>
      <c r="K14" s="10"/>
      <c r="L14" s="10"/>
      <c r="M14" s="10"/>
      <c r="N14" s="10"/>
      <c r="O14" s="10"/>
      <c r="P14" s="10"/>
      <c r="Q14" s="10"/>
      <c r="R14" s="10"/>
      <c r="S14" s="10"/>
      <c r="T14" s="10"/>
      <c r="U14" s="10"/>
    </row>
    <row r="15" s="1" customFormat="1" ht="31" customHeight="1" spans="1:24">
      <c r="A15" s="11" t="s">
        <v>534</v>
      </c>
      <c r="B15" s="11"/>
      <c r="C15" s="11"/>
      <c r="D15" s="11"/>
      <c r="E15" s="11"/>
      <c r="F15" s="11"/>
      <c r="G15" s="11"/>
      <c r="H15" s="11"/>
      <c r="I15" s="11"/>
      <c r="J15" s="11"/>
      <c r="K15" s="11"/>
      <c r="L15" s="11"/>
      <c r="M15" s="11"/>
      <c r="N15" s="11"/>
      <c r="O15" s="11"/>
      <c r="P15" s="11"/>
      <c r="Q15" s="11"/>
      <c r="R15" s="11"/>
      <c r="S15" s="11"/>
      <c r="T15" s="11"/>
      <c r="U15" s="11"/>
      <c r="X15" s="2"/>
    </row>
    <row r="16" s="3" customFormat="1" ht="31" customHeight="1" spans="1:21">
      <c r="A16" s="12" t="s">
        <v>535</v>
      </c>
      <c r="B16" s="12"/>
      <c r="C16" s="12" t="s">
        <v>624</v>
      </c>
      <c r="D16" s="12"/>
      <c r="E16" s="12"/>
      <c r="F16" s="12"/>
      <c r="G16" s="12"/>
      <c r="H16" s="12"/>
      <c r="I16" s="12"/>
      <c r="J16" s="12"/>
      <c r="K16" s="12"/>
      <c r="L16" s="12" t="s">
        <v>536</v>
      </c>
      <c r="M16" s="12"/>
      <c r="N16" s="12">
        <v>5222575</v>
      </c>
      <c r="O16" s="12"/>
      <c r="P16" s="12"/>
      <c r="Q16" s="12"/>
      <c r="R16" s="12"/>
      <c r="S16" s="12"/>
      <c r="T16" s="12"/>
      <c r="U16" s="12"/>
    </row>
    <row r="17" s="3" customFormat="1" ht="31" customHeight="1" spans="1:21">
      <c r="A17" s="12" t="s">
        <v>537</v>
      </c>
      <c r="B17" s="12"/>
      <c r="C17" s="12" t="s">
        <v>106</v>
      </c>
      <c r="D17" s="12"/>
      <c r="E17" s="12"/>
      <c r="F17" s="12"/>
      <c r="G17" s="12"/>
      <c r="H17" s="12"/>
      <c r="I17" s="12"/>
      <c r="J17" s="12"/>
      <c r="K17" s="12"/>
      <c r="L17" s="12" t="s">
        <v>538</v>
      </c>
      <c r="M17" s="12"/>
      <c r="N17" s="12">
        <v>414400</v>
      </c>
      <c r="O17" s="12"/>
      <c r="P17" s="12"/>
      <c r="Q17" s="12"/>
      <c r="R17" s="12"/>
      <c r="S17" s="12"/>
      <c r="T17" s="12"/>
      <c r="U17" s="12"/>
    </row>
    <row r="18" s="3" customFormat="1" ht="31" customHeight="1" spans="1:21">
      <c r="A18" s="12" t="s">
        <v>539</v>
      </c>
      <c r="B18" s="12"/>
      <c r="C18" s="12" t="s">
        <v>540</v>
      </c>
      <c r="D18" s="12"/>
      <c r="E18" s="12"/>
      <c r="F18" s="12"/>
      <c r="G18" s="12"/>
      <c r="H18" s="12"/>
      <c r="I18" s="12"/>
      <c r="J18" s="12"/>
      <c r="K18" s="12"/>
      <c r="L18" s="12"/>
      <c r="M18" s="12"/>
      <c r="N18" s="12"/>
      <c r="O18" s="12"/>
      <c r="P18" s="12"/>
      <c r="Q18" s="12"/>
      <c r="R18" s="12"/>
      <c r="S18" s="12"/>
      <c r="T18" s="12"/>
      <c r="U18" s="12"/>
    </row>
    <row r="19" s="3" customFormat="1" ht="31" customHeight="1" spans="1:21">
      <c r="A19" s="13" t="s">
        <v>541</v>
      </c>
      <c r="B19" s="13"/>
      <c r="C19" s="13">
        <v>160</v>
      </c>
      <c r="D19" s="13"/>
      <c r="E19" s="13"/>
      <c r="F19" s="13" t="s">
        <v>542</v>
      </c>
      <c r="G19" s="13"/>
      <c r="H19" s="13"/>
      <c r="I19" s="13">
        <v>160</v>
      </c>
      <c r="J19" s="13"/>
      <c r="K19" s="13" t="s">
        <v>543</v>
      </c>
      <c r="L19" s="13"/>
      <c r="M19" s="13"/>
      <c r="N19" s="13"/>
      <c r="O19" s="13"/>
      <c r="P19" s="13">
        <v>154.42</v>
      </c>
      <c r="Q19" s="13"/>
      <c r="R19" s="13"/>
      <c r="S19" s="13"/>
      <c r="T19" s="13" t="s">
        <v>544</v>
      </c>
      <c r="U19" s="13">
        <f>I19-P19</f>
        <v>5.58000000000001</v>
      </c>
    </row>
    <row r="20" s="3" customFormat="1" ht="31" customHeight="1" spans="1:21">
      <c r="A20" s="13"/>
      <c r="B20" s="13"/>
      <c r="C20" s="13"/>
      <c r="D20" s="13"/>
      <c r="E20" s="13"/>
      <c r="F20" s="13"/>
      <c r="G20" s="13"/>
      <c r="H20" s="13"/>
      <c r="I20" s="13"/>
      <c r="J20" s="13"/>
      <c r="K20" s="13" t="s">
        <v>545</v>
      </c>
      <c r="L20" s="13"/>
      <c r="M20" s="13"/>
      <c r="N20" s="13"/>
      <c r="O20" s="13"/>
      <c r="P20" s="13"/>
      <c r="Q20" s="13"/>
      <c r="R20" s="13"/>
      <c r="S20" s="13"/>
      <c r="T20" s="13"/>
      <c r="U20" s="13"/>
    </row>
    <row r="21" s="3" customFormat="1" ht="31" customHeight="1" spans="1:21">
      <c r="A21" s="12" t="s">
        <v>546</v>
      </c>
      <c r="B21" s="12"/>
      <c r="C21" s="12"/>
      <c r="D21" s="12"/>
      <c r="E21" s="12"/>
      <c r="F21" s="12" t="s">
        <v>546</v>
      </c>
      <c r="G21" s="12"/>
      <c r="H21" s="12"/>
      <c r="I21" s="12"/>
      <c r="J21" s="12"/>
      <c r="K21" s="12" t="s">
        <v>546</v>
      </c>
      <c r="L21" s="12"/>
      <c r="M21" s="12"/>
      <c r="N21" s="12"/>
      <c r="O21" s="12"/>
      <c r="P21" s="12"/>
      <c r="Q21" s="12"/>
      <c r="R21" s="12"/>
      <c r="S21" s="12"/>
      <c r="T21" s="12" t="s">
        <v>546</v>
      </c>
      <c r="U21" s="12"/>
    </row>
    <row r="22" s="3" customFormat="1" ht="31" customHeight="1" spans="1:21">
      <c r="A22" s="12" t="s">
        <v>547</v>
      </c>
      <c r="B22" s="12"/>
      <c r="C22" s="12"/>
      <c r="D22" s="12"/>
      <c r="E22" s="12"/>
      <c r="F22" s="12" t="s">
        <v>547</v>
      </c>
      <c r="G22" s="12"/>
      <c r="H22" s="12"/>
      <c r="I22" s="12"/>
      <c r="J22" s="12"/>
      <c r="K22" s="12" t="s">
        <v>547</v>
      </c>
      <c r="L22" s="12"/>
      <c r="M22" s="12"/>
      <c r="N22" s="12"/>
      <c r="O22" s="12"/>
      <c r="P22" s="12"/>
      <c r="Q22" s="12"/>
      <c r="R22" s="12"/>
      <c r="S22" s="12"/>
      <c r="T22" s="12" t="s">
        <v>547</v>
      </c>
      <c r="U22" s="12"/>
    </row>
    <row r="23" s="3" customFormat="1" ht="31" customHeight="1" spans="1:21">
      <c r="A23" s="12" t="s">
        <v>548</v>
      </c>
      <c r="B23" s="12"/>
      <c r="C23" s="12"/>
      <c r="D23" s="12"/>
      <c r="E23" s="12"/>
      <c r="F23" s="12" t="s">
        <v>548</v>
      </c>
      <c r="G23" s="12"/>
      <c r="H23" s="12"/>
      <c r="I23" s="12"/>
      <c r="J23" s="12"/>
      <c r="K23" s="12" t="s">
        <v>548</v>
      </c>
      <c r="L23" s="12"/>
      <c r="M23" s="12"/>
      <c r="N23" s="12"/>
      <c r="O23" s="12"/>
      <c r="P23" s="12"/>
      <c r="Q23" s="12"/>
      <c r="R23" s="12"/>
      <c r="S23" s="12"/>
      <c r="T23" s="12" t="s">
        <v>548</v>
      </c>
      <c r="U23" s="12"/>
    </row>
    <row r="24" s="3" customFormat="1" ht="31" customHeight="1" spans="1:21">
      <c r="A24" s="12" t="s">
        <v>549</v>
      </c>
      <c r="B24" s="12"/>
      <c r="C24" s="13">
        <v>160</v>
      </c>
      <c r="D24" s="13"/>
      <c r="E24" s="13"/>
      <c r="F24" s="12" t="s">
        <v>549</v>
      </c>
      <c r="G24" s="12"/>
      <c r="H24" s="12"/>
      <c r="I24" s="13">
        <v>160</v>
      </c>
      <c r="J24" s="13"/>
      <c r="K24" s="12" t="s">
        <v>549</v>
      </c>
      <c r="L24" s="12"/>
      <c r="M24" s="12"/>
      <c r="N24" s="12"/>
      <c r="O24" s="12"/>
      <c r="P24" s="13">
        <v>154.42</v>
      </c>
      <c r="Q24" s="13"/>
      <c r="R24" s="13"/>
      <c r="S24" s="13"/>
      <c r="T24" s="12" t="s">
        <v>549</v>
      </c>
      <c r="U24" s="13">
        <f>I24-P24</f>
        <v>5.58000000000001</v>
      </c>
    </row>
    <row r="25" s="3" customFormat="1" ht="31" customHeight="1" spans="1:21">
      <c r="A25" s="12" t="s">
        <v>550</v>
      </c>
      <c r="B25" s="12"/>
      <c r="C25" s="12"/>
      <c r="D25" s="12"/>
      <c r="E25" s="12"/>
      <c r="F25" s="12" t="s">
        <v>550</v>
      </c>
      <c r="G25" s="12"/>
      <c r="H25" s="12"/>
      <c r="I25" s="12"/>
      <c r="J25" s="12"/>
      <c r="K25" s="12" t="s">
        <v>550</v>
      </c>
      <c r="L25" s="12"/>
      <c r="M25" s="12"/>
      <c r="N25" s="12"/>
      <c r="O25" s="12"/>
      <c r="P25" s="12"/>
      <c r="Q25" s="12"/>
      <c r="R25" s="12"/>
      <c r="S25" s="12"/>
      <c r="T25" s="12" t="s">
        <v>550</v>
      </c>
      <c r="U25" s="12"/>
    </row>
    <row r="26" s="3" customFormat="1" ht="31" customHeight="1" spans="1:21">
      <c r="A26" s="14" t="s">
        <v>551</v>
      </c>
      <c r="B26" s="14"/>
      <c r="C26" s="14"/>
      <c r="D26" s="14"/>
      <c r="E26" s="14"/>
      <c r="F26" s="14"/>
      <c r="G26" s="14"/>
      <c r="H26" s="14"/>
      <c r="I26" s="14"/>
      <c r="J26" s="14"/>
      <c r="K26" s="14"/>
      <c r="L26" s="14"/>
      <c r="M26" s="14"/>
      <c r="N26" s="14"/>
      <c r="O26" s="14"/>
      <c r="P26" s="14"/>
      <c r="Q26" s="14"/>
      <c r="R26" s="14"/>
      <c r="S26" s="14"/>
      <c r="T26" s="14"/>
      <c r="U26" s="14"/>
    </row>
    <row r="27" s="3" customFormat="1" ht="31" customHeight="1" spans="1:21">
      <c r="A27" s="13" t="s">
        <v>552</v>
      </c>
      <c r="B27" s="13"/>
      <c r="C27" s="13"/>
      <c r="D27" s="13"/>
      <c r="E27" s="13"/>
      <c r="F27" s="13" t="s">
        <v>553</v>
      </c>
      <c r="G27" s="13"/>
      <c r="H27" s="13" t="s">
        <v>554</v>
      </c>
      <c r="I27" s="13"/>
      <c r="J27" s="13"/>
      <c r="K27" s="13"/>
      <c r="L27" s="13"/>
      <c r="M27" s="13"/>
      <c r="N27" s="13"/>
      <c r="O27" s="13"/>
      <c r="P27" s="13"/>
      <c r="Q27" s="13"/>
      <c r="R27" s="13" t="s">
        <v>255</v>
      </c>
      <c r="S27" s="13"/>
      <c r="T27" s="13"/>
      <c r="U27" s="13"/>
    </row>
    <row r="28" s="3" customFormat="1" ht="31" customHeight="1" spans="1:21">
      <c r="A28" s="13" t="s">
        <v>625</v>
      </c>
      <c r="B28" s="13"/>
      <c r="C28" s="13"/>
      <c r="D28" s="13"/>
      <c r="E28" s="13"/>
      <c r="F28" s="13">
        <v>2.68</v>
      </c>
      <c r="G28" s="13"/>
      <c r="H28" s="13" t="s">
        <v>626</v>
      </c>
      <c r="I28" s="13"/>
      <c r="J28" s="13"/>
      <c r="K28" s="13"/>
      <c r="L28" s="13"/>
      <c r="M28" s="13"/>
      <c r="N28" s="13"/>
      <c r="O28" s="13"/>
      <c r="P28" s="13"/>
      <c r="Q28" s="13"/>
      <c r="R28" s="13"/>
      <c r="S28" s="13"/>
      <c r="T28" s="13"/>
      <c r="U28" s="13"/>
    </row>
    <row r="29" s="3" customFormat="1" ht="31" customHeight="1" spans="1:21">
      <c r="A29" s="13" t="s">
        <v>627</v>
      </c>
      <c r="B29" s="13"/>
      <c r="C29" s="13"/>
      <c r="D29" s="13"/>
      <c r="E29" s="13"/>
      <c r="F29" s="13">
        <v>10.03</v>
      </c>
      <c r="G29" s="13"/>
      <c r="H29" s="13" t="s">
        <v>628</v>
      </c>
      <c r="I29" s="13"/>
      <c r="J29" s="13"/>
      <c r="K29" s="13"/>
      <c r="L29" s="13"/>
      <c r="M29" s="13"/>
      <c r="N29" s="13"/>
      <c r="O29" s="13"/>
      <c r="P29" s="13"/>
      <c r="Q29" s="13"/>
      <c r="R29" s="13"/>
      <c r="S29" s="13"/>
      <c r="T29" s="13"/>
      <c r="U29" s="13"/>
    </row>
    <row r="30" s="3" customFormat="1" ht="31" customHeight="1" spans="1:21">
      <c r="A30" s="13" t="s">
        <v>629</v>
      </c>
      <c r="B30" s="13"/>
      <c r="C30" s="13"/>
      <c r="D30" s="13"/>
      <c r="E30" s="13"/>
      <c r="F30" s="13">
        <v>4.09</v>
      </c>
      <c r="G30" s="13"/>
      <c r="H30" s="13" t="s">
        <v>630</v>
      </c>
      <c r="I30" s="13"/>
      <c r="J30" s="13"/>
      <c r="K30" s="13"/>
      <c r="L30" s="13"/>
      <c r="M30" s="13"/>
      <c r="N30" s="13"/>
      <c r="O30" s="13"/>
      <c r="P30" s="13"/>
      <c r="Q30" s="13"/>
      <c r="R30" s="13"/>
      <c r="S30" s="13"/>
      <c r="T30" s="13"/>
      <c r="U30" s="13"/>
    </row>
    <row r="31" s="3" customFormat="1" ht="31" customHeight="1" spans="1:21">
      <c r="A31" s="13" t="s">
        <v>631</v>
      </c>
      <c r="B31" s="13"/>
      <c r="C31" s="13"/>
      <c r="D31" s="13"/>
      <c r="E31" s="13"/>
      <c r="F31" s="13">
        <v>35.05</v>
      </c>
      <c r="G31" s="13"/>
      <c r="H31" s="13" t="s">
        <v>632</v>
      </c>
      <c r="I31" s="13"/>
      <c r="J31" s="13"/>
      <c r="K31" s="13"/>
      <c r="L31" s="13"/>
      <c r="M31" s="13"/>
      <c r="N31" s="13"/>
      <c r="O31" s="13"/>
      <c r="P31" s="13"/>
      <c r="Q31" s="13"/>
      <c r="R31" s="13"/>
      <c r="S31" s="13"/>
      <c r="T31" s="13"/>
      <c r="U31" s="13"/>
    </row>
    <row r="32" s="3" customFormat="1" ht="31" customHeight="1" spans="1:21">
      <c r="A32" s="13" t="s">
        <v>633</v>
      </c>
      <c r="B32" s="13"/>
      <c r="C32" s="13"/>
      <c r="D32" s="13"/>
      <c r="E32" s="13"/>
      <c r="F32" s="13">
        <v>15.83</v>
      </c>
      <c r="G32" s="13"/>
      <c r="H32" s="13" t="s">
        <v>634</v>
      </c>
      <c r="I32" s="13"/>
      <c r="J32" s="13"/>
      <c r="K32" s="13"/>
      <c r="L32" s="13"/>
      <c r="M32" s="13"/>
      <c r="N32" s="13"/>
      <c r="O32" s="13"/>
      <c r="P32" s="13"/>
      <c r="Q32" s="13"/>
      <c r="R32" s="13"/>
      <c r="S32" s="13"/>
      <c r="T32" s="13"/>
      <c r="U32" s="13"/>
    </row>
    <row r="33" s="3" customFormat="1" ht="31" customHeight="1" spans="1:21">
      <c r="A33" s="13" t="s">
        <v>635</v>
      </c>
      <c r="B33" s="13"/>
      <c r="C33" s="13"/>
      <c r="D33" s="13"/>
      <c r="E33" s="13"/>
      <c r="F33" s="13">
        <v>4.67</v>
      </c>
      <c r="G33" s="13"/>
      <c r="H33" s="13" t="s">
        <v>636</v>
      </c>
      <c r="I33" s="13"/>
      <c r="J33" s="13"/>
      <c r="K33" s="13"/>
      <c r="L33" s="13"/>
      <c r="M33" s="13"/>
      <c r="N33" s="13"/>
      <c r="O33" s="13"/>
      <c r="P33" s="13"/>
      <c r="Q33" s="13"/>
      <c r="R33" s="13"/>
      <c r="S33" s="13"/>
      <c r="T33" s="13"/>
      <c r="U33" s="13"/>
    </row>
    <row r="34" s="3" customFormat="1" ht="31" customHeight="1" spans="1:21">
      <c r="A34" s="13" t="s">
        <v>637</v>
      </c>
      <c r="B34" s="13"/>
      <c r="C34" s="13"/>
      <c r="D34" s="13"/>
      <c r="E34" s="13"/>
      <c r="F34" s="13">
        <v>79.82</v>
      </c>
      <c r="G34" s="13"/>
      <c r="H34" s="13" t="s">
        <v>638</v>
      </c>
      <c r="I34" s="13"/>
      <c r="J34" s="13"/>
      <c r="K34" s="13"/>
      <c r="L34" s="13"/>
      <c r="M34" s="13"/>
      <c r="N34" s="13"/>
      <c r="O34" s="13"/>
      <c r="P34" s="13"/>
      <c r="Q34" s="13"/>
      <c r="R34" s="13"/>
      <c r="S34" s="13"/>
      <c r="T34" s="13"/>
      <c r="U34" s="13"/>
    </row>
    <row r="35" s="3" customFormat="1" ht="31" customHeight="1" spans="1:21">
      <c r="A35" s="13" t="s">
        <v>639</v>
      </c>
      <c r="B35" s="13"/>
      <c r="C35" s="13"/>
      <c r="D35" s="13"/>
      <c r="E35" s="13"/>
      <c r="F35" s="13">
        <v>2.25</v>
      </c>
      <c r="G35" s="13"/>
      <c r="H35" s="13" t="s">
        <v>640</v>
      </c>
      <c r="I35" s="13"/>
      <c r="J35" s="13"/>
      <c r="K35" s="13"/>
      <c r="L35" s="13"/>
      <c r="M35" s="13"/>
      <c r="N35" s="13"/>
      <c r="O35" s="13"/>
      <c r="P35" s="13"/>
      <c r="Q35" s="13"/>
      <c r="R35" s="13"/>
      <c r="S35" s="13"/>
      <c r="T35" s="13"/>
      <c r="U35" s="13"/>
    </row>
    <row r="36" s="3" customFormat="1" ht="31" customHeight="1" spans="1:21">
      <c r="A36" s="13" t="s">
        <v>453</v>
      </c>
      <c r="B36" s="13"/>
      <c r="C36" s="13"/>
      <c r="D36" s="13"/>
      <c r="E36" s="13"/>
      <c r="F36" s="14">
        <f>SUM(F28:F35)</f>
        <v>154.42</v>
      </c>
      <c r="G36" s="14"/>
      <c r="H36" s="15"/>
      <c r="I36" s="14"/>
      <c r="J36" s="14"/>
      <c r="K36" s="14"/>
      <c r="L36" s="14"/>
      <c r="M36" s="14"/>
      <c r="N36" s="14"/>
      <c r="O36" s="14"/>
      <c r="P36" s="14"/>
      <c r="Q36" s="14"/>
      <c r="R36" s="14"/>
      <c r="S36" s="14"/>
      <c r="T36" s="14"/>
      <c r="U36" s="14"/>
    </row>
    <row r="37" s="3" customFormat="1" ht="21" customHeight="1" spans="1:21">
      <c r="A37" s="14" t="s">
        <v>580</v>
      </c>
      <c r="B37" s="14"/>
      <c r="C37" s="14"/>
      <c r="D37" s="14"/>
      <c r="E37" s="14"/>
      <c r="F37" s="14"/>
      <c r="G37" s="14"/>
      <c r="H37" s="14"/>
      <c r="I37" s="23"/>
      <c r="J37" s="23"/>
      <c r="K37" s="23"/>
      <c r="L37" s="23"/>
      <c r="M37" s="23"/>
      <c r="N37" s="23"/>
      <c r="O37" s="23"/>
      <c r="P37" s="23"/>
      <c r="Q37" s="23"/>
      <c r="R37" s="14"/>
      <c r="S37" s="14"/>
      <c r="T37" s="14"/>
      <c r="U37" s="14"/>
    </row>
    <row r="38" s="3" customFormat="1" ht="21" customHeight="1" spans="1:21">
      <c r="A38" s="13" t="s">
        <v>581</v>
      </c>
      <c r="B38" s="14" t="s">
        <v>582</v>
      </c>
      <c r="C38" s="14"/>
      <c r="D38" s="14"/>
      <c r="E38" s="14"/>
      <c r="F38" s="14"/>
      <c r="G38" s="14"/>
      <c r="H38" s="14"/>
      <c r="I38" s="14"/>
      <c r="J38" s="14"/>
      <c r="K38" s="14"/>
      <c r="L38" s="14"/>
      <c r="M38" s="14"/>
      <c r="N38" s="14"/>
      <c r="O38" s="14"/>
      <c r="P38" s="14"/>
      <c r="Q38" s="14" t="s">
        <v>468</v>
      </c>
      <c r="R38" s="14"/>
      <c r="S38" s="14"/>
      <c r="T38" s="14"/>
      <c r="U38" s="14"/>
    </row>
    <row r="39" s="3" customFormat="1" ht="103" customHeight="1" spans="1:21">
      <c r="A39" s="13"/>
      <c r="B39" s="16" t="s">
        <v>641</v>
      </c>
      <c r="C39" s="16"/>
      <c r="D39" s="16"/>
      <c r="E39" s="16"/>
      <c r="F39" s="16"/>
      <c r="G39" s="16"/>
      <c r="H39" s="16"/>
      <c r="I39" s="16"/>
      <c r="J39" s="16"/>
      <c r="K39" s="16"/>
      <c r="L39" s="16"/>
      <c r="M39" s="16"/>
      <c r="N39" s="16"/>
      <c r="O39" s="16"/>
      <c r="P39" s="16"/>
      <c r="Q39" s="13" t="s">
        <v>470</v>
      </c>
      <c r="R39" s="13"/>
      <c r="S39" s="13"/>
      <c r="T39" s="13"/>
      <c r="U39" s="13"/>
    </row>
    <row r="40" s="3" customFormat="1" ht="29" customHeight="1" spans="1:21">
      <c r="A40" s="13" t="s">
        <v>584</v>
      </c>
      <c r="B40" s="13" t="s">
        <v>585</v>
      </c>
      <c r="C40" s="13"/>
      <c r="D40" s="13"/>
      <c r="E40" s="13" t="s">
        <v>586</v>
      </c>
      <c r="F40" s="13"/>
      <c r="G40" s="13" t="s">
        <v>587</v>
      </c>
      <c r="H40" s="13"/>
      <c r="I40" s="13"/>
      <c r="J40" s="13"/>
      <c r="K40" s="13"/>
      <c r="L40" s="13"/>
      <c r="M40" s="13" t="s">
        <v>588</v>
      </c>
      <c r="N40" s="13"/>
      <c r="O40" s="13"/>
      <c r="P40" s="13"/>
      <c r="Q40" s="13" t="s">
        <v>589</v>
      </c>
      <c r="R40" s="13"/>
      <c r="S40" s="13"/>
      <c r="T40" s="13"/>
      <c r="U40" s="13"/>
    </row>
    <row r="41" s="3" customFormat="1" ht="39" customHeight="1" spans="1:21">
      <c r="A41" s="13"/>
      <c r="B41" s="13" t="s">
        <v>590</v>
      </c>
      <c r="C41" s="13"/>
      <c r="D41" s="13"/>
      <c r="E41" s="13" t="s">
        <v>478</v>
      </c>
      <c r="F41" s="13"/>
      <c r="G41" s="17" t="s">
        <v>642</v>
      </c>
      <c r="H41" s="17"/>
      <c r="I41" s="17"/>
      <c r="J41" s="17"/>
      <c r="K41" s="17"/>
      <c r="L41" s="17"/>
      <c r="M41" s="24" t="s">
        <v>643</v>
      </c>
      <c r="N41" s="13"/>
      <c r="O41" s="13"/>
      <c r="P41" s="13"/>
      <c r="Q41" s="24">
        <v>1</v>
      </c>
      <c r="R41" s="13"/>
      <c r="S41" s="13"/>
      <c r="T41" s="13"/>
      <c r="U41" s="13"/>
    </row>
    <row r="42" s="3" customFormat="1" ht="39" customHeight="1" spans="1:21">
      <c r="A42" s="13"/>
      <c r="B42" s="13"/>
      <c r="C42" s="13"/>
      <c r="D42" s="13"/>
      <c r="E42" s="13"/>
      <c r="F42" s="13"/>
      <c r="G42" s="17" t="s">
        <v>644</v>
      </c>
      <c r="H42" s="17"/>
      <c r="I42" s="17"/>
      <c r="J42" s="17"/>
      <c r="K42" s="17"/>
      <c r="L42" s="17"/>
      <c r="M42" s="24" t="s">
        <v>643</v>
      </c>
      <c r="N42" s="13"/>
      <c r="O42" s="13"/>
      <c r="P42" s="13"/>
      <c r="Q42" s="24">
        <v>1</v>
      </c>
      <c r="R42" s="13"/>
      <c r="S42" s="13"/>
      <c r="T42" s="13"/>
      <c r="U42" s="13"/>
    </row>
    <row r="43" s="3" customFormat="1" ht="39" customHeight="1" spans="1:21">
      <c r="A43" s="13"/>
      <c r="B43" s="13"/>
      <c r="C43" s="13"/>
      <c r="D43" s="13"/>
      <c r="E43" s="13" t="s">
        <v>476</v>
      </c>
      <c r="F43" s="13"/>
      <c r="G43" s="17" t="s">
        <v>645</v>
      </c>
      <c r="H43" s="17"/>
      <c r="I43" s="17"/>
      <c r="J43" s="17"/>
      <c r="K43" s="17"/>
      <c r="L43" s="17"/>
      <c r="M43" s="24">
        <v>1</v>
      </c>
      <c r="N43" s="13"/>
      <c r="O43" s="13"/>
      <c r="P43" s="13"/>
      <c r="Q43" s="24">
        <v>0.98</v>
      </c>
      <c r="R43" s="13"/>
      <c r="S43" s="13"/>
      <c r="T43" s="13"/>
      <c r="U43" s="13"/>
    </row>
    <row r="44" s="3" customFormat="1" ht="39" customHeight="1" spans="1:21">
      <c r="A44" s="13"/>
      <c r="B44" s="13"/>
      <c r="C44" s="13"/>
      <c r="D44" s="13"/>
      <c r="E44" s="13"/>
      <c r="F44" s="13"/>
      <c r="G44" s="17" t="s">
        <v>646</v>
      </c>
      <c r="H44" s="17"/>
      <c r="I44" s="17"/>
      <c r="J44" s="17"/>
      <c r="K44" s="17"/>
      <c r="L44" s="17"/>
      <c r="M44" s="24">
        <v>1</v>
      </c>
      <c r="N44" s="13"/>
      <c r="O44" s="13"/>
      <c r="P44" s="13"/>
      <c r="Q44" s="24">
        <v>1</v>
      </c>
      <c r="R44" s="13"/>
      <c r="S44" s="13"/>
      <c r="T44" s="13"/>
      <c r="U44" s="13"/>
    </row>
    <row r="45" s="3" customFormat="1" ht="39" customHeight="1" spans="1:21">
      <c r="A45" s="13"/>
      <c r="B45" s="13"/>
      <c r="C45" s="13"/>
      <c r="D45" s="13"/>
      <c r="E45" s="13" t="s">
        <v>484</v>
      </c>
      <c r="F45" s="13"/>
      <c r="G45" s="13" t="s">
        <v>647</v>
      </c>
      <c r="H45" s="13"/>
      <c r="I45" s="13"/>
      <c r="J45" s="13"/>
      <c r="K45" s="13"/>
      <c r="L45" s="13"/>
      <c r="M45" s="24" t="s">
        <v>648</v>
      </c>
      <c r="N45" s="13"/>
      <c r="O45" s="13"/>
      <c r="P45" s="13"/>
      <c r="Q45" s="24">
        <v>1</v>
      </c>
      <c r="R45" s="13"/>
      <c r="S45" s="13"/>
      <c r="T45" s="13"/>
      <c r="U45" s="13"/>
    </row>
    <row r="46" s="3" customFormat="1" ht="39" customHeight="1" spans="1:21">
      <c r="A46" s="13"/>
      <c r="B46" s="13"/>
      <c r="C46" s="13"/>
      <c r="D46" s="13"/>
      <c r="E46" s="13" t="s">
        <v>487</v>
      </c>
      <c r="F46" s="13"/>
      <c r="G46" s="13" t="s">
        <v>488</v>
      </c>
      <c r="H46" s="13"/>
      <c r="I46" s="13"/>
      <c r="J46" s="13"/>
      <c r="K46" s="13"/>
      <c r="L46" s="13"/>
      <c r="M46" s="24" t="s">
        <v>649</v>
      </c>
      <c r="N46" s="13"/>
      <c r="O46" s="13"/>
      <c r="P46" s="13"/>
      <c r="Q46" s="24">
        <v>1</v>
      </c>
      <c r="R46" s="13"/>
      <c r="S46" s="13"/>
      <c r="T46" s="13"/>
      <c r="U46" s="13"/>
    </row>
    <row r="47" s="3" customFormat="1" ht="39" customHeight="1" spans="1:21">
      <c r="A47" s="13"/>
      <c r="B47" s="13" t="s">
        <v>600</v>
      </c>
      <c r="C47" s="13"/>
      <c r="D47" s="13"/>
      <c r="E47" s="13" t="s">
        <v>601</v>
      </c>
      <c r="F47" s="13"/>
      <c r="G47" s="17" t="s">
        <v>496</v>
      </c>
      <c r="H47" s="17"/>
      <c r="I47" s="17"/>
      <c r="J47" s="17"/>
      <c r="K47" s="17"/>
      <c r="L47" s="17"/>
      <c r="M47" s="24" t="s">
        <v>497</v>
      </c>
      <c r="N47" s="13"/>
      <c r="O47" s="13"/>
      <c r="P47" s="13"/>
      <c r="Q47" s="24" t="s">
        <v>497</v>
      </c>
      <c r="R47" s="13"/>
      <c r="S47" s="13"/>
      <c r="T47" s="13"/>
      <c r="U47" s="13"/>
    </row>
    <row r="48" s="3" customFormat="1" ht="49" customHeight="1" spans="1:21">
      <c r="A48" s="13"/>
      <c r="B48" s="13"/>
      <c r="C48" s="13"/>
      <c r="D48" s="13"/>
      <c r="E48" s="13" t="s">
        <v>602</v>
      </c>
      <c r="F48" s="13"/>
      <c r="G48" s="17" t="s">
        <v>603</v>
      </c>
      <c r="H48" s="17"/>
      <c r="I48" s="17"/>
      <c r="J48" s="17"/>
      <c r="K48" s="17"/>
      <c r="L48" s="17"/>
      <c r="M48" s="24" t="s">
        <v>493</v>
      </c>
      <c r="N48" s="13"/>
      <c r="O48" s="13"/>
      <c r="P48" s="13"/>
      <c r="Q48" s="24" t="s">
        <v>494</v>
      </c>
      <c r="R48" s="13"/>
      <c r="S48" s="13"/>
      <c r="T48" s="13"/>
      <c r="U48" s="13"/>
    </row>
    <row r="49" s="3" customFormat="1" ht="49" customHeight="1" spans="1:21">
      <c r="A49" s="13"/>
      <c r="B49" s="13"/>
      <c r="C49" s="13"/>
      <c r="D49" s="13"/>
      <c r="E49" s="13" t="s">
        <v>604</v>
      </c>
      <c r="F49" s="13"/>
      <c r="G49" s="17"/>
      <c r="H49" s="17"/>
      <c r="I49" s="17"/>
      <c r="J49" s="17"/>
      <c r="K49" s="17"/>
      <c r="L49" s="17"/>
      <c r="M49" s="24"/>
      <c r="N49" s="13"/>
      <c r="O49" s="13"/>
      <c r="P49" s="13"/>
      <c r="Q49" s="24"/>
      <c r="R49" s="13"/>
      <c r="S49" s="13"/>
      <c r="T49" s="13"/>
      <c r="U49" s="13"/>
    </row>
    <row r="50" s="3" customFormat="1" ht="24" hidden="1" customHeight="1" spans="1:21">
      <c r="A50" s="13"/>
      <c r="B50" s="13"/>
      <c r="C50" s="13"/>
      <c r="D50" s="13"/>
      <c r="E50" s="13"/>
      <c r="F50" s="13"/>
      <c r="G50" s="17"/>
      <c r="H50" s="17"/>
      <c r="I50" s="17"/>
      <c r="J50" s="17"/>
      <c r="K50" s="17"/>
      <c r="L50" s="17"/>
      <c r="M50" s="13"/>
      <c r="N50" s="13"/>
      <c r="O50" s="13"/>
      <c r="P50" s="13"/>
      <c r="Q50" s="13"/>
      <c r="R50" s="13"/>
      <c r="S50" s="13"/>
      <c r="T50" s="13"/>
      <c r="U50" s="13"/>
    </row>
    <row r="51" s="3" customFormat="1" ht="42" customHeight="1" spans="1:21">
      <c r="A51" s="13"/>
      <c r="B51" s="13"/>
      <c r="C51" s="13"/>
      <c r="D51" s="13"/>
      <c r="E51" s="13" t="s">
        <v>606</v>
      </c>
      <c r="F51" s="13"/>
      <c r="G51" s="17" t="s">
        <v>607</v>
      </c>
      <c r="H51" s="17"/>
      <c r="I51" s="17"/>
      <c r="J51" s="17"/>
      <c r="K51" s="17"/>
      <c r="L51" s="17"/>
      <c r="M51" s="24" t="s">
        <v>504</v>
      </c>
      <c r="N51" s="13"/>
      <c r="O51" s="13"/>
      <c r="P51" s="13"/>
      <c r="Q51" s="24" t="s">
        <v>505</v>
      </c>
      <c r="R51" s="13"/>
      <c r="S51" s="13"/>
      <c r="T51" s="13"/>
      <c r="U51" s="13"/>
    </row>
    <row r="52" s="3" customFormat="1" ht="34" customHeight="1" spans="1:21">
      <c r="A52" s="13" t="s">
        <v>506</v>
      </c>
      <c r="B52" s="13"/>
      <c r="C52" s="13"/>
      <c r="D52" s="13"/>
      <c r="E52" s="13">
        <v>98</v>
      </c>
      <c r="F52" s="13"/>
      <c r="G52" s="13"/>
      <c r="H52" s="13"/>
      <c r="I52" s="13"/>
      <c r="J52" s="13"/>
      <c r="K52" s="13"/>
      <c r="L52" s="13"/>
      <c r="M52" s="13"/>
      <c r="N52" s="13"/>
      <c r="O52" s="13"/>
      <c r="P52" s="13"/>
      <c r="Q52" s="13"/>
      <c r="R52" s="13"/>
      <c r="S52" s="13"/>
      <c r="T52" s="13"/>
      <c r="U52" s="13"/>
    </row>
    <row r="53" s="3" customFormat="1" ht="34" customHeight="1" spans="1:21">
      <c r="A53" s="13" t="s">
        <v>507</v>
      </c>
      <c r="B53" s="13"/>
      <c r="C53" s="13"/>
      <c r="D53" s="13"/>
      <c r="E53" s="13" t="s">
        <v>508</v>
      </c>
      <c r="F53" s="13"/>
      <c r="G53" s="13"/>
      <c r="H53" s="13"/>
      <c r="I53" s="13"/>
      <c r="J53" s="13"/>
      <c r="K53" s="13"/>
      <c r="L53" s="13"/>
      <c r="M53" s="13"/>
      <c r="N53" s="13"/>
      <c r="O53" s="13"/>
      <c r="P53" s="13"/>
      <c r="Q53" s="13"/>
      <c r="R53" s="13"/>
      <c r="S53" s="13"/>
      <c r="T53" s="13"/>
      <c r="U53" s="13"/>
    </row>
    <row r="54" s="3" customFormat="1" ht="21" customHeight="1" spans="1:21">
      <c r="A54" s="14" t="s">
        <v>509</v>
      </c>
      <c r="B54" s="14"/>
      <c r="C54" s="14"/>
      <c r="D54" s="14"/>
      <c r="E54" s="14"/>
      <c r="F54" s="14"/>
      <c r="G54" s="14"/>
      <c r="H54" s="14"/>
      <c r="I54" s="14"/>
      <c r="J54" s="14"/>
      <c r="K54" s="14"/>
      <c r="L54" s="14"/>
      <c r="M54" s="14"/>
      <c r="N54" s="14"/>
      <c r="O54" s="14"/>
      <c r="P54" s="14"/>
      <c r="Q54" s="14"/>
      <c r="R54" s="14"/>
      <c r="S54" s="14"/>
      <c r="T54" s="14"/>
      <c r="U54" s="14"/>
    </row>
    <row r="55" s="3" customFormat="1" ht="21" customHeight="1" spans="1:21">
      <c r="A55" s="13" t="s">
        <v>608</v>
      </c>
      <c r="B55" s="13"/>
      <c r="C55" s="13"/>
      <c r="D55" s="13" t="s">
        <v>609</v>
      </c>
      <c r="E55" s="13"/>
      <c r="F55" s="13"/>
      <c r="G55" s="13"/>
      <c r="H55" s="13"/>
      <c r="I55" s="13"/>
      <c r="J55" s="13" t="s">
        <v>512</v>
      </c>
      <c r="K55" s="13"/>
      <c r="L55" s="13"/>
      <c r="M55" s="13"/>
      <c r="N55" s="13"/>
      <c r="O55" s="13" t="s">
        <v>610</v>
      </c>
      <c r="P55" s="13"/>
      <c r="Q55" s="13"/>
      <c r="R55" s="13"/>
      <c r="S55" s="13"/>
      <c r="T55" s="13"/>
      <c r="U55" s="13"/>
    </row>
    <row r="56" s="3" customFormat="1" ht="21" customHeight="1" spans="1:21">
      <c r="A56" s="12" t="s">
        <v>624</v>
      </c>
      <c r="B56" s="12"/>
      <c r="C56" s="12"/>
      <c r="D56" s="12" t="s">
        <v>650</v>
      </c>
      <c r="E56" s="12"/>
      <c r="F56" s="12"/>
      <c r="G56" s="12"/>
      <c r="H56" s="12"/>
      <c r="I56" s="12"/>
      <c r="J56" s="12" t="s">
        <v>612</v>
      </c>
      <c r="K56" s="12"/>
      <c r="L56" s="12"/>
      <c r="M56" s="12"/>
      <c r="N56" s="12"/>
      <c r="O56" s="12"/>
      <c r="P56" s="12"/>
      <c r="Q56" s="12"/>
      <c r="R56" s="12"/>
      <c r="S56" s="12"/>
      <c r="T56" s="12"/>
      <c r="U56" s="12"/>
    </row>
    <row r="57" s="3" customFormat="1" ht="21" customHeight="1" spans="1:21">
      <c r="A57" s="12" t="s">
        <v>651</v>
      </c>
      <c r="B57" s="12"/>
      <c r="C57" s="12"/>
      <c r="D57" s="12" t="s">
        <v>652</v>
      </c>
      <c r="E57" s="12"/>
      <c r="F57" s="12"/>
      <c r="G57" s="12"/>
      <c r="H57" s="12"/>
      <c r="I57" s="12"/>
      <c r="J57" s="12" t="s">
        <v>612</v>
      </c>
      <c r="K57" s="12"/>
      <c r="L57" s="12"/>
      <c r="M57" s="12"/>
      <c r="N57" s="12"/>
      <c r="O57" s="12"/>
      <c r="P57" s="12"/>
      <c r="Q57" s="12"/>
      <c r="R57" s="12"/>
      <c r="S57" s="12"/>
      <c r="T57" s="12"/>
      <c r="U57" s="12"/>
    </row>
    <row r="58" s="3" customFormat="1" ht="21" customHeight="1" spans="1:21">
      <c r="A58" s="18"/>
      <c r="B58" s="18"/>
      <c r="C58" s="18"/>
      <c r="D58" s="18"/>
      <c r="E58" s="18"/>
      <c r="F58" s="18"/>
      <c r="G58" s="18"/>
      <c r="H58" s="18"/>
      <c r="I58" s="18"/>
      <c r="J58" s="18"/>
      <c r="K58" s="18"/>
      <c r="L58" s="18"/>
      <c r="M58" s="18"/>
      <c r="N58" s="18"/>
      <c r="O58" s="18"/>
      <c r="P58" s="18"/>
      <c r="Q58" s="18"/>
      <c r="R58" s="18"/>
      <c r="S58" s="18"/>
      <c r="T58" s="18"/>
      <c r="U58" s="18"/>
    </row>
    <row r="59" s="3" customFormat="1" ht="21" customHeight="1" spans="1:21">
      <c r="A59" s="19" t="s">
        <v>613</v>
      </c>
      <c r="B59" s="20"/>
      <c r="C59" s="20"/>
      <c r="D59" s="20"/>
      <c r="E59" s="20"/>
      <c r="F59" s="20"/>
      <c r="G59" s="20"/>
      <c r="H59" s="20"/>
      <c r="I59" s="20"/>
      <c r="J59" s="20"/>
      <c r="K59" s="20"/>
      <c r="L59" s="20"/>
      <c r="M59" s="20"/>
      <c r="N59" s="20"/>
      <c r="O59" s="20"/>
      <c r="P59" s="20"/>
      <c r="Q59" s="20"/>
      <c r="R59" s="20"/>
      <c r="S59" s="20"/>
      <c r="T59" s="20"/>
      <c r="U59" s="20"/>
    </row>
    <row r="60" s="3" customFormat="1" ht="17" customHeight="1" spans="1:21">
      <c r="A60" s="20"/>
      <c r="B60" s="20"/>
      <c r="C60" s="20"/>
      <c r="D60" s="20"/>
      <c r="E60" s="20"/>
      <c r="F60" s="20"/>
      <c r="G60" s="20"/>
      <c r="H60" s="20"/>
      <c r="I60" s="20"/>
      <c r="J60" s="20"/>
      <c r="K60" s="20"/>
      <c r="L60" s="20"/>
      <c r="M60" s="20"/>
      <c r="N60" s="20"/>
      <c r="O60" s="20"/>
      <c r="P60" s="20"/>
      <c r="Q60" s="20"/>
      <c r="R60" s="20"/>
      <c r="S60" s="20"/>
      <c r="T60" s="20"/>
      <c r="U60" s="20"/>
    </row>
    <row r="61" s="3" customFormat="1" ht="21" customHeight="1" spans="1:21">
      <c r="A61" s="13" t="s">
        <v>614</v>
      </c>
      <c r="B61" s="13"/>
      <c r="C61" s="13"/>
      <c r="D61" s="13"/>
      <c r="E61" s="13"/>
      <c r="F61" s="13"/>
      <c r="G61" s="13"/>
      <c r="H61" s="13"/>
      <c r="I61" s="13"/>
      <c r="J61" s="13"/>
      <c r="K61" s="13"/>
      <c r="L61" s="13"/>
      <c r="M61" s="13"/>
      <c r="N61" s="13"/>
      <c r="O61" s="13"/>
      <c r="P61" s="13"/>
      <c r="Q61" s="13"/>
      <c r="R61" s="13"/>
      <c r="S61" s="13"/>
      <c r="T61" s="13"/>
      <c r="U61" s="13"/>
    </row>
    <row r="62" s="3" customFormat="1" ht="21" customHeight="1" spans="1:21">
      <c r="A62" s="21">
        <v>44677</v>
      </c>
      <c r="B62" s="22"/>
      <c r="C62" s="22"/>
      <c r="D62" s="22"/>
      <c r="E62" s="22"/>
      <c r="F62" s="22"/>
      <c r="G62" s="22"/>
      <c r="H62" s="22"/>
      <c r="I62" s="22"/>
      <c r="J62" s="22"/>
      <c r="K62" s="22"/>
      <c r="L62" s="22"/>
      <c r="M62" s="22"/>
      <c r="N62" s="22"/>
      <c r="O62" s="22"/>
      <c r="P62" s="22"/>
      <c r="Q62" s="22"/>
      <c r="R62" s="22"/>
      <c r="S62" s="22"/>
      <c r="T62" s="22"/>
      <c r="U62" s="22"/>
    </row>
    <row r="63" s="3" customFormat="1" ht="21" customHeight="1" spans="1:21">
      <c r="A63" s="12" t="s">
        <v>615</v>
      </c>
      <c r="B63" s="12"/>
      <c r="C63" s="12"/>
      <c r="D63" s="12"/>
      <c r="E63" s="12"/>
      <c r="F63" s="12"/>
      <c r="G63" s="12"/>
      <c r="H63" s="12"/>
      <c r="I63" s="12"/>
      <c r="J63" s="12"/>
      <c r="K63" s="12"/>
      <c r="L63" s="12"/>
      <c r="M63" s="12"/>
      <c r="N63" s="12"/>
      <c r="O63" s="12"/>
      <c r="P63" s="12"/>
      <c r="Q63" s="12"/>
      <c r="R63" s="12"/>
      <c r="S63" s="12"/>
      <c r="T63" s="12"/>
      <c r="U63" s="12"/>
    </row>
    <row r="64" s="3" customFormat="1" ht="21" customHeight="1" spans="1:21">
      <c r="A64" s="21">
        <v>44677</v>
      </c>
      <c r="B64" s="22"/>
      <c r="C64" s="22"/>
      <c r="D64" s="22"/>
      <c r="E64" s="22"/>
      <c r="F64" s="22"/>
      <c r="G64" s="22"/>
      <c r="H64" s="22"/>
      <c r="I64" s="22"/>
      <c r="J64" s="22"/>
      <c r="K64" s="22"/>
      <c r="L64" s="22"/>
      <c r="M64" s="22"/>
      <c r="N64" s="22"/>
      <c r="O64" s="22"/>
      <c r="P64" s="22"/>
      <c r="Q64" s="22"/>
      <c r="R64" s="22"/>
      <c r="S64" s="22"/>
      <c r="T64" s="22"/>
      <c r="U64" s="22"/>
    </row>
    <row r="65" s="3" customFormat="1" ht="58" customHeight="1" spans="1:21">
      <c r="A65" s="25" t="s">
        <v>616</v>
      </c>
      <c r="B65" s="25"/>
      <c r="C65" s="25"/>
      <c r="D65" s="25"/>
      <c r="E65" s="25"/>
      <c r="F65" s="25"/>
      <c r="G65" s="25"/>
      <c r="H65" s="25"/>
      <c r="I65" s="25"/>
      <c r="J65" s="25"/>
      <c r="K65" s="25"/>
      <c r="L65" s="25"/>
      <c r="M65" s="25"/>
      <c r="N65" s="25"/>
      <c r="O65" s="25"/>
      <c r="P65" s="25"/>
      <c r="Q65" s="25"/>
      <c r="R65" s="25"/>
      <c r="S65" s="25"/>
      <c r="T65" s="25"/>
      <c r="U65" s="25"/>
    </row>
    <row r="66" s="3" customFormat="1" ht="21" customHeight="1" spans="1:21">
      <c r="A66" s="12" t="s">
        <v>617</v>
      </c>
      <c r="B66" s="12"/>
      <c r="C66" s="12"/>
      <c r="D66" s="12"/>
      <c r="E66" s="12"/>
      <c r="F66" s="12"/>
      <c r="G66" s="12"/>
      <c r="H66" s="12"/>
      <c r="I66" s="12"/>
      <c r="J66" s="12"/>
      <c r="K66" s="12"/>
      <c r="L66" s="12"/>
      <c r="M66" s="12"/>
      <c r="N66" s="12"/>
      <c r="O66" s="12"/>
      <c r="P66" s="12"/>
      <c r="Q66" s="12"/>
      <c r="R66" s="12"/>
      <c r="S66" s="12"/>
      <c r="T66" s="12"/>
      <c r="U66" s="12"/>
    </row>
    <row r="67" s="3" customFormat="1" ht="21" customHeight="1" spans="1:21">
      <c r="A67" s="21">
        <v>44677</v>
      </c>
      <c r="B67" s="22"/>
      <c r="C67" s="22"/>
      <c r="D67" s="22"/>
      <c r="E67" s="22"/>
      <c r="F67" s="22"/>
      <c r="G67" s="22"/>
      <c r="H67" s="22"/>
      <c r="I67" s="22"/>
      <c r="J67" s="22"/>
      <c r="K67" s="22"/>
      <c r="L67" s="22"/>
      <c r="M67" s="22"/>
      <c r="N67" s="22"/>
      <c r="O67" s="22"/>
      <c r="P67" s="22"/>
      <c r="Q67" s="22"/>
      <c r="R67" s="22"/>
      <c r="S67" s="22"/>
      <c r="T67" s="22"/>
      <c r="U67" s="22"/>
    </row>
    <row r="68" s="3" customFormat="1" ht="54" customHeight="1" spans="1:21">
      <c r="A68" s="25" t="s">
        <v>618</v>
      </c>
      <c r="B68" s="25"/>
      <c r="C68" s="25"/>
      <c r="D68" s="25"/>
      <c r="E68" s="25"/>
      <c r="F68" s="25"/>
      <c r="G68" s="25"/>
      <c r="H68" s="25"/>
      <c r="I68" s="25"/>
      <c r="J68" s="25"/>
      <c r="K68" s="25"/>
      <c r="L68" s="25"/>
      <c r="M68" s="25"/>
      <c r="N68" s="25"/>
      <c r="O68" s="25"/>
      <c r="P68" s="25"/>
      <c r="Q68" s="25"/>
      <c r="R68" s="25"/>
      <c r="S68" s="25"/>
      <c r="T68" s="25"/>
      <c r="U68" s="25"/>
    </row>
    <row r="69" s="3" customFormat="1" ht="21" customHeight="1" spans="1:21">
      <c r="A69" s="12" t="s">
        <v>619</v>
      </c>
      <c r="B69" s="12"/>
      <c r="C69" s="12"/>
      <c r="D69" s="12"/>
      <c r="E69" s="12"/>
      <c r="F69" s="12"/>
      <c r="G69" s="12"/>
      <c r="H69" s="12"/>
      <c r="I69" s="12"/>
      <c r="J69" s="12"/>
      <c r="K69" s="12"/>
      <c r="L69" s="12"/>
      <c r="M69" s="12"/>
      <c r="N69" s="12"/>
      <c r="O69" s="12"/>
      <c r="P69" s="12"/>
      <c r="Q69" s="12"/>
      <c r="R69" s="12"/>
      <c r="S69" s="12"/>
      <c r="T69" s="12"/>
      <c r="U69" s="12"/>
    </row>
    <row r="70" s="3" customFormat="1" ht="21" customHeight="1" spans="1:21">
      <c r="A70" s="21">
        <v>44677</v>
      </c>
      <c r="B70" s="22"/>
      <c r="C70" s="22"/>
      <c r="D70" s="22"/>
      <c r="E70" s="22"/>
      <c r="F70" s="22"/>
      <c r="G70" s="22"/>
      <c r="H70" s="22"/>
      <c r="I70" s="22"/>
      <c r="J70" s="22"/>
      <c r="K70" s="22"/>
      <c r="L70" s="22"/>
      <c r="M70" s="22"/>
      <c r="N70" s="22"/>
      <c r="O70" s="22"/>
      <c r="P70" s="22"/>
      <c r="Q70" s="22"/>
      <c r="R70" s="22"/>
      <c r="S70" s="22"/>
      <c r="T70" s="22"/>
      <c r="U70" s="22"/>
    </row>
    <row r="71" s="3" customFormat="1" ht="24" customHeight="1" spans="1:21">
      <c r="A71" s="26" t="s">
        <v>620</v>
      </c>
      <c r="B71" s="26"/>
      <c r="C71" s="26"/>
      <c r="D71" s="26"/>
      <c r="E71" s="26"/>
      <c r="F71" s="26"/>
      <c r="G71" s="26"/>
      <c r="H71" s="26"/>
      <c r="I71" s="26"/>
      <c r="J71" s="26"/>
      <c r="K71" s="26"/>
      <c r="L71" s="26"/>
      <c r="M71" s="26"/>
      <c r="N71" s="26"/>
      <c r="O71" s="26"/>
      <c r="P71" s="26"/>
      <c r="Q71" s="26"/>
      <c r="R71" s="26"/>
      <c r="S71" s="26"/>
      <c r="T71" s="26"/>
      <c r="U71" s="26"/>
    </row>
    <row r="72" s="3" customFormat="1" ht="52.8" customHeight="1" spans="1:21">
      <c r="A72" s="27" t="s">
        <v>653</v>
      </c>
      <c r="B72" s="27"/>
      <c r="C72" s="27"/>
      <c r="D72" s="27"/>
      <c r="E72" s="27"/>
      <c r="F72" s="27"/>
      <c r="G72" s="27"/>
      <c r="H72" s="27"/>
      <c r="I72" s="27"/>
      <c r="J72" s="27"/>
      <c r="K72" s="27"/>
      <c r="L72" s="27"/>
      <c r="M72" s="27"/>
      <c r="N72" s="27"/>
      <c r="O72" s="27"/>
      <c r="P72" s="27"/>
      <c r="Q72" s="27"/>
      <c r="R72" s="27"/>
      <c r="S72" s="27"/>
      <c r="T72" s="27"/>
      <c r="U72" s="27"/>
    </row>
    <row r="73" s="3" customFormat="1" customHeight="1" spans="1:21">
      <c r="A73" s="27"/>
      <c r="B73" s="27"/>
      <c r="C73" s="27"/>
      <c r="D73" s="27"/>
      <c r="E73" s="27"/>
      <c r="F73" s="27"/>
      <c r="G73" s="27"/>
      <c r="H73" s="27"/>
      <c r="I73" s="27"/>
      <c r="J73" s="27"/>
      <c r="K73" s="27"/>
      <c r="L73" s="27"/>
      <c r="M73" s="27"/>
      <c r="N73" s="27"/>
      <c r="O73" s="27"/>
      <c r="P73" s="27"/>
      <c r="Q73" s="27"/>
      <c r="R73" s="27"/>
      <c r="S73" s="27"/>
      <c r="T73" s="27"/>
      <c r="U73" s="27"/>
    </row>
    <row r="74" s="3" customFormat="1" customHeight="1" spans="1:21">
      <c r="A74" s="27"/>
      <c r="B74" s="27"/>
      <c r="C74" s="27"/>
      <c r="D74" s="27"/>
      <c r="E74" s="27"/>
      <c r="F74" s="27"/>
      <c r="G74" s="27"/>
      <c r="H74" s="27"/>
      <c r="I74" s="27"/>
      <c r="J74" s="27"/>
      <c r="K74" s="27"/>
      <c r="L74" s="27"/>
      <c r="M74" s="27"/>
      <c r="N74" s="27"/>
      <c r="O74" s="27"/>
      <c r="P74" s="27"/>
      <c r="Q74" s="27"/>
      <c r="R74" s="27"/>
      <c r="S74" s="27"/>
      <c r="T74" s="27"/>
      <c r="U74" s="27"/>
    </row>
    <row r="75" s="3" customFormat="1" customHeight="1" spans="1:21">
      <c r="A75" s="27"/>
      <c r="B75" s="27"/>
      <c r="C75" s="27"/>
      <c r="D75" s="27"/>
      <c r="E75" s="27"/>
      <c r="F75" s="27"/>
      <c r="G75" s="27"/>
      <c r="H75" s="27"/>
      <c r="I75" s="27"/>
      <c r="J75" s="27"/>
      <c r="K75" s="27"/>
      <c r="L75" s="27"/>
      <c r="M75" s="27"/>
      <c r="N75" s="27"/>
      <c r="O75" s="27"/>
      <c r="P75" s="27"/>
      <c r="Q75" s="27"/>
      <c r="R75" s="27"/>
      <c r="S75" s="27"/>
      <c r="T75" s="27"/>
      <c r="U75" s="27"/>
    </row>
    <row r="76" s="3" customFormat="1" customHeight="1" spans="1:21">
      <c r="A76" s="27"/>
      <c r="B76" s="27"/>
      <c r="C76" s="27"/>
      <c r="D76" s="27"/>
      <c r="E76" s="27"/>
      <c r="F76" s="27"/>
      <c r="G76" s="27"/>
      <c r="H76" s="27"/>
      <c r="I76" s="27"/>
      <c r="J76" s="27"/>
      <c r="K76" s="27"/>
      <c r="L76" s="27"/>
      <c r="M76" s="27"/>
      <c r="N76" s="27"/>
      <c r="O76" s="27"/>
      <c r="P76" s="27"/>
      <c r="Q76" s="27"/>
      <c r="R76" s="27"/>
      <c r="S76" s="27"/>
      <c r="T76" s="27"/>
      <c r="U76" s="27"/>
    </row>
    <row r="77" s="3" customFormat="1" customHeight="1" spans="1:21">
      <c r="A77" s="27"/>
      <c r="B77" s="27"/>
      <c r="C77" s="27"/>
      <c r="D77" s="27"/>
      <c r="E77" s="27"/>
      <c r="F77" s="27"/>
      <c r="G77" s="27"/>
      <c r="H77" s="27"/>
      <c r="I77" s="27"/>
      <c r="J77" s="27"/>
      <c r="K77" s="27"/>
      <c r="L77" s="27"/>
      <c r="M77" s="27"/>
      <c r="N77" s="27"/>
      <c r="O77" s="27"/>
      <c r="P77" s="27"/>
      <c r="Q77" s="27"/>
      <c r="R77" s="27"/>
      <c r="S77" s="27"/>
      <c r="T77" s="27"/>
      <c r="U77" s="27"/>
    </row>
    <row r="78" s="3" customFormat="1" customHeight="1" spans="1:21">
      <c r="A78" s="27"/>
      <c r="B78" s="27"/>
      <c r="C78" s="27"/>
      <c r="D78" s="27"/>
      <c r="E78" s="27"/>
      <c r="F78" s="27"/>
      <c r="G78" s="27"/>
      <c r="H78" s="27"/>
      <c r="I78" s="27"/>
      <c r="J78" s="27"/>
      <c r="K78" s="27"/>
      <c r="L78" s="27"/>
      <c r="M78" s="27"/>
      <c r="N78" s="27"/>
      <c r="O78" s="27"/>
      <c r="P78" s="27"/>
      <c r="Q78" s="27"/>
      <c r="R78" s="27"/>
      <c r="S78" s="27"/>
      <c r="T78" s="27"/>
      <c r="U78" s="27"/>
    </row>
    <row r="79" s="3" customFormat="1" customHeight="1" spans="1:21">
      <c r="A79" s="27"/>
      <c r="B79" s="27"/>
      <c r="C79" s="27"/>
      <c r="D79" s="27"/>
      <c r="E79" s="27"/>
      <c r="F79" s="27"/>
      <c r="G79" s="27"/>
      <c r="H79" s="27"/>
      <c r="I79" s="27"/>
      <c r="J79" s="27"/>
      <c r="K79" s="27"/>
      <c r="L79" s="27"/>
      <c r="M79" s="27"/>
      <c r="N79" s="27"/>
      <c r="O79" s="27"/>
      <c r="P79" s="27"/>
      <c r="Q79" s="27"/>
      <c r="R79" s="27"/>
      <c r="S79" s="27"/>
      <c r="T79" s="27"/>
      <c r="U79" s="27"/>
    </row>
    <row r="80" s="3" customFormat="1" customHeight="1" spans="1:21">
      <c r="A80" s="27"/>
      <c r="B80" s="27"/>
      <c r="C80" s="27"/>
      <c r="D80" s="27"/>
      <c r="E80" s="27"/>
      <c r="F80" s="27"/>
      <c r="G80" s="27"/>
      <c r="H80" s="27"/>
      <c r="I80" s="27"/>
      <c r="J80" s="27"/>
      <c r="K80" s="27"/>
      <c r="L80" s="27"/>
      <c r="M80" s="27"/>
      <c r="N80" s="27"/>
      <c r="O80" s="27"/>
      <c r="P80" s="27"/>
      <c r="Q80" s="27"/>
      <c r="R80" s="27"/>
      <c r="S80" s="27"/>
      <c r="T80" s="27"/>
      <c r="U80" s="27"/>
    </row>
    <row r="81" s="3" customFormat="1" customHeight="1" spans="1:21">
      <c r="A81" s="27"/>
      <c r="B81" s="27"/>
      <c r="C81" s="27"/>
      <c r="D81" s="27"/>
      <c r="E81" s="27"/>
      <c r="F81" s="27"/>
      <c r="G81" s="27"/>
      <c r="H81" s="27"/>
      <c r="I81" s="27"/>
      <c r="J81" s="27"/>
      <c r="K81" s="27"/>
      <c r="L81" s="27"/>
      <c r="M81" s="27"/>
      <c r="N81" s="27"/>
      <c r="O81" s="27"/>
      <c r="P81" s="27"/>
      <c r="Q81" s="27"/>
      <c r="R81" s="27"/>
      <c r="S81" s="27"/>
      <c r="T81" s="27"/>
      <c r="U81" s="27"/>
    </row>
    <row r="82" s="3" customFormat="1" customHeight="1" spans="1:21">
      <c r="A82" s="27"/>
      <c r="B82" s="27"/>
      <c r="C82" s="27"/>
      <c r="D82" s="27"/>
      <c r="E82" s="27"/>
      <c r="F82" s="27"/>
      <c r="G82" s="27"/>
      <c r="H82" s="27"/>
      <c r="I82" s="27"/>
      <c r="J82" s="27"/>
      <c r="K82" s="27"/>
      <c r="L82" s="27"/>
      <c r="M82" s="27"/>
      <c r="N82" s="27"/>
      <c r="O82" s="27"/>
      <c r="P82" s="27"/>
      <c r="Q82" s="27"/>
      <c r="R82" s="27"/>
      <c r="S82" s="27"/>
      <c r="T82" s="27"/>
      <c r="U82" s="27"/>
    </row>
    <row r="83" s="3" customFormat="1" customHeight="1" spans="1:21">
      <c r="A83" s="27"/>
      <c r="B83" s="27"/>
      <c r="C83" s="27"/>
      <c r="D83" s="27"/>
      <c r="E83" s="27"/>
      <c r="F83" s="27"/>
      <c r="G83" s="27"/>
      <c r="H83" s="27"/>
      <c r="I83" s="27"/>
      <c r="J83" s="27"/>
      <c r="K83" s="27"/>
      <c r="L83" s="27"/>
      <c r="M83" s="27"/>
      <c r="N83" s="27"/>
      <c r="O83" s="27"/>
      <c r="P83" s="27"/>
      <c r="Q83" s="27"/>
      <c r="R83" s="27"/>
      <c r="S83" s="27"/>
      <c r="T83" s="27"/>
      <c r="U83" s="27"/>
    </row>
    <row r="84" s="3" customFormat="1" customHeight="1" spans="1:21">
      <c r="A84" s="27"/>
      <c r="B84" s="27"/>
      <c r="C84" s="27"/>
      <c r="D84" s="27"/>
      <c r="E84" s="27"/>
      <c r="F84" s="27"/>
      <c r="G84" s="27"/>
      <c r="H84" s="27"/>
      <c r="I84" s="27"/>
      <c r="J84" s="27"/>
      <c r="K84" s="27"/>
      <c r="L84" s="27"/>
      <c r="M84" s="27"/>
      <c r="N84" s="27"/>
      <c r="O84" s="27"/>
      <c r="P84" s="27"/>
      <c r="Q84" s="27"/>
      <c r="R84" s="27"/>
      <c r="S84" s="27"/>
      <c r="T84" s="27"/>
      <c r="U84" s="27"/>
    </row>
    <row r="85" s="3" customFormat="1" customHeight="1" spans="1:21">
      <c r="A85" s="27"/>
      <c r="B85" s="27"/>
      <c r="C85" s="27"/>
      <c r="D85" s="27"/>
      <c r="E85" s="27"/>
      <c r="F85" s="27"/>
      <c r="G85" s="27"/>
      <c r="H85" s="27"/>
      <c r="I85" s="27"/>
      <c r="J85" s="27"/>
      <c r="K85" s="27"/>
      <c r="L85" s="27"/>
      <c r="M85" s="27"/>
      <c r="N85" s="27"/>
      <c r="O85" s="27"/>
      <c r="P85" s="27"/>
      <c r="Q85" s="27"/>
      <c r="R85" s="27"/>
      <c r="S85" s="27"/>
      <c r="T85" s="27"/>
      <c r="U85" s="27"/>
    </row>
    <row r="86" s="3" customFormat="1" ht="37" customHeight="1" spans="1:21">
      <c r="A86" s="27"/>
      <c r="B86" s="27"/>
      <c r="C86" s="27"/>
      <c r="D86" s="27"/>
      <c r="E86" s="27"/>
      <c r="F86" s="27"/>
      <c r="G86" s="27"/>
      <c r="H86" s="27"/>
      <c r="I86" s="27"/>
      <c r="J86" s="27"/>
      <c r="K86" s="27"/>
      <c r="L86" s="27"/>
      <c r="M86" s="27"/>
      <c r="N86" s="27"/>
      <c r="O86" s="27"/>
      <c r="P86" s="27"/>
      <c r="Q86" s="27"/>
      <c r="R86" s="27"/>
      <c r="S86" s="27"/>
      <c r="T86" s="27"/>
      <c r="U86" s="27"/>
    </row>
    <row r="87" ht="10.8" spans="1:21">
      <c r="A87" s="27"/>
      <c r="B87" s="27"/>
      <c r="C87" s="27"/>
      <c r="D87" s="27"/>
      <c r="E87" s="27"/>
      <c r="F87" s="27"/>
      <c r="G87" s="27"/>
      <c r="H87" s="27"/>
      <c r="I87" s="27"/>
      <c r="J87" s="27"/>
      <c r="K87" s="27"/>
      <c r="L87" s="27"/>
      <c r="M87" s="27"/>
      <c r="N87" s="27"/>
      <c r="O87" s="27"/>
      <c r="P87" s="27"/>
      <c r="Q87" s="27"/>
      <c r="R87" s="27"/>
      <c r="S87" s="27"/>
      <c r="T87" s="27"/>
      <c r="U87" s="27"/>
    </row>
  </sheetData>
  <mergeCells count="192">
    <mergeCell ref="A2:U2"/>
    <mergeCell ref="A3:U3"/>
    <mergeCell ref="A4:U4"/>
    <mergeCell ref="A5:U5"/>
    <mergeCell ref="A6:U6"/>
    <mergeCell ref="A7:U7"/>
    <mergeCell ref="A8:U8"/>
    <mergeCell ref="A9:U9"/>
    <mergeCell ref="A10:U10"/>
    <mergeCell ref="A13:U13"/>
    <mergeCell ref="A14:U14"/>
    <mergeCell ref="A15:U15"/>
    <mergeCell ref="A16:B16"/>
    <mergeCell ref="C16:K16"/>
    <mergeCell ref="L16:M16"/>
    <mergeCell ref="N16:U16"/>
    <mergeCell ref="A17:B17"/>
    <mergeCell ref="C17:K17"/>
    <mergeCell ref="L17:M17"/>
    <mergeCell ref="N17:U17"/>
    <mergeCell ref="A18:B18"/>
    <mergeCell ref="C18:U18"/>
    <mergeCell ref="K19:O19"/>
    <mergeCell ref="K20:O20"/>
    <mergeCell ref="A21:B21"/>
    <mergeCell ref="C21:E21"/>
    <mergeCell ref="F21:H21"/>
    <mergeCell ref="I21:J21"/>
    <mergeCell ref="K21:O21"/>
    <mergeCell ref="P21:S21"/>
    <mergeCell ref="A22:B22"/>
    <mergeCell ref="C22:E22"/>
    <mergeCell ref="F22:H22"/>
    <mergeCell ref="I22:J22"/>
    <mergeCell ref="K22:O22"/>
    <mergeCell ref="P22:S22"/>
    <mergeCell ref="A23:B23"/>
    <mergeCell ref="C23:E23"/>
    <mergeCell ref="F23:H23"/>
    <mergeCell ref="I23:J23"/>
    <mergeCell ref="K23:O23"/>
    <mergeCell ref="P23:S23"/>
    <mergeCell ref="A24:B24"/>
    <mergeCell ref="C24:E24"/>
    <mergeCell ref="F24:H24"/>
    <mergeCell ref="I24:J24"/>
    <mergeCell ref="K24:O24"/>
    <mergeCell ref="P24:S24"/>
    <mergeCell ref="A25:B25"/>
    <mergeCell ref="C25:E25"/>
    <mergeCell ref="F25:H25"/>
    <mergeCell ref="I25:J25"/>
    <mergeCell ref="K25:O25"/>
    <mergeCell ref="P25:S25"/>
    <mergeCell ref="A26:U26"/>
    <mergeCell ref="A27:E27"/>
    <mergeCell ref="F27:G27"/>
    <mergeCell ref="H27:Q27"/>
    <mergeCell ref="R27:U27"/>
    <mergeCell ref="A28:E28"/>
    <mergeCell ref="F28:G28"/>
    <mergeCell ref="H28:Q28"/>
    <mergeCell ref="R28:U28"/>
    <mergeCell ref="A29:E29"/>
    <mergeCell ref="F29:G29"/>
    <mergeCell ref="H29:Q29"/>
    <mergeCell ref="R29:U29"/>
    <mergeCell ref="A30:E30"/>
    <mergeCell ref="F30:G30"/>
    <mergeCell ref="H30:Q30"/>
    <mergeCell ref="R30:U30"/>
    <mergeCell ref="A31:E31"/>
    <mergeCell ref="F31:G31"/>
    <mergeCell ref="H31:Q31"/>
    <mergeCell ref="R31:U31"/>
    <mergeCell ref="A32:E32"/>
    <mergeCell ref="F32:G32"/>
    <mergeCell ref="H32:Q32"/>
    <mergeCell ref="R32:U32"/>
    <mergeCell ref="A33:E33"/>
    <mergeCell ref="F33:G33"/>
    <mergeCell ref="H33:Q33"/>
    <mergeCell ref="R33:U33"/>
    <mergeCell ref="A34:E34"/>
    <mergeCell ref="F34:G34"/>
    <mergeCell ref="H34:Q34"/>
    <mergeCell ref="R34:U34"/>
    <mergeCell ref="A35:E35"/>
    <mergeCell ref="F35:G35"/>
    <mergeCell ref="H35:Q35"/>
    <mergeCell ref="R35:U35"/>
    <mergeCell ref="A36:E36"/>
    <mergeCell ref="F36:G36"/>
    <mergeCell ref="I36:Q36"/>
    <mergeCell ref="R36:U36"/>
    <mergeCell ref="A37:U37"/>
    <mergeCell ref="B38:P38"/>
    <mergeCell ref="Q38:U38"/>
    <mergeCell ref="B39:P39"/>
    <mergeCell ref="Q39:U39"/>
    <mergeCell ref="B40:D40"/>
    <mergeCell ref="E40:F40"/>
    <mergeCell ref="G40:L40"/>
    <mergeCell ref="M40:P40"/>
    <mergeCell ref="Q40:U40"/>
    <mergeCell ref="G41:L41"/>
    <mergeCell ref="M41:P41"/>
    <mergeCell ref="Q41:U41"/>
    <mergeCell ref="G42:L42"/>
    <mergeCell ref="M42:P42"/>
    <mergeCell ref="Q42:U42"/>
    <mergeCell ref="G43:L43"/>
    <mergeCell ref="M43:P43"/>
    <mergeCell ref="Q43:U43"/>
    <mergeCell ref="G44:L44"/>
    <mergeCell ref="M44:P44"/>
    <mergeCell ref="Q44:U44"/>
    <mergeCell ref="E45:F45"/>
    <mergeCell ref="G45:L45"/>
    <mergeCell ref="M45:P45"/>
    <mergeCell ref="Q45:U45"/>
    <mergeCell ref="E46:F46"/>
    <mergeCell ref="G46:L46"/>
    <mergeCell ref="M46:P46"/>
    <mergeCell ref="Q46:U46"/>
    <mergeCell ref="E47:F47"/>
    <mergeCell ref="G47:L47"/>
    <mergeCell ref="M47:P47"/>
    <mergeCell ref="Q47:U47"/>
    <mergeCell ref="E48:F48"/>
    <mergeCell ref="G48:L48"/>
    <mergeCell ref="M48:P48"/>
    <mergeCell ref="Q48:U48"/>
    <mergeCell ref="E49:F49"/>
    <mergeCell ref="G49:L49"/>
    <mergeCell ref="M49:P49"/>
    <mergeCell ref="Q49:U49"/>
    <mergeCell ref="E50:F50"/>
    <mergeCell ref="G50:L50"/>
    <mergeCell ref="M50:P50"/>
    <mergeCell ref="Q50:U50"/>
    <mergeCell ref="E51:F51"/>
    <mergeCell ref="G51:L51"/>
    <mergeCell ref="M51:P51"/>
    <mergeCell ref="Q51:U51"/>
    <mergeCell ref="A52:D52"/>
    <mergeCell ref="E52:U52"/>
    <mergeCell ref="A53:D53"/>
    <mergeCell ref="E53:U53"/>
    <mergeCell ref="A54:U54"/>
    <mergeCell ref="A55:C55"/>
    <mergeCell ref="D55:I55"/>
    <mergeCell ref="J55:N55"/>
    <mergeCell ref="O55:U55"/>
    <mergeCell ref="A56:C56"/>
    <mergeCell ref="D56:I56"/>
    <mergeCell ref="J56:N56"/>
    <mergeCell ref="O56:U56"/>
    <mergeCell ref="A57:C57"/>
    <mergeCell ref="D57:I57"/>
    <mergeCell ref="J57:N57"/>
    <mergeCell ref="O57:U57"/>
    <mergeCell ref="A58:C58"/>
    <mergeCell ref="D58:I58"/>
    <mergeCell ref="J58:N58"/>
    <mergeCell ref="O58:U58"/>
    <mergeCell ref="A61:U61"/>
    <mergeCell ref="A62:U62"/>
    <mergeCell ref="A63:U63"/>
    <mergeCell ref="A64:U64"/>
    <mergeCell ref="A65:U65"/>
    <mergeCell ref="A66:U66"/>
    <mergeCell ref="A67:U67"/>
    <mergeCell ref="A68:U68"/>
    <mergeCell ref="A69:U69"/>
    <mergeCell ref="A70:U70"/>
    <mergeCell ref="A71:U71"/>
    <mergeCell ref="A38:A39"/>
    <mergeCell ref="A40:A51"/>
    <mergeCell ref="T19:T20"/>
    <mergeCell ref="U19:U20"/>
    <mergeCell ref="A19:B20"/>
    <mergeCell ref="I19:J20"/>
    <mergeCell ref="C19:E20"/>
    <mergeCell ref="F19:H20"/>
    <mergeCell ref="P19:S20"/>
    <mergeCell ref="B41:D46"/>
    <mergeCell ref="E41:F42"/>
    <mergeCell ref="E43:F44"/>
    <mergeCell ref="B47:D51"/>
    <mergeCell ref="A59:U60"/>
    <mergeCell ref="A72:U87"/>
  </mergeCells>
  <pageMargins left="0.75" right="0.629861111111111" top="1" bottom="0.66875" header="0.5" footer="0.5"/>
  <pageSetup paperSize="9" scale="93" fitToHeight="0" orientation="portrait" horizontalDpi="600"/>
  <headerFooter alignWithMargins="0" scaleWithDoc="0"/>
  <rowBreaks count="3" manualBreakCount="3">
    <brk id="14" max="255" man="1"/>
    <brk id="36" max="255" man="1"/>
    <brk id="53" max="25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5"/>
  <sheetViews>
    <sheetView showGridLines="0" showZeros="0" workbookViewId="0">
      <selection activeCell="C15" sqref="C15"/>
    </sheetView>
  </sheetViews>
  <sheetFormatPr defaultColWidth="9.16666666666667" defaultRowHeight="10.8"/>
  <cols>
    <col min="1" max="1" width="17.1666666666667" style="52" customWidth="1"/>
    <col min="2" max="2" width="13.6666666666667" style="52" customWidth="1"/>
    <col min="3" max="3" width="38.3333333333333" style="52" customWidth="1"/>
    <col min="4" max="4" width="16.3333333333333" style="52" customWidth="1"/>
    <col min="5" max="6" width="13.5" style="52" customWidth="1"/>
    <col min="7" max="7" width="11.3333333333333" style="52" customWidth="1"/>
    <col min="8" max="8" width="12" style="52" customWidth="1"/>
    <col min="9" max="9" width="10.6666666666667" style="52" customWidth="1"/>
    <col min="10" max="12" width="10.3333333333333" style="52" customWidth="1"/>
    <col min="13" max="13" width="8.66666666666667" style="52" customWidth="1"/>
    <col min="14" max="14" width="9" style="52" customWidth="1"/>
    <col min="15" max="15" width="11.5" style="52" customWidth="1"/>
    <col min="16" max="17" width="6.66666666666667" style="52" customWidth="1"/>
    <col min="18" max="16384" width="9.16666666666667" style="52"/>
  </cols>
  <sheetData>
    <row r="1" ht="23.1" customHeight="1" spans="1:17">
      <c r="A1" s="182"/>
      <c r="B1" s="166"/>
      <c r="C1" s="166"/>
      <c r="D1" s="166"/>
      <c r="E1" s="166"/>
      <c r="F1" s="166"/>
      <c r="G1" s="166"/>
      <c r="H1" s="166"/>
      <c r="I1" s="166"/>
      <c r="J1" s="166"/>
      <c r="K1" s="166"/>
      <c r="L1" s="166"/>
      <c r="M1" s="182"/>
      <c r="N1" s="182"/>
      <c r="O1" s="243" t="s">
        <v>109</v>
      </c>
      <c r="P1" s="182"/>
      <c r="Q1" s="182"/>
    </row>
    <row r="2" ht="23.1" customHeight="1" spans="1:17">
      <c r="A2" s="168" t="s">
        <v>110</v>
      </c>
      <c r="B2" s="168"/>
      <c r="C2" s="168"/>
      <c r="D2" s="168"/>
      <c r="E2" s="168"/>
      <c r="F2" s="168"/>
      <c r="G2" s="168"/>
      <c r="H2" s="168"/>
      <c r="I2" s="168"/>
      <c r="J2" s="168"/>
      <c r="K2" s="168"/>
      <c r="L2" s="168"/>
      <c r="M2" s="168"/>
      <c r="N2" s="168"/>
      <c r="O2" s="168"/>
      <c r="P2" s="192"/>
      <c r="Q2" s="182"/>
    </row>
    <row r="3" ht="23.1" customHeight="1" spans="1:17">
      <c r="A3" s="330"/>
      <c r="B3" s="331"/>
      <c r="C3" s="169"/>
      <c r="D3" s="331"/>
      <c r="E3" s="169"/>
      <c r="F3" s="169"/>
      <c r="G3" s="169"/>
      <c r="H3" s="169"/>
      <c r="I3" s="331"/>
      <c r="J3" s="331"/>
      <c r="K3" s="169"/>
      <c r="L3" s="169"/>
      <c r="M3" s="182"/>
      <c r="N3" s="209" t="s">
        <v>87</v>
      </c>
      <c r="O3" s="209"/>
      <c r="P3" s="169"/>
      <c r="Q3" s="182"/>
    </row>
    <row r="4" ht="24.75" customHeight="1" spans="1:17">
      <c r="A4" s="171" t="s">
        <v>111</v>
      </c>
      <c r="B4" s="240" t="s">
        <v>88</v>
      </c>
      <c r="C4" s="196" t="s">
        <v>112</v>
      </c>
      <c r="D4" s="240" t="s">
        <v>113</v>
      </c>
      <c r="E4" s="188" t="s">
        <v>91</v>
      </c>
      <c r="F4" s="188"/>
      <c r="G4" s="188"/>
      <c r="H4" s="250" t="s">
        <v>92</v>
      </c>
      <c r="I4" s="106" t="s">
        <v>93</v>
      </c>
      <c r="J4" s="106" t="s">
        <v>94</v>
      </c>
      <c r="K4" s="106"/>
      <c r="L4" s="106" t="s">
        <v>95</v>
      </c>
      <c r="M4" s="171" t="s">
        <v>96</v>
      </c>
      <c r="N4" s="199" t="s">
        <v>97</v>
      </c>
      <c r="O4" s="199" t="s">
        <v>98</v>
      </c>
      <c r="P4" s="182"/>
      <c r="Q4" s="182"/>
    </row>
    <row r="5" ht="24.75" customHeight="1" spans="1:17">
      <c r="A5" s="171"/>
      <c r="B5" s="240"/>
      <c r="C5" s="196"/>
      <c r="D5" s="241"/>
      <c r="E5" s="211" t="s">
        <v>114</v>
      </c>
      <c r="F5" s="245" t="s">
        <v>100</v>
      </c>
      <c r="G5" s="332" t="s">
        <v>101</v>
      </c>
      <c r="H5" s="188"/>
      <c r="I5" s="106"/>
      <c r="J5" s="106"/>
      <c r="K5" s="106"/>
      <c r="L5" s="106"/>
      <c r="M5" s="171"/>
      <c r="N5" s="171"/>
      <c r="O5" s="171"/>
      <c r="P5" s="182"/>
      <c r="Q5" s="182"/>
    </row>
    <row r="6" ht="39" customHeight="1" spans="1:17">
      <c r="A6" s="171"/>
      <c r="B6" s="240"/>
      <c r="C6" s="196"/>
      <c r="D6" s="241"/>
      <c r="E6" s="212"/>
      <c r="F6" s="246"/>
      <c r="G6" s="188"/>
      <c r="H6" s="188"/>
      <c r="I6" s="106"/>
      <c r="J6" s="106" t="s">
        <v>102</v>
      </c>
      <c r="K6" s="106" t="s">
        <v>103</v>
      </c>
      <c r="L6" s="106"/>
      <c r="M6" s="171"/>
      <c r="N6" s="171"/>
      <c r="O6" s="171"/>
      <c r="P6" s="182"/>
      <c r="Q6" s="182"/>
    </row>
    <row r="7" s="329" customFormat="1" ht="29.25" customHeight="1" spans="1:18">
      <c r="A7" s="299"/>
      <c r="B7" s="173"/>
      <c r="C7" s="299" t="s">
        <v>104</v>
      </c>
      <c r="D7" s="333">
        <v>6870981.92</v>
      </c>
      <c r="E7" s="333">
        <v>6870981.92</v>
      </c>
      <c r="F7" s="333">
        <v>6870981.92</v>
      </c>
      <c r="G7" s="334">
        <v>0</v>
      </c>
      <c r="H7" s="333">
        <v>0</v>
      </c>
      <c r="I7" s="333">
        <v>0</v>
      </c>
      <c r="J7" s="333">
        <v>0</v>
      </c>
      <c r="K7" s="333">
        <v>0</v>
      </c>
      <c r="L7" s="333">
        <v>0</v>
      </c>
      <c r="M7" s="333">
        <v>0</v>
      </c>
      <c r="N7" s="333">
        <v>0</v>
      </c>
      <c r="O7" s="333">
        <v>0</v>
      </c>
      <c r="P7" s="119"/>
      <c r="Q7" s="119"/>
      <c r="R7" s="119"/>
    </row>
    <row r="8" s="276" customFormat="1" ht="23.1" customHeight="1" spans="1:17">
      <c r="A8" s="299"/>
      <c r="B8" s="173" t="s">
        <v>115</v>
      </c>
      <c r="C8" s="299" t="s">
        <v>106</v>
      </c>
      <c r="D8" s="333">
        <v>6870981.92</v>
      </c>
      <c r="E8" s="333">
        <v>6870981.92</v>
      </c>
      <c r="F8" s="333">
        <v>6870981.92</v>
      </c>
      <c r="G8" s="334">
        <v>0</v>
      </c>
      <c r="H8" s="333">
        <v>0</v>
      </c>
      <c r="I8" s="333">
        <v>0</v>
      </c>
      <c r="J8" s="333">
        <v>0</v>
      </c>
      <c r="K8" s="333">
        <v>0</v>
      </c>
      <c r="L8" s="333">
        <v>0</v>
      </c>
      <c r="M8" s="333">
        <v>0</v>
      </c>
      <c r="N8" s="333">
        <v>0</v>
      </c>
      <c r="O8" s="333">
        <v>0</v>
      </c>
      <c r="P8" s="182"/>
      <c r="Q8" s="182"/>
    </row>
    <row r="9" s="276" customFormat="1" ht="23.1" customHeight="1" spans="1:17">
      <c r="A9" s="299"/>
      <c r="B9" s="173" t="s">
        <v>107</v>
      </c>
      <c r="C9" s="299" t="s">
        <v>108</v>
      </c>
      <c r="D9" s="333">
        <v>6870981.92</v>
      </c>
      <c r="E9" s="333">
        <v>6870981.92</v>
      </c>
      <c r="F9" s="333">
        <v>6870981.92</v>
      </c>
      <c r="G9" s="334">
        <v>0</v>
      </c>
      <c r="H9" s="333">
        <v>0</v>
      </c>
      <c r="I9" s="333">
        <v>0</v>
      </c>
      <c r="J9" s="333">
        <v>0</v>
      </c>
      <c r="K9" s="333">
        <v>0</v>
      </c>
      <c r="L9" s="333">
        <v>0</v>
      </c>
      <c r="M9" s="333">
        <v>0</v>
      </c>
      <c r="N9" s="333">
        <v>0</v>
      </c>
      <c r="O9" s="333">
        <v>0</v>
      </c>
      <c r="P9" s="182"/>
      <c r="Q9" s="182"/>
    </row>
    <row r="10" ht="23.1" customHeight="1" spans="1:17">
      <c r="A10" s="104" t="s">
        <v>116</v>
      </c>
      <c r="B10" s="173" t="s">
        <v>107</v>
      </c>
      <c r="C10" s="104" t="s">
        <v>117</v>
      </c>
      <c r="D10" s="333">
        <v>6870981.92</v>
      </c>
      <c r="E10" s="333">
        <v>6870981.92</v>
      </c>
      <c r="F10" s="333">
        <v>6870981.92</v>
      </c>
      <c r="G10" s="334"/>
      <c r="H10" s="333"/>
      <c r="I10" s="333"/>
      <c r="J10" s="333"/>
      <c r="K10" s="333"/>
      <c r="L10" s="333"/>
      <c r="M10" s="333"/>
      <c r="N10" s="333"/>
      <c r="O10" s="333"/>
      <c r="P10" s="182"/>
      <c r="Q10" s="182"/>
    </row>
    <row r="11" ht="23.1" customHeight="1" spans="1:17">
      <c r="A11" s="104" t="s">
        <v>118</v>
      </c>
      <c r="B11" s="173" t="s">
        <v>107</v>
      </c>
      <c r="C11" s="104" t="s">
        <v>119</v>
      </c>
      <c r="D11" s="333">
        <v>6870981.92</v>
      </c>
      <c r="E11" s="333">
        <v>6870981.92</v>
      </c>
      <c r="F11" s="333">
        <v>6870981.92</v>
      </c>
      <c r="G11" s="334"/>
      <c r="H11" s="333"/>
      <c r="I11" s="333"/>
      <c r="J11" s="333"/>
      <c r="K11" s="333"/>
      <c r="L11" s="333"/>
      <c r="M11" s="333"/>
      <c r="N11" s="333"/>
      <c r="O11" s="333"/>
      <c r="P11" s="182"/>
      <c r="Q11" s="182"/>
    </row>
    <row r="12" ht="23.1" customHeight="1" spans="1:17">
      <c r="A12" s="104" t="s">
        <v>120</v>
      </c>
      <c r="B12" s="173" t="s">
        <v>107</v>
      </c>
      <c r="C12" s="104" t="s">
        <v>121</v>
      </c>
      <c r="D12" s="333">
        <v>4764981.92</v>
      </c>
      <c r="E12" s="333">
        <v>4764981.92</v>
      </c>
      <c r="F12" s="333">
        <v>4764981.92</v>
      </c>
      <c r="G12" s="334">
        <v>0</v>
      </c>
      <c r="H12" s="333">
        <v>0</v>
      </c>
      <c r="I12" s="333">
        <v>0</v>
      </c>
      <c r="J12" s="333">
        <v>0</v>
      </c>
      <c r="K12" s="333">
        <v>0</v>
      </c>
      <c r="L12" s="333">
        <v>0</v>
      </c>
      <c r="M12" s="333">
        <v>0</v>
      </c>
      <c r="N12" s="333">
        <v>0</v>
      </c>
      <c r="O12" s="333">
        <v>0</v>
      </c>
      <c r="P12" s="182"/>
      <c r="Q12" s="182"/>
    </row>
    <row r="13" ht="23.1" customHeight="1" spans="1:17">
      <c r="A13" s="104" t="s">
        <v>122</v>
      </c>
      <c r="B13" s="173" t="s">
        <v>107</v>
      </c>
      <c r="C13" s="104" t="s">
        <v>123</v>
      </c>
      <c r="D13" s="333">
        <v>2106000</v>
      </c>
      <c r="E13" s="333">
        <v>2106000</v>
      </c>
      <c r="F13" s="333">
        <v>2106000</v>
      </c>
      <c r="G13" s="334">
        <v>0</v>
      </c>
      <c r="H13" s="333">
        <v>0</v>
      </c>
      <c r="I13" s="333">
        <v>0</v>
      </c>
      <c r="J13" s="333">
        <v>0</v>
      </c>
      <c r="K13" s="333">
        <v>0</v>
      </c>
      <c r="L13" s="333">
        <v>0</v>
      </c>
      <c r="M13" s="333">
        <v>0</v>
      </c>
      <c r="N13" s="333">
        <v>0</v>
      </c>
      <c r="O13" s="333">
        <v>0</v>
      </c>
      <c r="P13" s="182"/>
      <c r="Q13" s="182"/>
    </row>
    <row r="14" ht="23.1" customHeight="1" spans="1:17">
      <c r="A14" s="182"/>
      <c r="B14" s="182"/>
      <c r="C14" s="182"/>
      <c r="D14" s="182"/>
      <c r="E14" s="182"/>
      <c r="F14" s="182"/>
      <c r="G14" s="182"/>
      <c r="H14" s="182"/>
      <c r="I14" s="182"/>
      <c r="J14" s="182"/>
      <c r="K14" s="182"/>
      <c r="L14" s="182"/>
      <c r="M14" s="182"/>
      <c r="N14" s="182"/>
      <c r="O14" s="182"/>
      <c r="P14" s="182"/>
      <c r="Q14" s="182"/>
    </row>
    <row r="15" ht="23.1" customHeight="1" spans="1:17">
      <c r="A15" s="182"/>
      <c r="B15" s="182"/>
      <c r="C15" s="182"/>
      <c r="D15" s="182"/>
      <c r="E15" s="182"/>
      <c r="F15" s="182"/>
      <c r="G15" s="182"/>
      <c r="H15" s="182"/>
      <c r="I15" s="182"/>
      <c r="J15" s="182"/>
      <c r="K15" s="182"/>
      <c r="L15" s="182"/>
      <c r="M15" s="182"/>
      <c r="N15" s="182"/>
      <c r="O15" s="182"/>
      <c r="P15" s="182"/>
      <c r="Q15" s="182"/>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90"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topLeftCell="A10" workbookViewId="0">
      <selection activeCell="C26" sqref="C26"/>
    </sheetView>
  </sheetViews>
  <sheetFormatPr defaultColWidth="9" defaultRowHeight="10.8"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spans="6:6">
      <c r="F1" s="307" t="s">
        <v>124</v>
      </c>
    </row>
    <row r="2" spans="6:6">
      <c r="F2" s="307"/>
    </row>
    <row r="3" spans="6:6">
      <c r="F3" s="307" t="s">
        <v>124</v>
      </c>
    </row>
    <row r="4" spans="6:6">
      <c r="F4" s="307"/>
    </row>
    <row r="5" spans="1:6">
      <c r="A5" s="308" t="s">
        <v>125</v>
      </c>
      <c r="B5" s="308"/>
      <c r="C5" s="308"/>
      <c r="D5" s="308"/>
      <c r="E5" s="308"/>
      <c r="F5" s="308"/>
    </row>
    <row r="6" spans="1:6">
      <c r="A6" s="308"/>
      <c r="B6" s="308"/>
      <c r="C6" s="308"/>
      <c r="D6" s="308"/>
      <c r="E6" s="308"/>
      <c r="F6" s="308"/>
    </row>
    <row r="7" ht="19.5" customHeight="1" spans="1:6">
      <c r="A7" s="308"/>
      <c r="B7" s="308"/>
      <c r="C7" s="308"/>
      <c r="D7" s="308"/>
      <c r="E7" s="308"/>
      <c r="F7" s="308"/>
    </row>
    <row r="8" ht="20.25" customHeight="1" spans="1:6">
      <c r="A8" s="132" t="s">
        <v>126</v>
      </c>
      <c r="B8" s="132"/>
      <c r="C8" s="132"/>
      <c r="D8" s="132"/>
      <c r="E8" s="132"/>
      <c r="F8" s="132" t="s">
        <v>87</v>
      </c>
    </row>
    <row r="9" ht="25.5" customHeight="1" spans="1:6">
      <c r="A9" s="309" t="s">
        <v>4</v>
      </c>
      <c r="B9" s="310"/>
      <c r="C9" s="311" t="s">
        <v>127</v>
      </c>
      <c r="D9" s="312"/>
      <c r="E9" s="312"/>
      <c r="F9" s="313"/>
    </row>
    <row r="10" ht="15" customHeight="1" spans="1:6">
      <c r="A10" s="314" t="s">
        <v>6</v>
      </c>
      <c r="B10" s="315" t="s">
        <v>128</v>
      </c>
      <c r="C10" s="314" t="s">
        <v>129</v>
      </c>
      <c r="D10" s="316" t="s">
        <v>104</v>
      </c>
      <c r="E10" s="316" t="s">
        <v>130</v>
      </c>
      <c r="F10" s="315" t="s">
        <v>131</v>
      </c>
    </row>
    <row r="11" ht="15" customHeight="1" spans="1:6">
      <c r="A11" s="317" t="s">
        <v>132</v>
      </c>
      <c r="B11" s="318">
        <v>6870981.92</v>
      </c>
      <c r="C11" s="319" t="s">
        <v>12</v>
      </c>
      <c r="D11" s="320">
        <f t="shared" ref="D11:D31" si="0">E11+F11</f>
        <v>6870981.92</v>
      </c>
      <c r="E11" s="321">
        <v>6870981.92</v>
      </c>
      <c r="F11" s="322">
        <v>0</v>
      </c>
    </row>
    <row r="12" ht="15" customHeight="1" spans="1:6">
      <c r="A12" s="317" t="s">
        <v>133</v>
      </c>
      <c r="B12" s="318">
        <v>6870981.92</v>
      </c>
      <c r="C12" s="319" t="s">
        <v>16</v>
      </c>
      <c r="D12" s="320">
        <f t="shared" si="0"/>
        <v>0</v>
      </c>
      <c r="E12" s="321">
        <v>0</v>
      </c>
      <c r="F12" s="322">
        <v>0</v>
      </c>
    </row>
    <row r="13" ht="15" customHeight="1" spans="1:6">
      <c r="A13" s="317" t="s">
        <v>134</v>
      </c>
      <c r="B13" s="318">
        <v>0</v>
      </c>
      <c r="C13" s="319" t="s">
        <v>20</v>
      </c>
      <c r="D13" s="320">
        <f t="shared" si="0"/>
        <v>0</v>
      </c>
      <c r="E13" s="321">
        <v>0</v>
      </c>
      <c r="F13" s="322">
        <v>0</v>
      </c>
    </row>
    <row r="14" ht="15" customHeight="1" spans="1:6">
      <c r="A14" s="317" t="s">
        <v>135</v>
      </c>
      <c r="B14" s="318"/>
      <c r="C14" s="319" t="s">
        <v>24</v>
      </c>
      <c r="D14" s="320">
        <f t="shared" si="0"/>
        <v>0</v>
      </c>
      <c r="E14" s="321">
        <v>0</v>
      </c>
      <c r="F14" s="322">
        <v>0</v>
      </c>
    </row>
    <row r="15" ht="15" customHeight="1" spans="1:6">
      <c r="A15" s="317" t="s">
        <v>136</v>
      </c>
      <c r="B15" s="318"/>
      <c r="C15" s="319" t="s">
        <v>28</v>
      </c>
      <c r="D15" s="320">
        <f t="shared" si="0"/>
        <v>0</v>
      </c>
      <c r="E15" s="321">
        <v>0</v>
      </c>
      <c r="F15" s="322">
        <v>0</v>
      </c>
    </row>
    <row r="16" ht="15" customHeight="1" spans="1:6">
      <c r="A16" s="317" t="s">
        <v>137</v>
      </c>
      <c r="B16" s="318"/>
      <c r="C16" s="319" t="s">
        <v>31</v>
      </c>
      <c r="D16" s="320">
        <f t="shared" si="0"/>
        <v>0</v>
      </c>
      <c r="E16" s="321">
        <v>0</v>
      </c>
      <c r="F16" s="322">
        <v>0</v>
      </c>
    </row>
    <row r="17" ht="15" customHeight="1" spans="1:6">
      <c r="A17" s="317"/>
      <c r="B17" s="318"/>
      <c r="C17" s="319" t="s">
        <v>35</v>
      </c>
      <c r="D17" s="320">
        <f t="shared" si="0"/>
        <v>0</v>
      </c>
      <c r="E17" s="321">
        <v>0</v>
      </c>
      <c r="F17" s="322">
        <v>0</v>
      </c>
    </row>
    <row r="18" ht="15" customHeight="1" spans="1:6">
      <c r="A18" s="317"/>
      <c r="B18" s="318"/>
      <c r="C18" s="319" t="s">
        <v>38</v>
      </c>
      <c r="D18" s="320">
        <f t="shared" si="0"/>
        <v>0</v>
      </c>
      <c r="E18" s="321">
        <v>0</v>
      </c>
      <c r="F18" s="322">
        <v>0</v>
      </c>
    </row>
    <row r="19" ht="15" customHeight="1" spans="1:6">
      <c r="A19" s="317"/>
      <c r="B19" s="318"/>
      <c r="C19" s="319" t="s">
        <v>138</v>
      </c>
      <c r="D19" s="320">
        <f t="shared" si="0"/>
        <v>0</v>
      </c>
      <c r="E19" s="321">
        <v>0</v>
      </c>
      <c r="F19" s="322">
        <v>0</v>
      </c>
    </row>
    <row r="20" ht="15" customHeight="1" spans="1:6">
      <c r="A20" s="317"/>
      <c r="B20" s="318"/>
      <c r="C20" s="319" t="s">
        <v>139</v>
      </c>
      <c r="D20" s="320">
        <f t="shared" si="0"/>
        <v>0</v>
      </c>
      <c r="E20" s="321">
        <v>0</v>
      </c>
      <c r="F20" s="322">
        <v>0</v>
      </c>
    </row>
    <row r="21" ht="15" customHeight="1" spans="1:6">
      <c r="A21" s="317"/>
      <c r="B21" s="318"/>
      <c r="C21" s="319" t="s">
        <v>140</v>
      </c>
      <c r="D21" s="320">
        <f t="shared" si="0"/>
        <v>0</v>
      </c>
      <c r="E21" s="321">
        <v>0</v>
      </c>
      <c r="F21" s="322">
        <v>0</v>
      </c>
    </row>
    <row r="22" ht="15" customHeight="1" spans="1:6">
      <c r="A22" s="317"/>
      <c r="B22" s="318"/>
      <c r="C22" s="319" t="s">
        <v>141</v>
      </c>
      <c r="D22" s="320">
        <f t="shared" si="0"/>
        <v>0</v>
      </c>
      <c r="E22" s="321">
        <v>0</v>
      </c>
      <c r="F22" s="322">
        <v>0</v>
      </c>
    </row>
    <row r="23" ht="15" customHeight="1" spans="1:6">
      <c r="A23" s="323"/>
      <c r="B23" s="318"/>
      <c r="C23" s="319" t="s">
        <v>142</v>
      </c>
      <c r="D23" s="320">
        <f t="shared" si="0"/>
        <v>0</v>
      </c>
      <c r="E23" s="321">
        <v>0</v>
      </c>
      <c r="F23" s="322">
        <v>0</v>
      </c>
    </row>
    <row r="24" ht="15" customHeight="1" spans="1:6">
      <c r="A24" s="323"/>
      <c r="B24" s="318"/>
      <c r="C24" s="324" t="s">
        <v>143</v>
      </c>
      <c r="D24" s="320">
        <f t="shared" si="0"/>
        <v>0</v>
      </c>
      <c r="E24" s="321">
        <v>0</v>
      </c>
      <c r="F24" s="322">
        <v>0</v>
      </c>
    </row>
    <row r="25" ht="15" customHeight="1" spans="1:6">
      <c r="A25" s="323"/>
      <c r="B25" s="318"/>
      <c r="C25" s="324" t="s">
        <v>144</v>
      </c>
      <c r="D25" s="320">
        <f t="shared" si="0"/>
        <v>0</v>
      </c>
      <c r="E25" s="321">
        <v>0</v>
      </c>
      <c r="F25" s="322">
        <v>0</v>
      </c>
    </row>
    <row r="26" ht="15" customHeight="1" spans="1:6">
      <c r="A26" s="323"/>
      <c r="B26" s="318"/>
      <c r="C26" s="324" t="s">
        <v>145</v>
      </c>
      <c r="D26" s="320">
        <f t="shared" si="0"/>
        <v>0</v>
      </c>
      <c r="E26" s="321">
        <v>0</v>
      </c>
      <c r="F26" s="322">
        <v>0</v>
      </c>
    </row>
    <row r="27" ht="21.75" customHeight="1" spans="1:6">
      <c r="A27" s="323"/>
      <c r="B27" s="318"/>
      <c r="C27" s="324" t="s">
        <v>146</v>
      </c>
      <c r="D27" s="320">
        <f t="shared" si="0"/>
        <v>0</v>
      </c>
      <c r="E27" s="321">
        <v>0</v>
      </c>
      <c r="F27" s="322">
        <v>0</v>
      </c>
    </row>
    <row r="28" ht="22.5" customHeight="1" spans="1:6">
      <c r="A28" s="323"/>
      <c r="B28" s="318"/>
      <c r="C28" s="324" t="s">
        <v>147</v>
      </c>
      <c r="D28" s="320">
        <f t="shared" si="0"/>
        <v>0</v>
      </c>
      <c r="E28" s="321">
        <v>0</v>
      </c>
      <c r="F28" s="322">
        <v>0</v>
      </c>
    </row>
    <row r="29" ht="22.5" customHeight="1" spans="1:6">
      <c r="A29" s="323"/>
      <c r="B29" s="318"/>
      <c r="C29" s="324" t="s">
        <v>148</v>
      </c>
      <c r="D29" s="320">
        <f t="shared" si="0"/>
        <v>0</v>
      </c>
      <c r="E29" s="321">
        <v>0</v>
      </c>
      <c r="F29" s="322">
        <v>0</v>
      </c>
    </row>
    <row r="30" ht="21" customHeight="1" spans="1:6">
      <c r="A30" s="317"/>
      <c r="B30" s="318"/>
      <c r="C30" s="324" t="s">
        <v>149</v>
      </c>
      <c r="D30" s="320">
        <f t="shared" si="0"/>
        <v>0</v>
      </c>
      <c r="E30" s="321">
        <v>0</v>
      </c>
      <c r="F30" s="322">
        <v>0</v>
      </c>
    </row>
    <row r="31" ht="22.5" customHeight="1" spans="1:6">
      <c r="A31" s="325" t="s">
        <v>78</v>
      </c>
      <c r="B31" s="326">
        <v>6870981.92</v>
      </c>
      <c r="C31" s="327" t="s">
        <v>90</v>
      </c>
      <c r="D31" s="320">
        <f t="shared" si="0"/>
        <v>6870981.92</v>
      </c>
      <c r="E31" s="320">
        <f>E11+E12+E13+E14+E15+E16+E17+E18+E19+E20+E21+E22+E23+E24+E25+E26+E27+E28+E29+E30</f>
        <v>6870981.92</v>
      </c>
      <c r="F31" s="328">
        <f>F11+F12+F13+F14+F15+F16+F17+F18+F19+F20+F21+F22+F23+F24+F25+F26+F27+F28+F29+F30</f>
        <v>0</v>
      </c>
    </row>
  </sheetData>
  <sheetProtection formatCells="0" formatColumns="0" formatRows="0"/>
  <mergeCells count="3">
    <mergeCell ref="A9:B9"/>
    <mergeCell ref="C9:F9"/>
    <mergeCell ref="A5:F7"/>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0"/>
  <sheetViews>
    <sheetView showGridLines="0" showZeros="0" workbookViewId="0">
      <selection activeCell="I7" sqref="I7"/>
    </sheetView>
  </sheetViews>
  <sheetFormatPr defaultColWidth="9.16666666666667" defaultRowHeight="10.8"/>
  <cols>
    <col min="1" max="1" width="19.6666666666667" style="52" customWidth="1"/>
    <col min="2" max="2" width="12.8333333333333" style="52" customWidth="1"/>
    <col min="3" max="3" width="40.3333333333333" style="52" customWidth="1"/>
    <col min="4" max="4" width="14.8333333333333" style="52" customWidth="1"/>
    <col min="5" max="22" width="10.3333333333333" style="52" customWidth="1"/>
    <col min="23" max="24" width="6.83333333333333" style="52" customWidth="1"/>
    <col min="25" max="16384" width="9.16666666666667" style="52"/>
  </cols>
  <sheetData>
    <row r="1" ht="24.75" customHeight="1" spans="1:24">
      <c r="A1" s="192"/>
      <c r="B1" s="192"/>
      <c r="C1" s="192"/>
      <c r="D1" s="192"/>
      <c r="E1" s="192"/>
      <c r="F1" s="192"/>
      <c r="G1" s="192"/>
      <c r="H1" s="192"/>
      <c r="I1" s="192"/>
      <c r="J1" s="192"/>
      <c r="K1" s="192"/>
      <c r="L1" s="192"/>
      <c r="M1" s="192"/>
      <c r="N1" s="192"/>
      <c r="O1" s="192"/>
      <c r="P1" s="192"/>
      <c r="Q1" s="202"/>
      <c r="R1" s="202"/>
      <c r="S1" s="203"/>
      <c r="T1" s="203"/>
      <c r="U1" s="214"/>
      <c r="V1" s="166" t="s">
        <v>150</v>
      </c>
      <c r="W1" s="203"/>
      <c r="X1" s="203"/>
    </row>
    <row r="2" ht="24.75" customHeight="1" spans="1:24">
      <c r="A2" s="193" t="s">
        <v>151</v>
      </c>
      <c r="B2" s="193"/>
      <c r="C2" s="193"/>
      <c r="D2" s="193"/>
      <c r="E2" s="193"/>
      <c r="F2" s="193"/>
      <c r="G2" s="193"/>
      <c r="H2" s="193"/>
      <c r="I2" s="193"/>
      <c r="J2" s="193"/>
      <c r="K2" s="193"/>
      <c r="L2" s="193"/>
      <c r="M2" s="193"/>
      <c r="N2" s="193"/>
      <c r="O2" s="193"/>
      <c r="P2" s="193"/>
      <c r="Q2" s="193"/>
      <c r="R2" s="193"/>
      <c r="S2" s="193"/>
      <c r="T2" s="193"/>
      <c r="U2" s="193"/>
      <c r="V2" s="193"/>
      <c r="W2" s="203"/>
      <c r="X2" s="203"/>
    </row>
    <row r="3" ht="24.75" customHeight="1" spans="1:24">
      <c r="A3" s="194"/>
      <c r="B3" s="192"/>
      <c r="C3" s="192"/>
      <c r="D3" s="192"/>
      <c r="E3" s="192"/>
      <c r="F3" s="192"/>
      <c r="G3" s="192"/>
      <c r="H3" s="192"/>
      <c r="I3" s="192"/>
      <c r="J3" s="192"/>
      <c r="K3" s="192"/>
      <c r="L3" s="192"/>
      <c r="M3" s="192"/>
      <c r="N3" s="192"/>
      <c r="O3" s="192"/>
      <c r="P3" s="192"/>
      <c r="Q3" s="204"/>
      <c r="R3" s="204"/>
      <c r="S3" s="208"/>
      <c r="T3" s="208"/>
      <c r="U3" s="208"/>
      <c r="V3" s="220" t="s">
        <v>87</v>
      </c>
      <c r="W3" s="208"/>
      <c r="X3" s="208"/>
    </row>
    <row r="4" ht="24.75" customHeight="1" spans="1:24">
      <c r="A4" s="195" t="s">
        <v>111</v>
      </c>
      <c r="B4" s="218" t="s">
        <v>88</v>
      </c>
      <c r="C4" s="294" t="s">
        <v>112</v>
      </c>
      <c r="D4" s="198" t="s">
        <v>90</v>
      </c>
      <c r="E4" s="198" t="s">
        <v>152</v>
      </c>
      <c r="F4" s="198"/>
      <c r="G4" s="198"/>
      <c r="H4" s="198"/>
      <c r="I4" s="171" t="s">
        <v>153</v>
      </c>
      <c r="J4" s="171"/>
      <c r="K4" s="171"/>
      <c r="L4" s="171"/>
      <c r="M4" s="171"/>
      <c r="N4" s="171"/>
      <c r="O4" s="171"/>
      <c r="P4" s="171"/>
      <c r="Q4" s="171"/>
      <c r="R4" s="171"/>
      <c r="S4" s="218" t="s">
        <v>154</v>
      </c>
      <c r="T4" s="171" t="s">
        <v>155</v>
      </c>
      <c r="U4" s="303" t="s">
        <v>156</v>
      </c>
      <c r="V4" s="171" t="s">
        <v>157</v>
      </c>
      <c r="W4" s="208"/>
      <c r="X4" s="208"/>
    </row>
    <row r="5" ht="24.75" customHeight="1" spans="1:24">
      <c r="A5" s="195"/>
      <c r="B5" s="218"/>
      <c r="C5" s="294"/>
      <c r="D5" s="171"/>
      <c r="E5" s="301" t="s">
        <v>104</v>
      </c>
      <c r="F5" s="199" t="s">
        <v>158</v>
      </c>
      <c r="G5" s="199" t="s">
        <v>159</v>
      </c>
      <c r="H5" s="199" t="s">
        <v>160</v>
      </c>
      <c r="I5" s="199" t="s">
        <v>104</v>
      </c>
      <c r="J5" s="205" t="s">
        <v>161</v>
      </c>
      <c r="K5" s="205" t="s">
        <v>162</v>
      </c>
      <c r="L5" s="205" t="s">
        <v>163</v>
      </c>
      <c r="M5" s="242" t="s">
        <v>164</v>
      </c>
      <c r="N5" s="199" t="s">
        <v>165</v>
      </c>
      <c r="O5" s="199" t="s">
        <v>166</v>
      </c>
      <c r="P5" s="199" t="s">
        <v>167</v>
      </c>
      <c r="Q5" s="199" t="s">
        <v>168</v>
      </c>
      <c r="R5" s="304" t="s">
        <v>169</v>
      </c>
      <c r="S5" s="198"/>
      <c r="T5" s="171"/>
      <c r="U5" s="303"/>
      <c r="V5" s="171"/>
      <c r="W5" s="208"/>
      <c r="X5" s="208"/>
    </row>
    <row r="6" ht="30.75" customHeight="1" spans="1:24">
      <c r="A6" s="195"/>
      <c r="B6" s="218"/>
      <c r="C6" s="294"/>
      <c r="D6" s="171"/>
      <c r="E6" s="210"/>
      <c r="F6" s="171"/>
      <c r="G6" s="171"/>
      <c r="H6" s="171"/>
      <c r="I6" s="171"/>
      <c r="J6" s="206"/>
      <c r="K6" s="206"/>
      <c r="L6" s="206"/>
      <c r="M6" s="205"/>
      <c r="N6" s="171"/>
      <c r="O6" s="171"/>
      <c r="P6" s="171"/>
      <c r="Q6" s="171"/>
      <c r="R6" s="198"/>
      <c r="S6" s="198"/>
      <c r="T6" s="171"/>
      <c r="U6" s="303"/>
      <c r="V6" s="171"/>
      <c r="W6" s="203"/>
      <c r="X6" s="203"/>
    </row>
    <row r="7" s="119" customFormat="1" ht="24.95" customHeight="1" spans="1:22">
      <c r="A7" s="295"/>
      <c r="B7" s="302"/>
      <c r="C7" s="297" t="s">
        <v>104</v>
      </c>
      <c r="D7" s="85">
        <v>6870981.92</v>
      </c>
      <c r="E7" s="85">
        <v>4764981.92</v>
      </c>
      <c r="F7" s="85">
        <v>3778726.92</v>
      </c>
      <c r="G7" s="85">
        <v>986255</v>
      </c>
      <c r="H7" s="85">
        <v>0</v>
      </c>
      <c r="I7" s="85">
        <v>2106000</v>
      </c>
      <c r="J7" s="85">
        <v>2106000</v>
      </c>
      <c r="K7" s="298"/>
      <c r="L7" s="298"/>
      <c r="M7" s="298"/>
      <c r="N7" s="298"/>
      <c r="O7" s="298"/>
      <c r="P7" s="298"/>
      <c r="Q7" s="298"/>
      <c r="R7" s="298"/>
      <c r="S7" s="298"/>
      <c r="T7" s="298"/>
      <c r="U7" s="298"/>
      <c r="V7" s="298"/>
    </row>
    <row r="8" ht="24.95" customHeight="1" spans="1:24">
      <c r="A8" s="299"/>
      <c r="B8" s="173" t="s">
        <v>115</v>
      </c>
      <c r="C8" s="299" t="s">
        <v>106</v>
      </c>
      <c r="D8" s="85">
        <v>6870981.92</v>
      </c>
      <c r="E8" s="85">
        <v>4764981.92</v>
      </c>
      <c r="F8" s="85">
        <v>3778726.92</v>
      </c>
      <c r="G8" s="85">
        <v>986255</v>
      </c>
      <c r="H8" s="85">
        <v>0</v>
      </c>
      <c r="I8" s="85">
        <v>2106000</v>
      </c>
      <c r="J8" s="85">
        <v>2106000</v>
      </c>
      <c r="K8" s="300"/>
      <c r="L8" s="300"/>
      <c r="M8" s="300"/>
      <c r="N8" s="300"/>
      <c r="O8" s="300"/>
      <c r="P8" s="300"/>
      <c r="Q8" s="300"/>
      <c r="R8" s="300"/>
      <c r="S8" s="305"/>
      <c r="T8" s="305"/>
      <c r="U8" s="306"/>
      <c r="V8" s="305"/>
      <c r="W8" s="203"/>
      <c r="X8" s="203"/>
    </row>
    <row r="9" ht="24.95" customHeight="1" spans="1:24">
      <c r="A9" s="299"/>
      <c r="B9" s="173" t="s">
        <v>107</v>
      </c>
      <c r="C9" s="299" t="s">
        <v>108</v>
      </c>
      <c r="D9" s="85">
        <v>6870981.92</v>
      </c>
      <c r="E9" s="85">
        <v>4764981.92</v>
      </c>
      <c r="F9" s="85">
        <v>3778726.92</v>
      </c>
      <c r="G9" s="85">
        <v>986255</v>
      </c>
      <c r="H9" s="85">
        <v>0</v>
      </c>
      <c r="I9" s="85">
        <v>2106000</v>
      </c>
      <c r="J9" s="85">
        <v>2106000</v>
      </c>
      <c r="K9" s="300"/>
      <c r="L9" s="300"/>
      <c r="M9" s="300"/>
      <c r="N9" s="300"/>
      <c r="O9" s="300"/>
      <c r="P9" s="300"/>
      <c r="Q9" s="300"/>
      <c r="R9" s="300"/>
      <c r="S9" s="305"/>
      <c r="T9" s="305"/>
      <c r="U9" s="306"/>
      <c r="V9" s="305"/>
      <c r="W9" s="203"/>
      <c r="X9" s="203"/>
    </row>
    <row r="10" ht="24.95" customHeight="1" spans="1:24">
      <c r="A10" s="104" t="s">
        <v>116</v>
      </c>
      <c r="B10" s="173" t="s">
        <v>107</v>
      </c>
      <c r="C10" s="104" t="s">
        <v>117</v>
      </c>
      <c r="D10" s="85">
        <v>6870981.92</v>
      </c>
      <c r="E10" s="85">
        <v>4764981.92</v>
      </c>
      <c r="F10" s="85">
        <v>3778726.92</v>
      </c>
      <c r="G10" s="85">
        <v>986255</v>
      </c>
      <c r="H10" s="85">
        <v>0</v>
      </c>
      <c r="I10" s="85">
        <v>2106000</v>
      </c>
      <c r="J10" s="85">
        <v>2106000</v>
      </c>
      <c r="K10" s="300"/>
      <c r="L10" s="300"/>
      <c r="M10" s="300"/>
      <c r="N10" s="300"/>
      <c r="O10" s="300"/>
      <c r="P10" s="300"/>
      <c r="Q10" s="300"/>
      <c r="R10" s="300"/>
      <c r="S10" s="305"/>
      <c r="T10" s="305"/>
      <c r="U10" s="306"/>
      <c r="V10" s="305"/>
      <c r="W10" s="203"/>
      <c r="X10" s="203"/>
    </row>
    <row r="11" ht="24.95" customHeight="1" spans="1:24">
      <c r="A11" s="104" t="s">
        <v>118</v>
      </c>
      <c r="B11" s="173" t="s">
        <v>107</v>
      </c>
      <c r="C11" s="104" t="s">
        <v>119</v>
      </c>
      <c r="D11" s="85">
        <v>6870981.92</v>
      </c>
      <c r="E11" s="85">
        <v>4764981.92</v>
      </c>
      <c r="F11" s="85">
        <v>3778726.92</v>
      </c>
      <c r="G11" s="85">
        <v>986255</v>
      </c>
      <c r="H11" s="85">
        <v>0</v>
      </c>
      <c r="I11" s="85">
        <v>2106000</v>
      </c>
      <c r="J11" s="85">
        <v>2106000</v>
      </c>
      <c r="K11" s="300"/>
      <c r="L11" s="300"/>
      <c r="M11" s="300"/>
      <c r="N11" s="300"/>
      <c r="O11" s="300"/>
      <c r="P11" s="300"/>
      <c r="Q11" s="300"/>
      <c r="R11" s="300"/>
      <c r="S11" s="305"/>
      <c r="T11" s="305"/>
      <c r="U11" s="306"/>
      <c r="V11" s="305"/>
      <c r="W11" s="203"/>
      <c r="X11" s="203"/>
    </row>
    <row r="12" ht="24.95" customHeight="1" spans="1:24">
      <c r="A12" s="104" t="s">
        <v>120</v>
      </c>
      <c r="B12" s="173" t="s">
        <v>107</v>
      </c>
      <c r="C12" s="104" t="s">
        <v>121</v>
      </c>
      <c r="D12" s="85">
        <v>4764981.92</v>
      </c>
      <c r="E12" s="85">
        <v>4764981.92</v>
      </c>
      <c r="F12" s="85">
        <v>3778726.92</v>
      </c>
      <c r="G12" s="85">
        <v>986255</v>
      </c>
      <c r="H12" s="85">
        <v>0</v>
      </c>
      <c r="I12" s="85">
        <v>0</v>
      </c>
      <c r="J12" s="85">
        <v>0</v>
      </c>
      <c r="K12" s="300"/>
      <c r="L12" s="300"/>
      <c r="M12" s="300"/>
      <c r="N12" s="300"/>
      <c r="O12" s="300"/>
      <c r="P12" s="300"/>
      <c r="Q12" s="300"/>
      <c r="R12" s="300"/>
      <c r="S12" s="305"/>
      <c r="T12" s="305"/>
      <c r="U12" s="306"/>
      <c r="V12" s="305"/>
      <c r="W12" s="203"/>
      <c r="X12" s="203"/>
    </row>
    <row r="13" ht="24.95" customHeight="1" spans="1:24">
      <c r="A13" s="104" t="s">
        <v>122</v>
      </c>
      <c r="B13" s="173" t="s">
        <v>107</v>
      </c>
      <c r="C13" s="104" t="s">
        <v>123</v>
      </c>
      <c r="D13" s="85">
        <v>2106000</v>
      </c>
      <c r="E13" s="85">
        <v>0</v>
      </c>
      <c r="F13" s="85">
        <v>0</v>
      </c>
      <c r="G13" s="85">
        <v>0</v>
      </c>
      <c r="H13" s="85">
        <v>0</v>
      </c>
      <c r="I13" s="85">
        <v>2106000</v>
      </c>
      <c r="J13" s="85">
        <v>2106000</v>
      </c>
      <c r="K13" s="300"/>
      <c r="L13" s="300"/>
      <c r="M13" s="300"/>
      <c r="N13" s="300"/>
      <c r="O13" s="300"/>
      <c r="P13" s="300"/>
      <c r="Q13" s="300"/>
      <c r="R13" s="300"/>
      <c r="S13" s="305"/>
      <c r="T13" s="305"/>
      <c r="U13" s="306"/>
      <c r="V13" s="305"/>
      <c r="W13" s="203"/>
      <c r="X13" s="203"/>
    </row>
    <row r="14" ht="18.95" customHeight="1" spans="1:24">
      <c r="A14" s="200"/>
      <c r="B14" s="200"/>
      <c r="C14" s="201"/>
      <c r="D14" s="202"/>
      <c r="E14" s="202"/>
      <c r="F14" s="202"/>
      <c r="G14" s="202"/>
      <c r="H14" s="202"/>
      <c r="I14" s="202"/>
      <c r="J14" s="202"/>
      <c r="K14" s="202"/>
      <c r="L14" s="202"/>
      <c r="M14" s="202"/>
      <c r="N14" s="202"/>
      <c r="O14" s="202"/>
      <c r="P14" s="202"/>
      <c r="Q14" s="202"/>
      <c r="R14" s="202"/>
      <c r="S14" s="203"/>
      <c r="T14" s="203"/>
      <c r="U14" s="214"/>
      <c r="V14" s="203"/>
      <c r="W14" s="203"/>
      <c r="X14" s="203"/>
    </row>
    <row r="15" ht="18.95" customHeight="1" spans="1:24">
      <c r="A15" s="200"/>
      <c r="B15" s="200"/>
      <c r="C15" s="201"/>
      <c r="D15" s="202"/>
      <c r="E15" s="202"/>
      <c r="F15" s="202"/>
      <c r="G15" s="202"/>
      <c r="H15" s="202"/>
      <c r="I15" s="202"/>
      <c r="J15" s="202"/>
      <c r="K15" s="202"/>
      <c r="L15" s="202"/>
      <c r="M15" s="202"/>
      <c r="N15" s="202"/>
      <c r="O15" s="202"/>
      <c r="P15" s="202"/>
      <c r="Q15" s="202"/>
      <c r="R15" s="202"/>
      <c r="S15" s="203"/>
      <c r="T15" s="203"/>
      <c r="U15" s="214"/>
      <c r="V15" s="203"/>
      <c r="W15" s="203"/>
      <c r="X15" s="203"/>
    </row>
    <row r="16" ht="18.95" customHeight="1" spans="1:24">
      <c r="A16" s="200"/>
      <c r="B16" s="200"/>
      <c r="C16" s="201"/>
      <c r="D16" s="202"/>
      <c r="E16" s="202"/>
      <c r="F16" s="202"/>
      <c r="G16" s="202"/>
      <c r="H16" s="202"/>
      <c r="I16" s="202"/>
      <c r="J16" s="202"/>
      <c r="K16" s="202"/>
      <c r="L16" s="202"/>
      <c r="M16" s="202"/>
      <c r="N16" s="202"/>
      <c r="O16" s="202"/>
      <c r="P16" s="202"/>
      <c r="Q16" s="202"/>
      <c r="R16" s="202"/>
      <c r="S16" s="203"/>
      <c r="T16" s="203"/>
      <c r="U16" s="214"/>
      <c r="V16" s="203"/>
      <c r="W16" s="203"/>
      <c r="X16" s="203"/>
    </row>
    <row r="17" ht="18.95" customHeight="1" spans="1:24">
      <c r="A17" s="200"/>
      <c r="B17" s="200"/>
      <c r="C17" s="201"/>
      <c r="D17" s="202"/>
      <c r="E17" s="202"/>
      <c r="F17" s="202"/>
      <c r="G17" s="202"/>
      <c r="H17" s="202"/>
      <c r="I17" s="202"/>
      <c r="J17" s="202"/>
      <c r="K17" s="202"/>
      <c r="L17" s="202"/>
      <c r="M17" s="202"/>
      <c r="N17" s="202"/>
      <c r="O17" s="202"/>
      <c r="P17" s="202"/>
      <c r="Q17" s="202"/>
      <c r="R17" s="202"/>
      <c r="S17" s="203"/>
      <c r="T17" s="203"/>
      <c r="U17" s="214"/>
      <c r="V17" s="203"/>
      <c r="W17" s="203"/>
      <c r="X17" s="203"/>
    </row>
    <row r="18" ht="18.95" customHeight="1" spans="1:24">
      <c r="A18" s="200"/>
      <c r="B18" s="200"/>
      <c r="C18" s="201"/>
      <c r="D18" s="202"/>
      <c r="E18" s="202"/>
      <c r="F18" s="202"/>
      <c r="G18" s="202"/>
      <c r="H18" s="202"/>
      <c r="I18" s="202"/>
      <c r="J18" s="202"/>
      <c r="K18" s="202"/>
      <c r="L18" s="202"/>
      <c r="M18" s="202"/>
      <c r="N18" s="202"/>
      <c r="O18" s="202"/>
      <c r="P18" s="202"/>
      <c r="Q18" s="202"/>
      <c r="R18" s="202"/>
      <c r="S18" s="203"/>
      <c r="T18" s="203"/>
      <c r="U18" s="214"/>
      <c r="V18" s="203"/>
      <c r="W18" s="203"/>
      <c r="X18" s="203"/>
    </row>
    <row r="19" ht="18.95" customHeight="1" spans="1:24">
      <c r="A19" s="200"/>
      <c r="B19" s="200"/>
      <c r="C19" s="201"/>
      <c r="D19" s="202"/>
      <c r="E19" s="202"/>
      <c r="F19" s="202"/>
      <c r="G19" s="202"/>
      <c r="H19" s="202"/>
      <c r="I19" s="202"/>
      <c r="J19" s="202"/>
      <c r="K19" s="202"/>
      <c r="L19" s="202"/>
      <c r="M19" s="202"/>
      <c r="N19" s="202"/>
      <c r="O19" s="202"/>
      <c r="P19" s="202"/>
      <c r="Q19" s="202"/>
      <c r="R19" s="202"/>
      <c r="S19" s="203"/>
      <c r="T19" s="203"/>
      <c r="U19" s="214"/>
      <c r="V19" s="203"/>
      <c r="W19" s="203"/>
      <c r="X19" s="203"/>
    </row>
    <row r="20" ht="18.95" customHeight="1" spans="1:24">
      <c r="A20" s="200"/>
      <c r="B20" s="200"/>
      <c r="C20" s="201"/>
      <c r="D20" s="202"/>
      <c r="E20" s="202"/>
      <c r="F20" s="202"/>
      <c r="G20" s="202"/>
      <c r="H20" s="202"/>
      <c r="I20" s="202"/>
      <c r="J20" s="202"/>
      <c r="K20" s="202"/>
      <c r="L20" s="202"/>
      <c r="M20" s="202"/>
      <c r="N20" s="202"/>
      <c r="O20" s="202"/>
      <c r="P20" s="202"/>
      <c r="Q20" s="202"/>
      <c r="R20" s="202"/>
      <c r="S20" s="203"/>
      <c r="T20" s="203"/>
      <c r="U20" s="214"/>
      <c r="V20" s="203"/>
      <c r="W20" s="203"/>
      <c r="X20" s="203"/>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showGridLines="0" showZeros="0" workbookViewId="0">
      <selection activeCell="C15" sqref="C15"/>
    </sheetView>
  </sheetViews>
  <sheetFormatPr defaultColWidth="9.16666666666667" defaultRowHeight="10.8"/>
  <cols>
    <col min="1" max="1" width="17.6666666666667" style="52" customWidth="1"/>
    <col min="2" max="2" width="12.8333333333333" style="52" customWidth="1"/>
    <col min="3" max="3" width="40.6666666666667" style="52" customWidth="1"/>
    <col min="4" max="4" width="14.8333333333333" style="52" customWidth="1"/>
    <col min="5" max="7" width="10.3333333333333" style="52" customWidth="1"/>
    <col min="8" max="9" width="6.83333333333333" style="52" customWidth="1"/>
    <col min="10" max="16369" width="9.16666666666667" style="52"/>
  </cols>
  <sheetData>
    <row r="1" ht="24.75" customHeight="1" spans="1:9">
      <c r="A1" s="192"/>
      <c r="B1" s="192"/>
      <c r="C1" s="192"/>
      <c r="D1" s="192"/>
      <c r="E1" s="192"/>
      <c r="F1" s="192"/>
      <c r="G1" s="192" t="s">
        <v>170</v>
      </c>
      <c r="H1" s="203"/>
      <c r="I1" s="203"/>
    </row>
    <row r="2" ht="24.75" customHeight="1" spans="1:9">
      <c r="A2" s="193" t="s">
        <v>171</v>
      </c>
      <c r="B2" s="193"/>
      <c r="C2" s="193"/>
      <c r="D2" s="193"/>
      <c r="E2" s="193"/>
      <c r="F2" s="193"/>
      <c r="G2" s="193"/>
      <c r="H2" s="203"/>
      <c r="I2" s="203"/>
    </row>
    <row r="3" ht="24.75" customHeight="1" spans="1:9">
      <c r="A3" s="194"/>
      <c r="B3" s="192"/>
      <c r="C3" s="192"/>
      <c r="D3" s="192"/>
      <c r="E3" s="192"/>
      <c r="F3" s="192"/>
      <c r="G3" s="192" t="s">
        <v>87</v>
      </c>
      <c r="H3" s="208"/>
      <c r="I3" s="208"/>
    </row>
    <row r="4" ht="24.75" customHeight="1" spans="1:9">
      <c r="A4" s="195" t="s">
        <v>111</v>
      </c>
      <c r="B4" s="218" t="s">
        <v>88</v>
      </c>
      <c r="C4" s="294" t="s">
        <v>112</v>
      </c>
      <c r="D4" s="198" t="s">
        <v>90</v>
      </c>
      <c r="E4" s="171" t="s">
        <v>152</v>
      </c>
      <c r="F4" s="171"/>
      <c r="G4" s="171"/>
      <c r="H4" s="208"/>
      <c r="I4" s="208"/>
    </row>
    <row r="5" ht="24.75" customHeight="1" spans="1:9">
      <c r="A5" s="195"/>
      <c r="B5" s="218"/>
      <c r="C5" s="294"/>
      <c r="D5" s="171"/>
      <c r="E5" s="171" t="s">
        <v>158</v>
      </c>
      <c r="F5" s="171" t="s">
        <v>159</v>
      </c>
      <c r="G5" s="171" t="s">
        <v>160</v>
      </c>
      <c r="H5" s="208"/>
      <c r="I5" s="208"/>
    </row>
    <row r="6" ht="30.75" customHeight="1" spans="1:9">
      <c r="A6" s="195"/>
      <c r="B6" s="218"/>
      <c r="C6" s="294"/>
      <c r="D6" s="171"/>
      <c r="E6" s="171"/>
      <c r="F6" s="171"/>
      <c r="G6" s="171"/>
      <c r="H6" s="203"/>
      <c r="I6" s="203"/>
    </row>
    <row r="7" s="119" customFormat="1" ht="27" customHeight="1" spans="1:7">
      <c r="A7" s="295"/>
      <c r="B7" s="296"/>
      <c r="C7" s="297" t="s">
        <v>104</v>
      </c>
      <c r="D7" s="85">
        <v>4764981.92</v>
      </c>
      <c r="E7" s="85">
        <v>3778726.92</v>
      </c>
      <c r="F7" s="85">
        <v>986255</v>
      </c>
      <c r="G7" s="298"/>
    </row>
    <row r="8" ht="18.95" customHeight="1" spans="1:9">
      <c r="A8" s="299"/>
      <c r="B8" s="173" t="s">
        <v>115</v>
      </c>
      <c r="C8" s="299" t="s">
        <v>106</v>
      </c>
      <c r="D8" s="85">
        <v>4764981.92</v>
      </c>
      <c r="E8" s="85">
        <v>3778726.92</v>
      </c>
      <c r="F8" s="85">
        <v>986255</v>
      </c>
      <c r="G8" s="300"/>
      <c r="H8" s="203"/>
      <c r="I8" s="203"/>
    </row>
    <row r="9" ht="18.95" customHeight="1" spans="1:9">
      <c r="A9" s="299"/>
      <c r="B9" s="173" t="s">
        <v>107</v>
      </c>
      <c r="C9" s="299" t="s">
        <v>108</v>
      </c>
      <c r="D9" s="85">
        <v>4764981.92</v>
      </c>
      <c r="E9" s="85">
        <v>3778726.92</v>
      </c>
      <c r="F9" s="85">
        <v>986255</v>
      </c>
      <c r="G9" s="300"/>
      <c r="H9" s="203"/>
      <c r="I9" s="203"/>
    </row>
    <row r="10" ht="18.95" customHeight="1" spans="1:9">
      <c r="A10" s="104" t="s">
        <v>116</v>
      </c>
      <c r="B10" s="173" t="s">
        <v>107</v>
      </c>
      <c r="C10" s="104" t="s">
        <v>117</v>
      </c>
      <c r="D10" s="85">
        <v>4764981.92</v>
      </c>
      <c r="E10" s="85">
        <v>3778726.92</v>
      </c>
      <c r="F10" s="85">
        <v>986255</v>
      </c>
      <c r="G10" s="300"/>
      <c r="H10" s="203"/>
      <c r="I10" s="203"/>
    </row>
    <row r="11" ht="18.95" customHeight="1" spans="1:9">
      <c r="A11" s="104" t="s">
        <v>118</v>
      </c>
      <c r="B11" s="173" t="s">
        <v>107</v>
      </c>
      <c r="C11" s="104" t="s">
        <v>119</v>
      </c>
      <c r="D11" s="85">
        <v>4764981.92</v>
      </c>
      <c r="E11" s="85">
        <v>3778726.92</v>
      </c>
      <c r="F11" s="85">
        <v>986255</v>
      </c>
      <c r="G11" s="300"/>
      <c r="H11" s="203"/>
      <c r="I11" s="203"/>
    </row>
    <row r="12" ht="18.95" customHeight="1" spans="1:9">
      <c r="A12" s="104" t="s">
        <v>120</v>
      </c>
      <c r="B12" s="173" t="s">
        <v>107</v>
      </c>
      <c r="C12" s="104" t="s">
        <v>121</v>
      </c>
      <c r="D12" s="85">
        <v>4764981.92</v>
      </c>
      <c r="E12" s="85">
        <v>3778726.92</v>
      </c>
      <c r="F12" s="85">
        <v>986255</v>
      </c>
      <c r="G12" s="300"/>
      <c r="H12" s="203"/>
      <c r="I12" s="203"/>
    </row>
    <row r="13" ht="18.95" customHeight="1" spans="1:9">
      <c r="A13" s="200"/>
      <c r="B13" s="200"/>
      <c r="C13" s="201"/>
      <c r="D13" s="202"/>
      <c r="E13" s="202"/>
      <c r="F13" s="202"/>
      <c r="G13" s="202"/>
      <c r="H13" s="203"/>
      <c r="I13" s="203"/>
    </row>
    <row r="14" ht="18.95" customHeight="1" spans="1:9">
      <c r="A14" s="200"/>
      <c r="B14" s="200"/>
      <c r="C14" s="201"/>
      <c r="D14" s="202"/>
      <c r="E14" s="202"/>
      <c r="F14" s="202"/>
      <c r="G14" s="202"/>
      <c r="H14" s="203"/>
      <c r="I14" s="203"/>
    </row>
    <row r="15" ht="18.95" customHeight="1" spans="1:9">
      <c r="A15" s="200"/>
      <c r="B15" s="200"/>
      <c r="C15" s="201"/>
      <c r="D15" s="202"/>
      <c r="E15" s="202"/>
      <c r="F15" s="202"/>
      <c r="G15" s="202"/>
      <c r="H15" s="203"/>
      <c r="I15" s="203"/>
    </row>
    <row r="16" ht="18.95" customHeight="1" spans="1:9">
      <c r="A16" s="200"/>
      <c r="B16" s="200"/>
      <c r="C16" s="201"/>
      <c r="D16" s="202"/>
      <c r="E16" s="202"/>
      <c r="F16" s="202"/>
      <c r="G16" s="202"/>
      <c r="H16" s="203"/>
      <c r="I16" s="203"/>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8"/>
  <sheetViews>
    <sheetView showGridLines="0" showZeros="0" workbookViewId="0">
      <selection activeCell="D14" sqref="D14"/>
    </sheetView>
  </sheetViews>
  <sheetFormatPr defaultColWidth="6.66666666666667" defaultRowHeight="10.8"/>
  <cols>
    <col min="1" max="1" width="17" style="52" customWidth="1"/>
    <col min="2" max="2" width="12.6666666666667" style="52" customWidth="1"/>
    <col min="3" max="3" width="33.8333333333333" style="52" customWidth="1"/>
    <col min="4" max="4" width="17" style="52" customWidth="1"/>
    <col min="5" max="5" width="17.1666666666667" style="52" customWidth="1"/>
    <col min="6" max="6" width="16.1666666666667" style="52" customWidth="1"/>
    <col min="7" max="7" width="13.6666666666667" style="52" customWidth="1"/>
    <col min="8" max="8" width="12.8333333333333" style="52" customWidth="1"/>
    <col min="9" max="10" width="10.1666666666667" style="52" customWidth="1"/>
    <col min="11" max="11" width="13.3333333333333" style="52" customWidth="1"/>
    <col min="12" max="12" width="15.5" style="52" customWidth="1"/>
    <col min="13" max="13" width="10.1666666666667" style="52" customWidth="1"/>
    <col min="14" max="14" width="12.6666666666667" style="52" customWidth="1"/>
    <col min="15" max="15" width="10.1666666666667" style="52" customWidth="1"/>
    <col min="16" max="16" width="13" style="52" customWidth="1"/>
    <col min="17" max="18" width="10.1666666666667" style="52" customWidth="1"/>
    <col min="19" max="19" width="12.3333333333333" style="52" customWidth="1"/>
    <col min="20" max="24" width="10.1666666666667" style="52" customWidth="1"/>
    <col min="25" max="25" width="11" style="52" customWidth="1"/>
    <col min="26" max="26" width="12.3333333333333" style="277" customWidth="1"/>
    <col min="27" max="16384" width="6.66666666666667" style="52"/>
  </cols>
  <sheetData>
    <row r="1" s="203" customFormat="1" ht="23.1" customHeight="1" spans="1:256">
      <c r="A1" s="166"/>
      <c r="B1" s="166"/>
      <c r="C1" s="166"/>
      <c r="D1" s="166"/>
      <c r="E1" s="166"/>
      <c r="F1" s="166"/>
      <c r="G1" s="166"/>
      <c r="H1" s="166"/>
      <c r="I1" s="166"/>
      <c r="J1" s="166"/>
      <c r="L1" s="166"/>
      <c r="M1" s="166"/>
      <c r="N1" s="166"/>
      <c r="O1" s="166"/>
      <c r="P1" s="166"/>
      <c r="Q1" s="166"/>
      <c r="R1" s="166"/>
      <c r="S1" s="166"/>
      <c r="T1" s="254" t="s">
        <v>172</v>
      </c>
      <c r="U1" s="254"/>
      <c r="V1" s="254"/>
      <c r="W1" s="254"/>
      <c r="X1" s="254"/>
      <c r="Y1" s="254"/>
      <c r="Z1" s="289"/>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c r="BJ1" s="182"/>
      <c r="BK1" s="182"/>
      <c r="BL1" s="182"/>
      <c r="BM1" s="182"/>
      <c r="BN1" s="182"/>
      <c r="BO1" s="182"/>
      <c r="BP1" s="182"/>
      <c r="BQ1" s="182"/>
      <c r="BR1" s="182"/>
      <c r="BS1" s="182"/>
      <c r="BT1" s="182"/>
      <c r="BU1" s="182"/>
      <c r="BV1" s="182"/>
      <c r="BW1" s="182"/>
      <c r="BX1" s="182"/>
      <c r="BY1" s="182"/>
      <c r="BZ1" s="182"/>
      <c r="CA1" s="182"/>
      <c r="CB1" s="182"/>
      <c r="CC1" s="182"/>
      <c r="CD1" s="182"/>
      <c r="CE1" s="182"/>
      <c r="CF1" s="182"/>
      <c r="CG1" s="182"/>
      <c r="CH1" s="182"/>
      <c r="CI1" s="182"/>
      <c r="CJ1" s="182"/>
      <c r="CK1" s="182"/>
      <c r="CL1" s="182"/>
      <c r="CM1" s="182"/>
      <c r="CN1" s="182"/>
      <c r="CO1" s="182"/>
      <c r="CP1" s="182"/>
      <c r="CQ1" s="182"/>
      <c r="CR1" s="182"/>
      <c r="CS1" s="182"/>
      <c r="CT1" s="182"/>
      <c r="CU1" s="182"/>
      <c r="CV1" s="182"/>
      <c r="CW1" s="182"/>
      <c r="CX1" s="182"/>
      <c r="CY1" s="182"/>
      <c r="CZ1" s="182"/>
      <c r="DA1" s="182"/>
      <c r="DB1" s="182"/>
      <c r="DC1" s="182"/>
      <c r="DD1" s="182"/>
      <c r="DE1" s="182"/>
      <c r="DF1" s="182"/>
      <c r="DG1" s="182"/>
      <c r="DH1" s="182"/>
      <c r="DI1" s="182"/>
      <c r="DJ1" s="182"/>
      <c r="DK1" s="182"/>
      <c r="DL1" s="182"/>
      <c r="DM1" s="182"/>
      <c r="DN1" s="182"/>
      <c r="DO1" s="182"/>
      <c r="DP1" s="182"/>
      <c r="DQ1" s="182"/>
      <c r="DR1" s="182"/>
      <c r="DS1" s="182"/>
      <c r="DT1" s="182"/>
      <c r="DU1" s="182"/>
      <c r="DV1" s="182"/>
      <c r="DW1" s="182"/>
      <c r="DX1" s="182"/>
      <c r="DY1" s="182"/>
      <c r="DZ1" s="182"/>
      <c r="EA1" s="182"/>
      <c r="EB1" s="182"/>
      <c r="EC1" s="182"/>
      <c r="ED1" s="182"/>
      <c r="EE1" s="182"/>
      <c r="EF1" s="182"/>
      <c r="EG1" s="182"/>
      <c r="EH1" s="182"/>
      <c r="EI1" s="182"/>
      <c r="EJ1" s="182"/>
      <c r="EK1" s="182"/>
      <c r="EL1" s="182"/>
      <c r="EM1" s="182"/>
      <c r="EN1" s="182"/>
      <c r="EO1" s="182"/>
      <c r="EP1" s="182"/>
      <c r="EQ1" s="182"/>
      <c r="ER1" s="182"/>
      <c r="ES1" s="182"/>
      <c r="ET1" s="182"/>
      <c r="EU1" s="182"/>
      <c r="EV1" s="182"/>
      <c r="EW1" s="182"/>
      <c r="EX1" s="182"/>
      <c r="EY1" s="182"/>
      <c r="EZ1" s="182"/>
      <c r="FA1" s="182"/>
      <c r="FB1" s="182"/>
      <c r="FC1" s="182"/>
      <c r="FD1" s="182"/>
      <c r="FE1" s="182"/>
      <c r="FF1" s="182"/>
      <c r="FG1" s="182"/>
      <c r="FH1" s="182"/>
      <c r="FI1" s="182"/>
      <c r="FJ1" s="182"/>
      <c r="FK1" s="182"/>
      <c r="FL1" s="182"/>
      <c r="FM1" s="182"/>
      <c r="FN1" s="182"/>
      <c r="FO1" s="182"/>
      <c r="FP1" s="182"/>
      <c r="FQ1" s="182"/>
      <c r="FR1" s="182"/>
      <c r="FS1" s="182"/>
      <c r="FT1" s="182"/>
      <c r="FU1" s="182"/>
      <c r="FV1" s="182"/>
      <c r="FW1" s="182"/>
      <c r="FX1" s="182"/>
      <c r="FY1" s="182"/>
      <c r="FZ1" s="182"/>
      <c r="GA1" s="182"/>
      <c r="GB1" s="182"/>
      <c r="GC1" s="182"/>
      <c r="GD1" s="182"/>
      <c r="GE1" s="182"/>
      <c r="GF1" s="182"/>
      <c r="GG1" s="182"/>
      <c r="GH1" s="182"/>
      <c r="GI1" s="182"/>
      <c r="GJ1" s="182"/>
      <c r="GK1" s="182"/>
      <c r="GL1" s="182"/>
      <c r="GM1" s="182"/>
      <c r="GN1" s="182"/>
      <c r="GO1" s="182"/>
      <c r="GP1" s="182"/>
      <c r="GQ1" s="182"/>
      <c r="GR1" s="182"/>
      <c r="GS1" s="182"/>
      <c r="GT1" s="182"/>
      <c r="GU1" s="182"/>
      <c r="GV1" s="182"/>
      <c r="GW1" s="182"/>
      <c r="GX1" s="182"/>
      <c r="GY1" s="182"/>
      <c r="GZ1" s="182"/>
      <c r="HA1" s="182"/>
      <c r="HB1" s="182"/>
      <c r="HC1" s="182"/>
      <c r="HD1" s="182"/>
      <c r="HE1" s="182"/>
      <c r="HF1" s="182"/>
      <c r="HG1" s="182"/>
      <c r="HH1" s="182"/>
      <c r="HI1" s="182"/>
      <c r="HJ1" s="182"/>
      <c r="HK1" s="182"/>
      <c r="HL1" s="182"/>
      <c r="HM1" s="182"/>
      <c r="HN1" s="182"/>
      <c r="HO1" s="182"/>
      <c r="HP1" s="182"/>
      <c r="HQ1" s="182"/>
      <c r="HR1" s="182"/>
      <c r="HS1" s="182"/>
      <c r="HT1" s="182"/>
      <c r="HU1" s="182"/>
      <c r="HV1" s="182"/>
      <c r="HW1" s="182"/>
      <c r="HX1" s="182"/>
      <c r="HY1" s="182"/>
      <c r="HZ1" s="182"/>
      <c r="IA1" s="182"/>
      <c r="IB1" s="182"/>
      <c r="IC1" s="182"/>
      <c r="ID1" s="182"/>
      <c r="IE1" s="182"/>
      <c r="IF1" s="182"/>
      <c r="IG1" s="182"/>
      <c r="IH1" s="182"/>
      <c r="II1" s="182"/>
      <c r="IJ1" s="182"/>
      <c r="IK1" s="182"/>
      <c r="IL1" s="182"/>
      <c r="IM1" s="182"/>
      <c r="IN1" s="182"/>
      <c r="IO1" s="182"/>
      <c r="IP1" s="182"/>
      <c r="IQ1" s="182"/>
      <c r="IR1" s="182"/>
      <c r="IS1" s="182"/>
      <c r="IT1" s="182"/>
      <c r="IU1" s="182"/>
      <c r="IV1" s="182"/>
    </row>
    <row r="2" s="203" customFormat="1" ht="23.1" customHeight="1" spans="1:256">
      <c r="A2" s="193" t="s">
        <v>173</v>
      </c>
      <c r="B2" s="193"/>
      <c r="C2" s="193"/>
      <c r="D2" s="193"/>
      <c r="E2" s="193"/>
      <c r="F2" s="193"/>
      <c r="G2" s="193"/>
      <c r="H2" s="193"/>
      <c r="I2" s="193"/>
      <c r="J2" s="193"/>
      <c r="K2" s="193"/>
      <c r="L2" s="193"/>
      <c r="M2" s="193"/>
      <c r="N2" s="193"/>
      <c r="O2" s="193"/>
      <c r="P2" s="193"/>
      <c r="Q2" s="193"/>
      <c r="R2" s="193"/>
      <c r="S2" s="193"/>
      <c r="T2" s="193"/>
      <c r="U2" s="193"/>
      <c r="V2" s="193"/>
      <c r="W2" s="193"/>
      <c r="X2" s="193"/>
      <c r="Y2" s="193"/>
      <c r="Z2" s="290"/>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c r="BT2" s="182"/>
      <c r="BU2" s="182"/>
      <c r="BV2" s="182"/>
      <c r="BW2" s="182"/>
      <c r="BX2" s="182"/>
      <c r="BY2" s="182"/>
      <c r="BZ2" s="182"/>
      <c r="CA2" s="182"/>
      <c r="CB2" s="182"/>
      <c r="CC2" s="182"/>
      <c r="CD2" s="182"/>
      <c r="CE2" s="182"/>
      <c r="CF2" s="182"/>
      <c r="CG2" s="182"/>
      <c r="CH2" s="182"/>
      <c r="CI2" s="182"/>
      <c r="CJ2" s="182"/>
      <c r="CK2" s="182"/>
      <c r="CL2" s="182"/>
      <c r="CM2" s="182"/>
      <c r="CN2" s="182"/>
      <c r="CO2" s="182"/>
      <c r="CP2" s="182"/>
      <c r="CQ2" s="182"/>
      <c r="CR2" s="182"/>
      <c r="CS2" s="182"/>
      <c r="CT2" s="182"/>
      <c r="CU2" s="182"/>
      <c r="CV2" s="182"/>
      <c r="CW2" s="182"/>
      <c r="CX2" s="182"/>
      <c r="CY2" s="182"/>
      <c r="CZ2" s="182"/>
      <c r="DA2" s="182"/>
      <c r="DB2" s="182"/>
      <c r="DC2" s="182"/>
      <c r="DD2" s="182"/>
      <c r="DE2" s="182"/>
      <c r="DF2" s="182"/>
      <c r="DG2" s="182"/>
      <c r="DH2" s="182"/>
      <c r="DI2" s="182"/>
      <c r="DJ2" s="182"/>
      <c r="DK2" s="182"/>
      <c r="DL2" s="182"/>
      <c r="DM2" s="182"/>
      <c r="DN2" s="182"/>
      <c r="DO2" s="182"/>
      <c r="DP2" s="182"/>
      <c r="DQ2" s="182"/>
      <c r="DR2" s="182"/>
      <c r="DS2" s="182"/>
      <c r="DT2" s="182"/>
      <c r="DU2" s="182"/>
      <c r="DV2" s="182"/>
      <c r="DW2" s="182"/>
      <c r="DX2" s="182"/>
      <c r="DY2" s="182"/>
      <c r="DZ2" s="182"/>
      <c r="EA2" s="182"/>
      <c r="EB2" s="182"/>
      <c r="EC2" s="182"/>
      <c r="ED2" s="182"/>
      <c r="EE2" s="182"/>
      <c r="EF2" s="182"/>
      <c r="EG2" s="182"/>
      <c r="EH2" s="182"/>
      <c r="EI2" s="182"/>
      <c r="EJ2" s="182"/>
      <c r="EK2" s="182"/>
      <c r="EL2" s="182"/>
      <c r="EM2" s="182"/>
      <c r="EN2" s="182"/>
      <c r="EO2" s="182"/>
      <c r="EP2" s="182"/>
      <c r="EQ2" s="182"/>
      <c r="ER2" s="182"/>
      <c r="ES2" s="182"/>
      <c r="ET2" s="182"/>
      <c r="EU2" s="182"/>
      <c r="EV2" s="182"/>
      <c r="EW2" s="182"/>
      <c r="EX2" s="182"/>
      <c r="EY2" s="182"/>
      <c r="EZ2" s="182"/>
      <c r="FA2" s="182"/>
      <c r="FB2" s="182"/>
      <c r="FC2" s="182"/>
      <c r="FD2" s="182"/>
      <c r="FE2" s="182"/>
      <c r="FF2" s="182"/>
      <c r="FG2" s="182"/>
      <c r="FH2" s="182"/>
      <c r="FI2" s="182"/>
      <c r="FJ2" s="182"/>
      <c r="FK2" s="182"/>
      <c r="FL2" s="182"/>
      <c r="FM2" s="182"/>
      <c r="FN2" s="182"/>
      <c r="FO2" s="182"/>
      <c r="FP2" s="182"/>
      <c r="FQ2" s="182"/>
      <c r="FR2" s="182"/>
      <c r="FS2" s="182"/>
      <c r="FT2" s="182"/>
      <c r="FU2" s="182"/>
      <c r="FV2" s="182"/>
      <c r="FW2" s="182"/>
      <c r="FX2" s="182"/>
      <c r="FY2" s="182"/>
      <c r="FZ2" s="182"/>
      <c r="GA2" s="182"/>
      <c r="GB2" s="182"/>
      <c r="GC2" s="182"/>
      <c r="GD2" s="182"/>
      <c r="GE2" s="182"/>
      <c r="GF2" s="182"/>
      <c r="GG2" s="182"/>
      <c r="GH2" s="182"/>
      <c r="GI2" s="182"/>
      <c r="GJ2" s="182"/>
      <c r="GK2" s="182"/>
      <c r="GL2" s="182"/>
      <c r="GM2" s="182"/>
      <c r="GN2" s="182"/>
      <c r="GO2" s="182"/>
      <c r="GP2" s="182"/>
      <c r="GQ2" s="182"/>
      <c r="GR2" s="182"/>
      <c r="GS2" s="182"/>
      <c r="GT2" s="182"/>
      <c r="GU2" s="182"/>
      <c r="GV2" s="182"/>
      <c r="GW2" s="182"/>
      <c r="GX2" s="182"/>
      <c r="GY2" s="182"/>
      <c r="GZ2" s="182"/>
      <c r="HA2" s="182"/>
      <c r="HB2" s="182"/>
      <c r="HC2" s="182"/>
      <c r="HD2" s="182"/>
      <c r="HE2" s="182"/>
      <c r="HF2" s="182"/>
      <c r="HG2" s="182"/>
      <c r="HH2" s="182"/>
      <c r="HI2" s="182"/>
      <c r="HJ2" s="182"/>
      <c r="HK2" s="182"/>
      <c r="HL2" s="182"/>
      <c r="HM2" s="182"/>
      <c r="HN2" s="182"/>
      <c r="HO2" s="182"/>
      <c r="HP2" s="182"/>
      <c r="HQ2" s="182"/>
      <c r="HR2" s="182"/>
      <c r="HS2" s="182"/>
      <c r="HT2" s="182"/>
      <c r="HU2" s="182"/>
      <c r="HV2" s="182"/>
      <c r="HW2" s="182"/>
      <c r="HX2" s="182"/>
      <c r="HY2" s="182"/>
      <c r="HZ2" s="182"/>
      <c r="IA2" s="182"/>
      <c r="IB2" s="182"/>
      <c r="IC2" s="182"/>
      <c r="ID2" s="182"/>
      <c r="IE2" s="182"/>
      <c r="IF2" s="182"/>
      <c r="IG2" s="182"/>
      <c r="IH2" s="182"/>
      <c r="II2" s="182"/>
      <c r="IJ2" s="182"/>
      <c r="IK2" s="182"/>
      <c r="IL2" s="182"/>
      <c r="IM2" s="182"/>
      <c r="IN2" s="182"/>
      <c r="IO2" s="182"/>
      <c r="IP2" s="182"/>
      <c r="IQ2" s="182"/>
      <c r="IR2" s="182"/>
      <c r="IS2" s="182"/>
      <c r="IT2" s="182"/>
      <c r="IU2" s="182"/>
      <c r="IV2" s="182"/>
    </row>
    <row r="3" s="203" customFormat="1" ht="44.25" customHeight="1" spans="4:256">
      <c r="D3" s="169"/>
      <c r="E3" s="169"/>
      <c r="F3" s="169"/>
      <c r="G3" s="169"/>
      <c r="H3" s="169"/>
      <c r="I3" s="169"/>
      <c r="J3" s="169"/>
      <c r="L3" s="280"/>
      <c r="M3" s="280"/>
      <c r="N3" s="192"/>
      <c r="O3" s="169"/>
      <c r="P3" s="281"/>
      <c r="Q3" s="169"/>
      <c r="R3" s="169"/>
      <c r="S3" s="280"/>
      <c r="U3" s="283"/>
      <c r="V3" s="283"/>
      <c r="W3" s="283"/>
      <c r="X3" s="283"/>
      <c r="Y3" s="283" t="s">
        <v>87</v>
      </c>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c r="CT3" s="182"/>
      <c r="CU3" s="182"/>
      <c r="CV3" s="182"/>
      <c r="CW3" s="182"/>
      <c r="CX3" s="182"/>
      <c r="CY3" s="182"/>
      <c r="CZ3" s="182"/>
      <c r="DA3" s="182"/>
      <c r="DB3" s="182"/>
      <c r="DC3" s="182"/>
      <c r="DD3" s="182"/>
      <c r="DE3" s="182"/>
      <c r="DF3" s="182"/>
      <c r="DG3" s="182"/>
      <c r="DH3" s="182"/>
      <c r="DI3" s="182"/>
      <c r="DJ3" s="182"/>
      <c r="DK3" s="182"/>
      <c r="DL3" s="182"/>
      <c r="DM3" s="182"/>
      <c r="DN3" s="182"/>
      <c r="DO3" s="182"/>
      <c r="DP3" s="182"/>
      <c r="DQ3" s="182"/>
      <c r="DR3" s="182"/>
      <c r="DS3" s="182"/>
      <c r="DT3" s="182"/>
      <c r="DU3" s="182"/>
      <c r="DV3" s="182"/>
      <c r="DW3" s="182"/>
      <c r="DX3" s="182"/>
      <c r="DY3" s="182"/>
      <c r="DZ3" s="182"/>
      <c r="EA3" s="182"/>
      <c r="EB3" s="182"/>
      <c r="EC3" s="182"/>
      <c r="ED3" s="182"/>
      <c r="EE3" s="182"/>
      <c r="EF3" s="182"/>
      <c r="EG3" s="182"/>
      <c r="EH3" s="182"/>
      <c r="EI3" s="182"/>
      <c r="EJ3" s="182"/>
      <c r="EK3" s="182"/>
      <c r="EL3" s="182"/>
      <c r="EM3" s="182"/>
      <c r="EN3" s="182"/>
      <c r="EO3" s="182"/>
      <c r="EP3" s="182"/>
      <c r="EQ3" s="182"/>
      <c r="ER3" s="182"/>
      <c r="ES3" s="182"/>
      <c r="ET3" s="182"/>
      <c r="EU3" s="182"/>
      <c r="EV3" s="182"/>
      <c r="EW3" s="182"/>
      <c r="EX3" s="182"/>
      <c r="EY3" s="182"/>
      <c r="EZ3" s="182"/>
      <c r="FA3" s="182"/>
      <c r="FB3" s="182"/>
      <c r="FC3" s="182"/>
      <c r="FD3" s="182"/>
      <c r="FE3" s="182"/>
      <c r="FF3" s="182"/>
      <c r="FG3" s="182"/>
      <c r="FH3" s="182"/>
      <c r="FI3" s="182"/>
      <c r="FJ3" s="182"/>
      <c r="FK3" s="182"/>
      <c r="FL3" s="182"/>
      <c r="FM3" s="182"/>
      <c r="FN3" s="182"/>
      <c r="FO3" s="182"/>
      <c r="FP3" s="182"/>
      <c r="FQ3" s="182"/>
      <c r="FR3" s="182"/>
      <c r="FS3" s="182"/>
      <c r="FT3" s="182"/>
      <c r="FU3" s="182"/>
      <c r="FV3" s="182"/>
      <c r="FW3" s="182"/>
      <c r="FX3" s="182"/>
      <c r="FY3" s="182"/>
      <c r="FZ3" s="182"/>
      <c r="GA3" s="182"/>
      <c r="GB3" s="182"/>
      <c r="GC3" s="182"/>
      <c r="GD3" s="182"/>
      <c r="GE3" s="182"/>
      <c r="GF3" s="182"/>
      <c r="GG3" s="182"/>
      <c r="GH3" s="182"/>
      <c r="GI3" s="182"/>
      <c r="GJ3" s="182"/>
      <c r="GK3" s="182"/>
      <c r="GL3" s="182"/>
      <c r="GM3" s="182"/>
      <c r="GN3" s="182"/>
      <c r="GO3" s="182"/>
      <c r="GP3" s="182"/>
      <c r="GQ3" s="182"/>
      <c r="GR3" s="182"/>
      <c r="GS3" s="182"/>
      <c r="GT3" s="182"/>
      <c r="GU3" s="182"/>
      <c r="GV3" s="182"/>
      <c r="GW3" s="182"/>
      <c r="GX3" s="182"/>
      <c r="GY3" s="182"/>
      <c r="GZ3" s="182"/>
      <c r="HA3" s="182"/>
      <c r="HB3" s="182"/>
      <c r="HC3" s="182"/>
      <c r="HD3" s="182"/>
      <c r="HE3" s="182"/>
      <c r="HF3" s="182"/>
      <c r="HG3" s="182"/>
      <c r="HH3" s="182"/>
      <c r="HI3" s="182"/>
      <c r="HJ3" s="182"/>
      <c r="HK3" s="182"/>
      <c r="HL3" s="182"/>
      <c r="HM3" s="182"/>
      <c r="HN3" s="182"/>
      <c r="HO3" s="182"/>
      <c r="HP3" s="182"/>
      <c r="HQ3" s="182"/>
      <c r="HR3" s="182"/>
      <c r="HS3" s="182"/>
      <c r="HT3" s="182"/>
      <c r="HU3" s="182"/>
      <c r="HV3" s="182"/>
      <c r="HW3" s="182"/>
      <c r="HX3" s="182"/>
      <c r="HY3" s="182"/>
      <c r="HZ3" s="182"/>
      <c r="IA3" s="182"/>
      <c r="IB3" s="182"/>
      <c r="IC3" s="182"/>
      <c r="ID3" s="182"/>
      <c r="IE3" s="182"/>
      <c r="IF3" s="182"/>
      <c r="IG3" s="182"/>
      <c r="IH3" s="182"/>
      <c r="II3" s="182"/>
      <c r="IJ3" s="182"/>
      <c r="IK3" s="182"/>
      <c r="IL3" s="182"/>
      <c r="IM3" s="182"/>
      <c r="IN3" s="182"/>
      <c r="IO3" s="182"/>
      <c r="IP3" s="182"/>
      <c r="IQ3" s="182"/>
      <c r="IR3" s="182"/>
      <c r="IS3" s="182"/>
      <c r="IT3" s="182"/>
      <c r="IU3" s="182"/>
      <c r="IV3" s="182"/>
    </row>
    <row r="4" s="203" customFormat="1" ht="23.1" customHeight="1" spans="1:256">
      <c r="A4" s="171" t="s">
        <v>111</v>
      </c>
      <c r="B4" s="171" t="s">
        <v>88</v>
      </c>
      <c r="C4" s="188" t="s">
        <v>112</v>
      </c>
      <c r="D4" s="198" t="s">
        <v>113</v>
      </c>
      <c r="E4" s="188" t="s">
        <v>174</v>
      </c>
      <c r="F4" s="188"/>
      <c r="G4" s="188"/>
      <c r="H4" s="188"/>
      <c r="I4" s="188"/>
      <c r="J4" s="188"/>
      <c r="K4" s="188" t="s">
        <v>175</v>
      </c>
      <c r="L4" s="188"/>
      <c r="M4" s="188"/>
      <c r="N4" s="188"/>
      <c r="O4" s="188"/>
      <c r="P4" s="188"/>
      <c r="Q4" s="188"/>
      <c r="R4" s="252"/>
      <c r="S4" s="252" t="s">
        <v>176</v>
      </c>
      <c r="T4" s="284" t="s">
        <v>177</v>
      </c>
      <c r="U4" s="285"/>
      <c r="V4" s="285"/>
      <c r="W4" s="285"/>
      <c r="X4" s="285"/>
      <c r="Y4" s="291"/>
      <c r="Z4" s="290"/>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c r="CK4" s="182"/>
      <c r="CL4" s="182"/>
      <c r="CM4" s="182"/>
      <c r="CN4" s="182"/>
      <c r="CO4" s="182"/>
      <c r="CP4" s="182"/>
      <c r="CQ4" s="182"/>
      <c r="CR4" s="182"/>
      <c r="CS4" s="182"/>
      <c r="CT4" s="182"/>
      <c r="CU4" s="182"/>
      <c r="CV4" s="182"/>
      <c r="CW4" s="182"/>
      <c r="CX4" s="182"/>
      <c r="CY4" s="182"/>
      <c r="CZ4" s="182"/>
      <c r="DA4" s="182"/>
      <c r="DB4" s="182"/>
      <c r="DC4" s="182"/>
      <c r="DD4" s="182"/>
      <c r="DE4" s="182"/>
      <c r="DF4" s="182"/>
      <c r="DG4" s="182"/>
      <c r="DH4" s="182"/>
      <c r="DI4" s="182"/>
      <c r="DJ4" s="182"/>
      <c r="DK4" s="182"/>
      <c r="DL4" s="182"/>
      <c r="DM4" s="182"/>
      <c r="DN4" s="182"/>
      <c r="DO4" s="182"/>
      <c r="DP4" s="182"/>
      <c r="DQ4" s="182"/>
      <c r="DR4" s="182"/>
      <c r="DS4" s="182"/>
      <c r="DT4" s="182"/>
      <c r="DU4" s="182"/>
      <c r="DV4" s="182"/>
      <c r="DW4" s="182"/>
      <c r="DX4" s="182"/>
      <c r="DY4" s="182"/>
      <c r="DZ4" s="182"/>
      <c r="EA4" s="182"/>
      <c r="EB4" s="182"/>
      <c r="EC4" s="182"/>
      <c r="ED4" s="182"/>
      <c r="EE4" s="182"/>
      <c r="EF4" s="182"/>
      <c r="EG4" s="182"/>
      <c r="EH4" s="182"/>
      <c r="EI4" s="182"/>
      <c r="EJ4" s="182"/>
      <c r="EK4" s="182"/>
      <c r="EL4" s="182"/>
      <c r="EM4" s="182"/>
      <c r="EN4" s="182"/>
      <c r="EO4" s="182"/>
      <c r="EP4" s="182"/>
      <c r="EQ4" s="182"/>
      <c r="ER4" s="182"/>
      <c r="ES4" s="182"/>
      <c r="ET4" s="182"/>
      <c r="EU4" s="182"/>
      <c r="EV4" s="182"/>
      <c r="EW4" s="182"/>
      <c r="EX4" s="182"/>
      <c r="EY4" s="182"/>
      <c r="EZ4" s="182"/>
      <c r="FA4" s="182"/>
      <c r="FB4" s="182"/>
      <c r="FC4" s="182"/>
      <c r="FD4" s="182"/>
      <c r="FE4" s="182"/>
      <c r="FF4" s="182"/>
      <c r="FG4" s="182"/>
      <c r="FH4" s="182"/>
      <c r="FI4" s="182"/>
      <c r="FJ4" s="182"/>
      <c r="FK4" s="182"/>
      <c r="FL4" s="182"/>
      <c r="FM4" s="182"/>
      <c r="FN4" s="182"/>
      <c r="FO4" s="182"/>
      <c r="FP4" s="182"/>
      <c r="FQ4" s="182"/>
      <c r="FR4" s="182"/>
      <c r="FS4" s="182"/>
      <c r="FT4" s="182"/>
      <c r="FU4" s="182"/>
      <c r="FV4" s="182"/>
      <c r="FW4" s="182"/>
      <c r="FX4" s="182"/>
      <c r="FY4" s="182"/>
      <c r="FZ4" s="182"/>
      <c r="GA4" s="182"/>
      <c r="GB4" s="182"/>
      <c r="GC4" s="182"/>
      <c r="GD4" s="182"/>
      <c r="GE4" s="182"/>
      <c r="GF4" s="182"/>
      <c r="GG4" s="182"/>
      <c r="GH4" s="182"/>
      <c r="GI4" s="182"/>
      <c r="GJ4" s="182"/>
      <c r="GK4" s="182"/>
      <c r="GL4" s="182"/>
      <c r="GM4" s="182"/>
      <c r="GN4" s="182"/>
      <c r="GO4" s="182"/>
      <c r="GP4" s="182"/>
      <c r="GQ4" s="182"/>
      <c r="GR4" s="182"/>
      <c r="GS4" s="182"/>
      <c r="GT4" s="182"/>
      <c r="GU4" s="182"/>
      <c r="GV4" s="182"/>
      <c r="GW4" s="182"/>
      <c r="GX4" s="182"/>
      <c r="GY4" s="182"/>
      <c r="GZ4" s="182"/>
      <c r="HA4" s="182"/>
      <c r="HB4" s="182"/>
      <c r="HC4" s="182"/>
      <c r="HD4" s="182"/>
      <c r="HE4" s="182"/>
      <c r="HF4" s="182"/>
      <c r="HG4" s="182"/>
      <c r="HH4" s="182"/>
      <c r="HI4" s="182"/>
      <c r="HJ4" s="182"/>
      <c r="HK4" s="182"/>
      <c r="HL4" s="182"/>
      <c r="HM4" s="182"/>
      <c r="HN4" s="182"/>
      <c r="HO4" s="182"/>
      <c r="HP4" s="182"/>
      <c r="HQ4" s="182"/>
      <c r="HR4" s="182"/>
      <c r="HS4" s="182"/>
      <c r="HT4" s="182"/>
      <c r="HU4" s="182"/>
      <c r="HV4" s="182"/>
      <c r="HW4" s="182"/>
      <c r="HX4" s="182"/>
      <c r="HY4" s="182"/>
      <c r="HZ4" s="182"/>
      <c r="IA4" s="182"/>
      <c r="IB4" s="182"/>
      <c r="IC4" s="182"/>
      <c r="ID4" s="182"/>
      <c r="IE4" s="182"/>
      <c r="IF4" s="182"/>
      <c r="IG4" s="182"/>
      <c r="IH4" s="182"/>
      <c r="II4" s="182"/>
      <c r="IJ4" s="182"/>
      <c r="IK4" s="182"/>
      <c r="IL4" s="182"/>
      <c r="IM4" s="182"/>
      <c r="IN4" s="182"/>
      <c r="IO4" s="182"/>
      <c r="IP4" s="182"/>
      <c r="IQ4" s="182"/>
      <c r="IR4" s="182"/>
      <c r="IS4" s="182"/>
      <c r="IT4" s="182"/>
      <c r="IU4" s="182"/>
      <c r="IV4" s="182"/>
    </row>
    <row r="5" s="203" customFormat="1" ht="19.5" customHeight="1" spans="1:256">
      <c r="A5" s="171"/>
      <c r="B5" s="171"/>
      <c r="C5" s="188"/>
      <c r="D5" s="198"/>
      <c r="E5" s="188"/>
      <c r="F5" s="188"/>
      <c r="G5" s="188"/>
      <c r="H5" s="188"/>
      <c r="I5" s="188"/>
      <c r="J5" s="188"/>
      <c r="K5" s="188"/>
      <c r="L5" s="188"/>
      <c r="M5" s="188"/>
      <c r="N5" s="188"/>
      <c r="O5" s="188"/>
      <c r="P5" s="188"/>
      <c r="Q5" s="188"/>
      <c r="R5" s="252"/>
      <c r="S5" s="252"/>
      <c r="T5" s="251"/>
      <c r="U5" s="286"/>
      <c r="V5" s="286"/>
      <c r="W5" s="286"/>
      <c r="X5" s="286"/>
      <c r="Y5" s="292"/>
      <c r="Z5" s="290"/>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182"/>
      <c r="CT5" s="182"/>
      <c r="CU5" s="182"/>
      <c r="CV5" s="182"/>
      <c r="CW5" s="182"/>
      <c r="CX5" s="182"/>
      <c r="CY5" s="182"/>
      <c r="CZ5" s="182"/>
      <c r="DA5" s="182"/>
      <c r="DB5" s="182"/>
      <c r="DC5" s="182"/>
      <c r="DD5" s="182"/>
      <c r="DE5" s="182"/>
      <c r="DF5" s="182"/>
      <c r="DG5" s="182"/>
      <c r="DH5" s="182"/>
      <c r="DI5" s="182"/>
      <c r="DJ5" s="182"/>
      <c r="DK5" s="182"/>
      <c r="DL5" s="182"/>
      <c r="DM5" s="182"/>
      <c r="DN5" s="182"/>
      <c r="DO5" s="182"/>
      <c r="DP5" s="182"/>
      <c r="DQ5" s="182"/>
      <c r="DR5" s="182"/>
      <c r="DS5" s="182"/>
      <c r="DT5" s="182"/>
      <c r="DU5" s="182"/>
      <c r="DV5" s="182"/>
      <c r="DW5" s="182"/>
      <c r="DX5" s="182"/>
      <c r="DY5" s="182"/>
      <c r="DZ5" s="182"/>
      <c r="EA5" s="182"/>
      <c r="EB5" s="182"/>
      <c r="EC5" s="182"/>
      <c r="ED5" s="182"/>
      <c r="EE5" s="182"/>
      <c r="EF5" s="182"/>
      <c r="EG5" s="182"/>
      <c r="EH5" s="182"/>
      <c r="EI5" s="182"/>
      <c r="EJ5" s="182"/>
      <c r="EK5" s="182"/>
      <c r="EL5" s="182"/>
      <c r="EM5" s="182"/>
      <c r="EN5" s="182"/>
      <c r="EO5" s="182"/>
      <c r="EP5" s="182"/>
      <c r="EQ5" s="182"/>
      <c r="ER5" s="182"/>
      <c r="ES5" s="182"/>
      <c r="ET5" s="182"/>
      <c r="EU5" s="182"/>
      <c r="EV5" s="182"/>
      <c r="EW5" s="182"/>
      <c r="EX5" s="182"/>
      <c r="EY5" s="182"/>
      <c r="EZ5" s="182"/>
      <c r="FA5" s="182"/>
      <c r="FB5" s="182"/>
      <c r="FC5" s="182"/>
      <c r="FD5" s="182"/>
      <c r="FE5" s="182"/>
      <c r="FF5" s="182"/>
      <c r="FG5" s="182"/>
      <c r="FH5" s="182"/>
      <c r="FI5" s="182"/>
      <c r="FJ5" s="182"/>
      <c r="FK5" s="182"/>
      <c r="FL5" s="182"/>
      <c r="FM5" s="182"/>
      <c r="FN5" s="182"/>
      <c r="FO5" s="182"/>
      <c r="FP5" s="182"/>
      <c r="FQ5" s="182"/>
      <c r="FR5" s="182"/>
      <c r="FS5" s="182"/>
      <c r="FT5" s="182"/>
      <c r="FU5" s="182"/>
      <c r="FV5" s="182"/>
      <c r="FW5" s="182"/>
      <c r="FX5" s="182"/>
      <c r="FY5" s="182"/>
      <c r="FZ5" s="182"/>
      <c r="GA5" s="182"/>
      <c r="GB5" s="182"/>
      <c r="GC5" s="182"/>
      <c r="GD5" s="182"/>
      <c r="GE5" s="182"/>
      <c r="GF5" s="182"/>
      <c r="GG5" s="182"/>
      <c r="GH5" s="182"/>
      <c r="GI5" s="182"/>
      <c r="GJ5" s="182"/>
      <c r="GK5" s="182"/>
      <c r="GL5" s="182"/>
      <c r="GM5" s="182"/>
      <c r="GN5" s="182"/>
      <c r="GO5" s="182"/>
      <c r="GP5" s="182"/>
      <c r="GQ5" s="182"/>
      <c r="GR5" s="182"/>
      <c r="GS5" s="182"/>
      <c r="GT5" s="182"/>
      <c r="GU5" s="182"/>
      <c r="GV5" s="182"/>
      <c r="GW5" s="182"/>
      <c r="GX5" s="182"/>
      <c r="GY5" s="182"/>
      <c r="GZ5" s="182"/>
      <c r="HA5" s="182"/>
      <c r="HB5" s="182"/>
      <c r="HC5" s="182"/>
      <c r="HD5" s="182"/>
      <c r="HE5" s="182"/>
      <c r="HF5" s="182"/>
      <c r="HG5" s="182"/>
      <c r="HH5" s="182"/>
      <c r="HI5" s="182"/>
      <c r="HJ5" s="182"/>
      <c r="HK5" s="182"/>
      <c r="HL5" s="182"/>
      <c r="HM5" s="182"/>
      <c r="HN5" s="182"/>
      <c r="HO5" s="182"/>
      <c r="HP5" s="182"/>
      <c r="HQ5" s="182"/>
      <c r="HR5" s="182"/>
      <c r="HS5" s="182"/>
      <c r="HT5" s="182"/>
      <c r="HU5" s="182"/>
      <c r="HV5" s="182"/>
      <c r="HW5" s="182"/>
      <c r="HX5" s="182"/>
      <c r="HY5" s="182"/>
      <c r="HZ5" s="182"/>
      <c r="IA5" s="182"/>
      <c r="IB5" s="182"/>
      <c r="IC5" s="182"/>
      <c r="ID5" s="182"/>
      <c r="IE5" s="182"/>
      <c r="IF5" s="182"/>
      <c r="IG5" s="182"/>
      <c r="IH5" s="182"/>
      <c r="II5" s="182"/>
      <c r="IJ5" s="182"/>
      <c r="IK5" s="182"/>
      <c r="IL5" s="182"/>
      <c r="IM5" s="182"/>
      <c r="IN5" s="182"/>
      <c r="IO5" s="182"/>
      <c r="IP5" s="182"/>
      <c r="IQ5" s="182"/>
      <c r="IR5" s="182"/>
      <c r="IS5" s="182"/>
      <c r="IT5" s="182"/>
      <c r="IU5" s="182"/>
      <c r="IV5" s="182"/>
    </row>
    <row r="6" s="203" customFormat="1" ht="50.25" customHeight="1" spans="1:256">
      <c r="A6" s="171"/>
      <c r="B6" s="171"/>
      <c r="C6" s="188"/>
      <c r="D6" s="171"/>
      <c r="E6" s="211" t="s">
        <v>104</v>
      </c>
      <c r="F6" s="211" t="s">
        <v>178</v>
      </c>
      <c r="G6" s="211" t="s">
        <v>179</v>
      </c>
      <c r="H6" s="211" t="s">
        <v>180</v>
      </c>
      <c r="I6" s="211" t="s">
        <v>181</v>
      </c>
      <c r="J6" s="211" t="s">
        <v>182</v>
      </c>
      <c r="K6" s="282" t="s">
        <v>104</v>
      </c>
      <c r="L6" s="282" t="s">
        <v>183</v>
      </c>
      <c r="M6" s="282" t="s">
        <v>184</v>
      </c>
      <c r="N6" s="211" t="s">
        <v>185</v>
      </c>
      <c r="O6" s="211" t="s">
        <v>186</v>
      </c>
      <c r="P6" s="211" t="s">
        <v>187</v>
      </c>
      <c r="Q6" s="211" t="s">
        <v>188</v>
      </c>
      <c r="R6" s="245" t="s">
        <v>189</v>
      </c>
      <c r="S6" s="188"/>
      <c r="T6" s="212" t="s">
        <v>104</v>
      </c>
      <c r="U6" s="212" t="s">
        <v>190</v>
      </c>
      <c r="V6" s="212" t="s">
        <v>191</v>
      </c>
      <c r="W6" s="212" t="s">
        <v>192</v>
      </c>
      <c r="X6" s="212" t="s">
        <v>193</v>
      </c>
      <c r="Y6" s="293" t="s">
        <v>177</v>
      </c>
      <c r="Z6" s="290"/>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182"/>
      <c r="CT6" s="182"/>
      <c r="CU6" s="182"/>
      <c r="CV6" s="182"/>
      <c r="CW6" s="182"/>
      <c r="CX6" s="182"/>
      <c r="CY6" s="182"/>
      <c r="CZ6" s="182"/>
      <c r="DA6" s="182"/>
      <c r="DB6" s="182"/>
      <c r="DC6" s="182"/>
      <c r="DD6" s="182"/>
      <c r="DE6" s="182"/>
      <c r="DF6" s="182"/>
      <c r="DG6" s="182"/>
      <c r="DH6" s="182"/>
      <c r="DI6" s="182"/>
      <c r="DJ6" s="182"/>
      <c r="DK6" s="182"/>
      <c r="DL6" s="182"/>
      <c r="DM6" s="182"/>
      <c r="DN6" s="182"/>
      <c r="DO6" s="182"/>
      <c r="DP6" s="182"/>
      <c r="DQ6" s="182"/>
      <c r="DR6" s="182"/>
      <c r="DS6" s="182"/>
      <c r="DT6" s="182"/>
      <c r="DU6" s="182"/>
      <c r="DV6" s="182"/>
      <c r="DW6" s="182"/>
      <c r="DX6" s="182"/>
      <c r="DY6" s="182"/>
      <c r="DZ6" s="182"/>
      <c r="EA6" s="182"/>
      <c r="EB6" s="182"/>
      <c r="EC6" s="182"/>
      <c r="ED6" s="182"/>
      <c r="EE6" s="182"/>
      <c r="EF6" s="182"/>
      <c r="EG6" s="182"/>
      <c r="EH6" s="182"/>
      <c r="EI6" s="182"/>
      <c r="EJ6" s="182"/>
      <c r="EK6" s="182"/>
      <c r="EL6" s="182"/>
      <c r="EM6" s="182"/>
      <c r="EN6" s="182"/>
      <c r="EO6" s="182"/>
      <c r="EP6" s="182"/>
      <c r="EQ6" s="182"/>
      <c r="ER6" s="182"/>
      <c r="ES6" s="182"/>
      <c r="ET6" s="182"/>
      <c r="EU6" s="182"/>
      <c r="EV6" s="182"/>
      <c r="EW6" s="182"/>
      <c r="EX6" s="182"/>
      <c r="EY6" s="182"/>
      <c r="EZ6" s="182"/>
      <c r="FA6" s="182"/>
      <c r="FB6" s="182"/>
      <c r="FC6" s="182"/>
      <c r="FD6" s="182"/>
      <c r="FE6" s="182"/>
      <c r="FF6" s="182"/>
      <c r="FG6" s="182"/>
      <c r="FH6" s="182"/>
      <c r="FI6" s="182"/>
      <c r="FJ6" s="182"/>
      <c r="FK6" s="182"/>
      <c r="FL6" s="182"/>
      <c r="FM6" s="182"/>
      <c r="FN6" s="182"/>
      <c r="FO6" s="182"/>
      <c r="FP6" s="182"/>
      <c r="FQ6" s="182"/>
      <c r="FR6" s="182"/>
      <c r="FS6" s="182"/>
      <c r="FT6" s="182"/>
      <c r="FU6" s="182"/>
      <c r="FV6" s="182"/>
      <c r="FW6" s="182"/>
      <c r="FX6" s="182"/>
      <c r="FY6" s="182"/>
      <c r="FZ6" s="182"/>
      <c r="GA6" s="182"/>
      <c r="GB6" s="182"/>
      <c r="GC6" s="182"/>
      <c r="GD6" s="182"/>
      <c r="GE6" s="182"/>
      <c r="GF6" s="182"/>
      <c r="GG6" s="182"/>
      <c r="GH6" s="182"/>
      <c r="GI6" s="182"/>
      <c r="GJ6" s="182"/>
      <c r="GK6" s="182"/>
      <c r="GL6" s="182"/>
      <c r="GM6" s="182"/>
      <c r="GN6" s="182"/>
      <c r="GO6" s="182"/>
      <c r="GP6" s="182"/>
      <c r="GQ6" s="182"/>
      <c r="GR6" s="182"/>
      <c r="GS6" s="182"/>
      <c r="GT6" s="182"/>
      <c r="GU6" s="182"/>
      <c r="GV6" s="182"/>
      <c r="GW6" s="182"/>
      <c r="GX6" s="182"/>
      <c r="GY6" s="182"/>
      <c r="GZ6" s="182"/>
      <c r="HA6" s="182"/>
      <c r="HB6" s="182"/>
      <c r="HC6" s="182"/>
      <c r="HD6" s="182"/>
      <c r="HE6" s="182"/>
      <c r="HF6" s="182"/>
      <c r="HG6" s="182"/>
      <c r="HH6" s="182"/>
      <c r="HI6" s="182"/>
      <c r="HJ6" s="182"/>
      <c r="HK6" s="182"/>
      <c r="HL6" s="182"/>
      <c r="HM6" s="182"/>
      <c r="HN6" s="182"/>
      <c r="HO6" s="182"/>
      <c r="HP6" s="182"/>
      <c r="HQ6" s="182"/>
      <c r="HR6" s="182"/>
      <c r="HS6" s="182"/>
      <c r="HT6" s="182"/>
      <c r="HU6" s="182"/>
      <c r="HV6" s="182"/>
      <c r="HW6" s="182"/>
      <c r="HX6" s="182"/>
      <c r="HY6" s="182"/>
      <c r="HZ6" s="182"/>
      <c r="IA6" s="182"/>
      <c r="IB6" s="182"/>
      <c r="IC6" s="182"/>
      <c r="ID6" s="182"/>
      <c r="IE6" s="182"/>
      <c r="IF6" s="182"/>
      <c r="IG6" s="182"/>
      <c r="IH6" s="182"/>
      <c r="II6" s="182"/>
      <c r="IJ6" s="182"/>
      <c r="IK6" s="182"/>
      <c r="IL6" s="182"/>
      <c r="IM6" s="182"/>
      <c r="IN6" s="182"/>
      <c r="IO6" s="182"/>
      <c r="IP6" s="182"/>
      <c r="IQ6" s="182"/>
      <c r="IR6" s="182"/>
      <c r="IS6" s="182"/>
      <c r="IT6" s="182"/>
      <c r="IU6" s="182"/>
      <c r="IV6" s="182"/>
    </row>
    <row r="7" s="276" customFormat="1" ht="23.1" customHeight="1" spans="1:25">
      <c r="A7" s="115"/>
      <c r="B7" s="278"/>
      <c r="C7" s="115" t="s">
        <v>104</v>
      </c>
      <c r="D7" s="279">
        <v>3778726.92</v>
      </c>
      <c r="E7" s="279">
        <v>2594851</v>
      </c>
      <c r="F7" s="279">
        <v>1586820</v>
      </c>
      <c r="G7" s="279">
        <v>875796</v>
      </c>
      <c r="H7" s="279">
        <v>0</v>
      </c>
      <c r="I7" s="279">
        <v>132235</v>
      </c>
      <c r="J7" s="279">
        <v>0</v>
      </c>
      <c r="K7" s="279">
        <v>822189.2</v>
      </c>
      <c r="L7" s="279">
        <v>394018.56</v>
      </c>
      <c r="M7" s="279">
        <v>197009.28</v>
      </c>
      <c r="N7" s="279">
        <v>184696.2</v>
      </c>
      <c r="O7" s="279">
        <v>0</v>
      </c>
      <c r="P7" s="279">
        <v>24626.16</v>
      </c>
      <c r="Q7" s="279">
        <v>0</v>
      </c>
      <c r="R7" s="279">
        <v>21839</v>
      </c>
      <c r="S7" s="279">
        <v>295513.92</v>
      </c>
      <c r="T7" s="279">
        <v>66172.8</v>
      </c>
      <c r="U7" s="279">
        <v>2700</v>
      </c>
      <c r="V7" s="287">
        <v>0</v>
      </c>
      <c r="W7" s="288">
        <v>23802.3</v>
      </c>
      <c r="X7" s="288">
        <v>39670.5</v>
      </c>
      <c r="Y7" s="269">
        <v>0</v>
      </c>
    </row>
    <row r="8" s="203" customFormat="1" ht="23.1" customHeight="1" spans="1:256">
      <c r="A8" s="115"/>
      <c r="B8" s="278" t="s">
        <v>115</v>
      </c>
      <c r="C8" s="115" t="s">
        <v>106</v>
      </c>
      <c r="D8" s="279">
        <v>3778726.92</v>
      </c>
      <c r="E8" s="279">
        <v>2594851</v>
      </c>
      <c r="F8" s="279">
        <v>1586820</v>
      </c>
      <c r="G8" s="279">
        <v>875796</v>
      </c>
      <c r="H8" s="279">
        <v>0</v>
      </c>
      <c r="I8" s="279">
        <v>132235</v>
      </c>
      <c r="J8" s="279">
        <v>0</v>
      </c>
      <c r="K8" s="279">
        <v>822189.2</v>
      </c>
      <c r="L8" s="279">
        <v>394018.56</v>
      </c>
      <c r="M8" s="279">
        <v>197009.28</v>
      </c>
      <c r="N8" s="279">
        <v>184696.2</v>
      </c>
      <c r="O8" s="279">
        <v>0</v>
      </c>
      <c r="P8" s="279">
        <v>24626.16</v>
      </c>
      <c r="Q8" s="279">
        <v>0</v>
      </c>
      <c r="R8" s="279">
        <v>21839</v>
      </c>
      <c r="S8" s="279">
        <v>295513.92</v>
      </c>
      <c r="T8" s="279">
        <v>66172.8</v>
      </c>
      <c r="U8" s="279">
        <v>2700</v>
      </c>
      <c r="V8" s="287">
        <v>0</v>
      </c>
      <c r="W8" s="288">
        <v>23802.3</v>
      </c>
      <c r="X8" s="288">
        <v>39670.5</v>
      </c>
      <c r="Y8" s="269">
        <v>0</v>
      </c>
      <c r="Z8" s="290"/>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c r="BY8" s="182"/>
      <c r="BZ8" s="182"/>
      <c r="CA8" s="182"/>
      <c r="CB8" s="182"/>
      <c r="CC8" s="182"/>
      <c r="CD8" s="182"/>
      <c r="CE8" s="182"/>
      <c r="CF8" s="182"/>
      <c r="CG8" s="182"/>
      <c r="CH8" s="182"/>
      <c r="CI8" s="182"/>
      <c r="CJ8" s="182"/>
      <c r="CK8" s="182"/>
      <c r="CL8" s="182"/>
      <c r="CM8" s="182"/>
      <c r="CN8" s="182"/>
      <c r="CO8" s="182"/>
      <c r="CP8" s="182"/>
      <c r="CQ8" s="182"/>
      <c r="CR8" s="182"/>
      <c r="CS8" s="182"/>
      <c r="CT8" s="182"/>
      <c r="CU8" s="182"/>
      <c r="CV8" s="182"/>
      <c r="CW8" s="182"/>
      <c r="CX8" s="182"/>
      <c r="CY8" s="182"/>
      <c r="CZ8" s="182"/>
      <c r="DA8" s="182"/>
      <c r="DB8" s="182"/>
      <c r="DC8" s="182"/>
      <c r="DD8" s="182"/>
      <c r="DE8" s="182"/>
      <c r="DF8" s="182"/>
      <c r="DG8" s="182"/>
      <c r="DH8" s="182"/>
      <c r="DI8" s="182"/>
      <c r="DJ8" s="182"/>
      <c r="DK8" s="182"/>
      <c r="DL8" s="182"/>
      <c r="DM8" s="182"/>
      <c r="DN8" s="182"/>
      <c r="DO8" s="182"/>
      <c r="DP8" s="182"/>
      <c r="DQ8" s="182"/>
      <c r="DR8" s="182"/>
      <c r="DS8" s="182"/>
      <c r="DT8" s="182"/>
      <c r="DU8" s="182"/>
      <c r="DV8" s="182"/>
      <c r="DW8" s="182"/>
      <c r="DX8" s="182"/>
      <c r="DY8" s="182"/>
      <c r="DZ8" s="182"/>
      <c r="EA8" s="182"/>
      <c r="EB8" s="182"/>
      <c r="EC8" s="182"/>
      <c r="ED8" s="182"/>
      <c r="EE8" s="182"/>
      <c r="EF8" s="182"/>
      <c r="EG8" s="182"/>
      <c r="EH8" s="182"/>
      <c r="EI8" s="182"/>
      <c r="EJ8" s="182"/>
      <c r="EK8" s="182"/>
      <c r="EL8" s="182"/>
      <c r="EM8" s="182"/>
      <c r="EN8" s="182"/>
      <c r="EO8" s="182"/>
      <c r="EP8" s="182"/>
      <c r="EQ8" s="182"/>
      <c r="ER8" s="182"/>
      <c r="ES8" s="182"/>
      <c r="ET8" s="182"/>
      <c r="EU8" s="182"/>
      <c r="EV8" s="182"/>
      <c r="EW8" s="182"/>
      <c r="EX8" s="182"/>
      <c r="EY8" s="182"/>
      <c r="EZ8" s="182"/>
      <c r="FA8" s="182"/>
      <c r="FB8" s="182"/>
      <c r="FC8" s="182"/>
      <c r="FD8" s="182"/>
      <c r="FE8" s="182"/>
      <c r="FF8" s="182"/>
      <c r="FG8" s="182"/>
      <c r="FH8" s="182"/>
      <c r="FI8" s="182"/>
      <c r="FJ8" s="182"/>
      <c r="FK8" s="182"/>
      <c r="FL8" s="182"/>
      <c r="FM8" s="182"/>
      <c r="FN8" s="182"/>
      <c r="FO8" s="182"/>
      <c r="FP8" s="182"/>
      <c r="FQ8" s="182"/>
      <c r="FR8" s="182"/>
      <c r="FS8" s="182"/>
      <c r="FT8" s="182"/>
      <c r="FU8" s="182"/>
      <c r="FV8" s="182"/>
      <c r="FW8" s="182"/>
      <c r="FX8" s="182"/>
      <c r="FY8" s="182"/>
      <c r="FZ8" s="182"/>
      <c r="GA8" s="182"/>
      <c r="GB8" s="182"/>
      <c r="GC8" s="182"/>
      <c r="GD8" s="182"/>
      <c r="GE8" s="182"/>
      <c r="GF8" s="182"/>
      <c r="GG8" s="182"/>
      <c r="GH8" s="182"/>
      <c r="GI8" s="182"/>
      <c r="GJ8" s="182"/>
      <c r="GK8" s="182"/>
      <c r="GL8" s="182"/>
      <c r="GM8" s="182"/>
      <c r="GN8" s="182"/>
      <c r="GO8" s="182"/>
      <c r="GP8" s="182"/>
      <c r="GQ8" s="182"/>
      <c r="GR8" s="182"/>
      <c r="GS8" s="182"/>
      <c r="GT8" s="182"/>
      <c r="GU8" s="182"/>
      <c r="GV8" s="182"/>
      <c r="GW8" s="182"/>
      <c r="GX8" s="182"/>
      <c r="GY8" s="182"/>
      <c r="GZ8" s="182"/>
      <c r="HA8" s="182"/>
      <c r="HB8" s="182"/>
      <c r="HC8" s="182"/>
      <c r="HD8" s="182"/>
      <c r="HE8" s="182"/>
      <c r="HF8" s="182"/>
      <c r="HG8" s="182"/>
      <c r="HH8" s="182"/>
      <c r="HI8" s="182"/>
      <c r="HJ8" s="182"/>
      <c r="HK8" s="182"/>
      <c r="HL8" s="182"/>
      <c r="HM8" s="182"/>
      <c r="HN8" s="182"/>
      <c r="HO8" s="182"/>
      <c r="HP8" s="182"/>
      <c r="HQ8" s="182"/>
      <c r="HR8" s="182"/>
      <c r="HS8" s="182"/>
      <c r="HT8" s="182"/>
      <c r="HU8" s="182"/>
      <c r="HV8" s="182"/>
      <c r="HW8" s="182"/>
      <c r="HX8" s="182"/>
      <c r="HY8" s="182"/>
      <c r="HZ8" s="182"/>
      <c r="IA8" s="182"/>
      <c r="IB8" s="182"/>
      <c r="IC8" s="182"/>
      <c r="ID8" s="182"/>
      <c r="IE8" s="182"/>
      <c r="IF8" s="182"/>
      <c r="IG8" s="182"/>
      <c r="IH8" s="182"/>
      <c r="II8" s="182"/>
      <c r="IJ8" s="182"/>
      <c r="IK8" s="182"/>
      <c r="IL8" s="182"/>
      <c r="IM8" s="182"/>
      <c r="IN8" s="182"/>
      <c r="IO8" s="182"/>
      <c r="IP8" s="182"/>
      <c r="IQ8" s="182"/>
      <c r="IR8" s="182"/>
      <c r="IS8" s="182"/>
      <c r="IT8" s="182"/>
      <c r="IU8" s="182"/>
      <c r="IV8" s="182"/>
    </row>
    <row r="9" s="203" customFormat="1" ht="23.1" customHeight="1" spans="1:256">
      <c r="A9" s="115"/>
      <c r="B9" s="278" t="s">
        <v>107</v>
      </c>
      <c r="C9" s="115" t="s">
        <v>108</v>
      </c>
      <c r="D9" s="279">
        <v>3778726.92</v>
      </c>
      <c r="E9" s="279">
        <v>2594851</v>
      </c>
      <c r="F9" s="279">
        <v>1586820</v>
      </c>
      <c r="G9" s="279">
        <v>875796</v>
      </c>
      <c r="H9" s="279">
        <v>0</v>
      </c>
      <c r="I9" s="279">
        <v>132235</v>
      </c>
      <c r="J9" s="279">
        <v>0</v>
      </c>
      <c r="K9" s="279">
        <v>822189.2</v>
      </c>
      <c r="L9" s="279">
        <v>394018.56</v>
      </c>
      <c r="M9" s="279">
        <v>197009.28</v>
      </c>
      <c r="N9" s="279">
        <v>184696.2</v>
      </c>
      <c r="O9" s="279">
        <v>0</v>
      </c>
      <c r="P9" s="279">
        <v>24626.16</v>
      </c>
      <c r="Q9" s="279">
        <v>0</v>
      </c>
      <c r="R9" s="279">
        <v>21839</v>
      </c>
      <c r="S9" s="279">
        <v>295513.92</v>
      </c>
      <c r="T9" s="279">
        <v>66172.8</v>
      </c>
      <c r="U9" s="279">
        <v>2700</v>
      </c>
      <c r="V9" s="287">
        <v>0</v>
      </c>
      <c r="W9" s="288">
        <v>23802.3</v>
      </c>
      <c r="X9" s="288">
        <v>39670.5</v>
      </c>
      <c r="Y9" s="269">
        <v>0</v>
      </c>
      <c r="Z9" s="290"/>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2"/>
      <c r="DD9" s="182"/>
      <c r="DE9" s="182"/>
      <c r="DF9" s="182"/>
      <c r="DG9" s="182"/>
      <c r="DH9" s="182"/>
      <c r="DI9" s="182"/>
      <c r="DJ9" s="182"/>
      <c r="DK9" s="182"/>
      <c r="DL9" s="182"/>
      <c r="DM9" s="182"/>
      <c r="DN9" s="182"/>
      <c r="DO9" s="182"/>
      <c r="DP9" s="182"/>
      <c r="DQ9" s="182"/>
      <c r="DR9" s="182"/>
      <c r="DS9" s="182"/>
      <c r="DT9" s="182"/>
      <c r="DU9" s="182"/>
      <c r="DV9" s="182"/>
      <c r="DW9" s="182"/>
      <c r="DX9" s="182"/>
      <c r="DY9" s="182"/>
      <c r="DZ9" s="182"/>
      <c r="EA9" s="182"/>
      <c r="EB9" s="182"/>
      <c r="EC9" s="182"/>
      <c r="ED9" s="182"/>
      <c r="EE9" s="182"/>
      <c r="EF9" s="182"/>
      <c r="EG9" s="182"/>
      <c r="EH9" s="182"/>
      <c r="EI9" s="182"/>
      <c r="EJ9" s="182"/>
      <c r="EK9" s="182"/>
      <c r="EL9" s="182"/>
      <c r="EM9" s="182"/>
      <c r="EN9" s="182"/>
      <c r="EO9" s="182"/>
      <c r="EP9" s="182"/>
      <c r="EQ9" s="182"/>
      <c r="ER9" s="182"/>
      <c r="ES9" s="182"/>
      <c r="ET9" s="182"/>
      <c r="EU9" s="182"/>
      <c r="EV9" s="182"/>
      <c r="EW9" s="182"/>
      <c r="EX9" s="182"/>
      <c r="EY9" s="182"/>
      <c r="EZ9" s="182"/>
      <c r="FA9" s="182"/>
      <c r="FB9" s="182"/>
      <c r="FC9" s="182"/>
      <c r="FD9" s="182"/>
      <c r="FE9" s="182"/>
      <c r="FF9" s="182"/>
      <c r="FG9" s="182"/>
      <c r="FH9" s="182"/>
      <c r="FI9" s="182"/>
      <c r="FJ9" s="182"/>
      <c r="FK9" s="182"/>
      <c r="FL9" s="182"/>
      <c r="FM9" s="182"/>
      <c r="FN9" s="182"/>
      <c r="FO9" s="182"/>
      <c r="FP9" s="182"/>
      <c r="FQ9" s="182"/>
      <c r="FR9" s="182"/>
      <c r="FS9" s="182"/>
      <c r="FT9" s="182"/>
      <c r="FU9" s="182"/>
      <c r="FV9" s="182"/>
      <c r="FW9" s="182"/>
      <c r="FX9" s="182"/>
      <c r="FY9" s="182"/>
      <c r="FZ9" s="182"/>
      <c r="GA9" s="182"/>
      <c r="GB9" s="182"/>
      <c r="GC9" s="182"/>
      <c r="GD9" s="182"/>
      <c r="GE9" s="182"/>
      <c r="GF9" s="182"/>
      <c r="GG9" s="182"/>
      <c r="GH9" s="182"/>
      <c r="GI9" s="182"/>
      <c r="GJ9" s="182"/>
      <c r="GK9" s="182"/>
      <c r="GL9" s="182"/>
      <c r="GM9" s="182"/>
      <c r="GN9" s="182"/>
      <c r="GO9" s="182"/>
      <c r="GP9" s="182"/>
      <c r="GQ9" s="182"/>
      <c r="GR9" s="182"/>
      <c r="GS9" s="182"/>
      <c r="GT9" s="182"/>
      <c r="GU9" s="182"/>
      <c r="GV9" s="182"/>
      <c r="GW9" s="182"/>
      <c r="GX9" s="182"/>
      <c r="GY9" s="182"/>
      <c r="GZ9" s="182"/>
      <c r="HA9" s="182"/>
      <c r="HB9" s="182"/>
      <c r="HC9" s="182"/>
      <c r="HD9" s="182"/>
      <c r="HE9" s="182"/>
      <c r="HF9" s="182"/>
      <c r="HG9" s="182"/>
      <c r="HH9" s="182"/>
      <c r="HI9" s="182"/>
      <c r="HJ9" s="182"/>
      <c r="HK9" s="182"/>
      <c r="HL9" s="182"/>
      <c r="HM9" s="182"/>
      <c r="HN9" s="182"/>
      <c r="HO9" s="182"/>
      <c r="HP9" s="182"/>
      <c r="HQ9" s="182"/>
      <c r="HR9" s="182"/>
      <c r="HS9" s="182"/>
      <c r="HT9" s="182"/>
      <c r="HU9" s="182"/>
      <c r="HV9" s="182"/>
      <c r="HW9" s="182"/>
      <c r="HX9" s="182"/>
      <c r="HY9" s="182"/>
      <c r="HZ9" s="182"/>
      <c r="IA9" s="182"/>
      <c r="IB9" s="182"/>
      <c r="IC9" s="182"/>
      <c r="ID9" s="182"/>
      <c r="IE9" s="182"/>
      <c r="IF9" s="182"/>
      <c r="IG9" s="182"/>
      <c r="IH9" s="182"/>
      <c r="II9" s="182"/>
      <c r="IJ9" s="182"/>
      <c r="IK9" s="182"/>
      <c r="IL9" s="182"/>
      <c r="IM9" s="182"/>
      <c r="IN9" s="182"/>
      <c r="IO9" s="182"/>
      <c r="IP9" s="182"/>
      <c r="IQ9" s="182"/>
      <c r="IR9" s="182"/>
      <c r="IS9" s="182"/>
      <c r="IT9" s="182"/>
      <c r="IU9" s="182"/>
      <c r="IV9" s="182"/>
    </row>
    <row r="10" s="203" customFormat="1" ht="23.1" customHeight="1" spans="1:256">
      <c r="A10" s="116" t="s">
        <v>116</v>
      </c>
      <c r="B10" s="278" t="s">
        <v>107</v>
      </c>
      <c r="C10" s="116" t="s">
        <v>117</v>
      </c>
      <c r="D10" s="279">
        <v>3778726.92</v>
      </c>
      <c r="E10" s="279">
        <v>2594851</v>
      </c>
      <c r="F10" s="279">
        <v>1586820</v>
      </c>
      <c r="G10" s="279">
        <v>875796</v>
      </c>
      <c r="H10" s="279">
        <v>0</v>
      </c>
      <c r="I10" s="279">
        <v>132235</v>
      </c>
      <c r="J10" s="279">
        <v>0</v>
      </c>
      <c r="K10" s="279">
        <v>822189.2</v>
      </c>
      <c r="L10" s="279">
        <v>394018.56</v>
      </c>
      <c r="M10" s="279">
        <v>197009.28</v>
      </c>
      <c r="N10" s="279">
        <v>184696.2</v>
      </c>
      <c r="O10" s="279">
        <v>0</v>
      </c>
      <c r="P10" s="279">
        <v>24626.16</v>
      </c>
      <c r="Q10" s="279">
        <v>0</v>
      </c>
      <c r="R10" s="279">
        <v>21839</v>
      </c>
      <c r="S10" s="279">
        <v>295513.92</v>
      </c>
      <c r="T10" s="279">
        <v>66172.8</v>
      </c>
      <c r="U10" s="279">
        <v>2700</v>
      </c>
      <c r="V10" s="287">
        <v>0</v>
      </c>
      <c r="W10" s="288">
        <v>23802.3</v>
      </c>
      <c r="X10" s="288">
        <v>39670.5</v>
      </c>
      <c r="Y10" s="269">
        <v>0</v>
      </c>
      <c r="Z10" s="290"/>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c r="BT10" s="182"/>
      <c r="BU10" s="182"/>
      <c r="BV10" s="182"/>
      <c r="BW10" s="182"/>
      <c r="BX10" s="182"/>
      <c r="BY10" s="182"/>
      <c r="BZ10" s="182"/>
      <c r="CA10" s="182"/>
      <c r="CB10" s="182"/>
      <c r="CC10" s="182"/>
      <c r="CD10" s="182"/>
      <c r="CE10" s="182"/>
      <c r="CF10" s="182"/>
      <c r="CG10" s="182"/>
      <c r="CH10" s="182"/>
      <c r="CI10" s="182"/>
      <c r="CJ10" s="182"/>
      <c r="CK10" s="182"/>
      <c r="CL10" s="182"/>
      <c r="CM10" s="182"/>
      <c r="CN10" s="182"/>
      <c r="CO10" s="182"/>
      <c r="CP10" s="182"/>
      <c r="CQ10" s="182"/>
      <c r="CR10" s="182"/>
      <c r="CS10" s="182"/>
      <c r="CT10" s="182"/>
      <c r="CU10" s="182"/>
      <c r="CV10" s="182"/>
      <c r="CW10" s="182"/>
      <c r="CX10" s="182"/>
      <c r="CY10" s="182"/>
      <c r="CZ10" s="182"/>
      <c r="DA10" s="182"/>
      <c r="DB10" s="182"/>
      <c r="DC10" s="182"/>
      <c r="DD10" s="182"/>
      <c r="DE10" s="182"/>
      <c r="DF10" s="182"/>
      <c r="DG10" s="182"/>
      <c r="DH10" s="182"/>
      <c r="DI10" s="182"/>
      <c r="DJ10" s="182"/>
      <c r="DK10" s="182"/>
      <c r="DL10" s="182"/>
      <c r="DM10" s="182"/>
      <c r="DN10" s="182"/>
      <c r="DO10" s="182"/>
      <c r="DP10" s="182"/>
      <c r="DQ10" s="182"/>
      <c r="DR10" s="182"/>
      <c r="DS10" s="182"/>
      <c r="DT10" s="182"/>
      <c r="DU10" s="182"/>
      <c r="DV10" s="182"/>
      <c r="DW10" s="182"/>
      <c r="DX10" s="182"/>
      <c r="DY10" s="182"/>
      <c r="DZ10" s="182"/>
      <c r="EA10" s="182"/>
      <c r="EB10" s="182"/>
      <c r="EC10" s="182"/>
      <c r="ED10" s="182"/>
      <c r="EE10" s="182"/>
      <c r="EF10" s="182"/>
      <c r="EG10" s="182"/>
      <c r="EH10" s="182"/>
      <c r="EI10" s="182"/>
      <c r="EJ10" s="182"/>
      <c r="EK10" s="182"/>
      <c r="EL10" s="182"/>
      <c r="EM10" s="182"/>
      <c r="EN10" s="182"/>
      <c r="EO10" s="182"/>
      <c r="EP10" s="182"/>
      <c r="EQ10" s="182"/>
      <c r="ER10" s="182"/>
      <c r="ES10" s="182"/>
      <c r="ET10" s="182"/>
      <c r="EU10" s="182"/>
      <c r="EV10" s="182"/>
      <c r="EW10" s="182"/>
      <c r="EX10" s="182"/>
      <c r="EY10" s="182"/>
      <c r="EZ10" s="182"/>
      <c r="FA10" s="182"/>
      <c r="FB10" s="182"/>
      <c r="FC10" s="182"/>
      <c r="FD10" s="182"/>
      <c r="FE10" s="182"/>
      <c r="FF10" s="182"/>
      <c r="FG10" s="182"/>
      <c r="FH10" s="182"/>
      <c r="FI10" s="182"/>
      <c r="FJ10" s="182"/>
      <c r="FK10" s="182"/>
      <c r="FL10" s="182"/>
      <c r="FM10" s="182"/>
      <c r="FN10" s="182"/>
      <c r="FO10" s="182"/>
      <c r="FP10" s="182"/>
      <c r="FQ10" s="182"/>
      <c r="FR10" s="182"/>
      <c r="FS10" s="182"/>
      <c r="FT10" s="182"/>
      <c r="FU10" s="182"/>
      <c r="FV10" s="182"/>
      <c r="FW10" s="182"/>
      <c r="FX10" s="182"/>
      <c r="FY10" s="182"/>
      <c r="FZ10" s="182"/>
      <c r="GA10" s="182"/>
      <c r="GB10" s="182"/>
      <c r="GC10" s="182"/>
      <c r="GD10" s="182"/>
      <c r="GE10" s="182"/>
      <c r="GF10" s="182"/>
      <c r="GG10" s="182"/>
      <c r="GH10" s="182"/>
      <c r="GI10" s="182"/>
      <c r="GJ10" s="182"/>
      <c r="GK10" s="182"/>
      <c r="GL10" s="182"/>
      <c r="GM10" s="182"/>
      <c r="GN10" s="182"/>
      <c r="GO10" s="182"/>
      <c r="GP10" s="182"/>
      <c r="GQ10" s="182"/>
      <c r="GR10" s="182"/>
      <c r="GS10" s="182"/>
      <c r="GT10" s="182"/>
      <c r="GU10" s="182"/>
      <c r="GV10" s="182"/>
      <c r="GW10" s="182"/>
      <c r="GX10" s="182"/>
      <c r="GY10" s="182"/>
      <c r="GZ10" s="182"/>
      <c r="HA10" s="182"/>
      <c r="HB10" s="182"/>
      <c r="HC10" s="182"/>
      <c r="HD10" s="182"/>
      <c r="HE10" s="182"/>
      <c r="HF10" s="182"/>
      <c r="HG10" s="182"/>
      <c r="HH10" s="182"/>
      <c r="HI10" s="182"/>
      <c r="HJ10" s="182"/>
      <c r="HK10" s="182"/>
      <c r="HL10" s="182"/>
      <c r="HM10" s="182"/>
      <c r="HN10" s="182"/>
      <c r="HO10" s="182"/>
      <c r="HP10" s="182"/>
      <c r="HQ10" s="182"/>
      <c r="HR10" s="182"/>
      <c r="HS10" s="182"/>
      <c r="HT10" s="182"/>
      <c r="HU10" s="182"/>
      <c r="HV10" s="182"/>
      <c r="HW10" s="182"/>
      <c r="HX10" s="182"/>
      <c r="HY10" s="182"/>
      <c r="HZ10" s="182"/>
      <c r="IA10" s="182"/>
      <c r="IB10" s="182"/>
      <c r="IC10" s="182"/>
      <c r="ID10" s="182"/>
      <c r="IE10" s="182"/>
      <c r="IF10" s="182"/>
      <c r="IG10" s="182"/>
      <c r="IH10" s="182"/>
      <c r="II10" s="182"/>
      <c r="IJ10" s="182"/>
      <c r="IK10" s="182"/>
      <c r="IL10" s="182"/>
      <c r="IM10" s="182"/>
      <c r="IN10" s="182"/>
      <c r="IO10" s="182"/>
      <c r="IP10" s="182"/>
      <c r="IQ10" s="182"/>
      <c r="IR10" s="182"/>
      <c r="IS10" s="182"/>
      <c r="IT10" s="182"/>
      <c r="IU10" s="182"/>
      <c r="IV10" s="182"/>
    </row>
    <row r="11" s="203" customFormat="1" ht="23.1" customHeight="1" spans="1:256">
      <c r="A11" s="116" t="s">
        <v>118</v>
      </c>
      <c r="B11" s="278" t="s">
        <v>107</v>
      </c>
      <c r="C11" s="116" t="s">
        <v>119</v>
      </c>
      <c r="D11" s="279">
        <v>3778726.92</v>
      </c>
      <c r="E11" s="279">
        <v>2594851</v>
      </c>
      <c r="F11" s="279">
        <v>1586820</v>
      </c>
      <c r="G11" s="279">
        <v>875796</v>
      </c>
      <c r="H11" s="279">
        <v>0</v>
      </c>
      <c r="I11" s="279">
        <v>132235</v>
      </c>
      <c r="J11" s="279">
        <v>0</v>
      </c>
      <c r="K11" s="279">
        <v>822189.2</v>
      </c>
      <c r="L11" s="279">
        <v>394018.56</v>
      </c>
      <c r="M11" s="279">
        <v>197009.28</v>
      </c>
      <c r="N11" s="279">
        <v>184696.2</v>
      </c>
      <c r="O11" s="279">
        <v>0</v>
      </c>
      <c r="P11" s="279">
        <v>24626.16</v>
      </c>
      <c r="Q11" s="279">
        <v>0</v>
      </c>
      <c r="R11" s="279">
        <v>21839</v>
      </c>
      <c r="S11" s="279">
        <v>295513.92</v>
      </c>
      <c r="T11" s="279">
        <v>66172.8</v>
      </c>
      <c r="U11" s="279">
        <v>2700</v>
      </c>
      <c r="V11" s="287">
        <v>0</v>
      </c>
      <c r="W11" s="288">
        <v>23802.3</v>
      </c>
      <c r="X11" s="288">
        <v>39670.5</v>
      </c>
      <c r="Y11" s="269">
        <v>0</v>
      </c>
      <c r="Z11" s="290"/>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182"/>
      <c r="BO11" s="182"/>
      <c r="BP11" s="182"/>
      <c r="BQ11" s="182"/>
      <c r="BR11" s="182"/>
      <c r="BS11" s="182"/>
      <c r="BT11" s="182"/>
      <c r="BU11" s="182"/>
      <c r="BV11" s="182"/>
      <c r="BW11" s="182"/>
      <c r="BX11" s="182"/>
      <c r="BY11" s="182"/>
      <c r="BZ11" s="182"/>
      <c r="CA11" s="182"/>
      <c r="CB11" s="182"/>
      <c r="CC11" s="182"/>
      <c r="CD11" s="182"/>
      <c r="CE11" s="182"/>
      <c r="CF11" s="182"/>
      <c r="CG11" s="182"/>
      <c r="CH11" s="182"/>
      <c r="CI11" s="182"/>
      <c r="CJ11" s="182"/>
      <c r="CK11" s="182"/>
      <c r="CL11" s="182"/>
      <c r="CM11" s="182"/>
      <c r="CN11" s="182"/>
      <c r="CO11" s="182"/>
      <c r="CP11" s="182"/>
      <c r="CQ11" s="182"/>
      <c r="CR11" s="182"/>
      <c r="CS11" s="182"/>
      <c r="CT11" s="182"/>
      <c r="CU11" s="182"/>
      <c r="CV11" s="182"/>
      <c r="CW11" s="182"/>
      <c r="CX11" s="182"/>
      <c r="CY11" s="182"/>
      <c r="CZ11" s="182"/>
      <c r="DA11" s="182"/>
      <c r="DB11" s="182"/>
      <c r="DC11" s="182"/>
      <c r="DD11" s="182"/>
      <c r="DE11" s="182"/>
      <c r="DF11" s="182"/>
      <c r="DG11" s="182"/>
      <c r="DH11" s="182"/>
      <c r="DI11" s="182"/>
      <c r="DJ11" s="182"/>
      <c r="DK11" s="182"/>
      <c r="DL11" s="182"/>
      <c r="DM11" s="182"/>
      <c r="DN11" s="182"/>
      <c r="DO11" s="182"/>
      <c r="DP11" s="182"/>
      <c r="DQ11" s="182"/>
      <c r="DR11" s="182"/>
      <c r="DS11" s="182"/>
      <c r="DT11" s="182"/>
      <c r="DU11" s="182"/>
      <c r="DV11" s="182"/>
      <c r="DW11" s="182"/>
      <c r="DX11" s="182"/>
      <c r="DY11" s="182"/>
      <c r="DZ11" s="182"/>
      <c r="EA11" s="182"/>
      <c r="EB11" s="182"/>
      <c r="EC11" s="182"/>
      <c r="ED11" s="182"/>
      <c r="EE11" s="182"/>
      <c r="EF11" s="182"/>
      <c r="EG11" s="182"/>
      <c r="EH11" s="182"/>
      <c r="EI11" s="182"/>
      <c r="EJ11" s="182"/>
      <c r="EK11" s="182"/>
      <c r="EL11" s="182"/>
      <c r="EM11" s="182"/>
      <c r="EN11" s="182"/>
      <c r="EO11" s="182"/>
      <c r="EP11" s="182"/>
      <c r="EQ11" s="182"/>
      <c r="ER11" s="182"/>
      <c r="ES11" s="182"/>
      <c r="ET11" s="182"/>
      <c r="EU11" s="182"/>
      <c r="EV11" s="182"/>
      <c r="EW11" s="182"/>
      <c r="EX11" s="182"/>
      <c r="EY11" s="182"/>
      <c r="EZ11" s="182"/>
      <c r="FA11" s="182"/>
      <c r="FB11" s="182"/>
      <c r="FC11" s="182"/>
      <c r="FD11" s="182"/>
      <c r="FE11" s="182"/>
      <c r="FF11" s="182"/>
      <c r="FG11" s="182"/>
      <c r="FH11" s="182"/>
      <c r="FI11" s="182"/>
      <c r="FJ11" s="182"/>
      <c r="FK11" s="182"/>
      <c r="FL11" s="182"/>
      <c r="FM11" s="182"/>
      <c r="FN11" s="182"/>
      <c r="FO11" s="182"/>
      <c r="FP11" s="182"/>
      <c r="FQ11" s="182"/>
      <c r="FR11" s="182"/>
      <c r="FS11" s="182"/>
      <c r="FT11" s="182"/>
      <c r="FU11" s="182"/>
      <c r="FV11" s="182"/>
      <c r="FW11" s="182"/>
      <c r="FX11" s="182"/>
      <c r="FY11" s="182"/>
      <c r="FZ11" s="182"/>
      <c r="GA11" s="182"/>
      <c r="GB11" s="182"/>
      <c r="GC11" s="182"/>
      <c r="GD11" s="182"/>
      <c r="GE11" s="182"/>
      <c r="GF11" s="182"/>
      <c r="GG11" s="182"/>
      <c r="GH11" s="182"/>
      <c r="GI11" s="182"/>
      <c r="GJ11" s="182"/>
      <c r="GK11" s="182"/>
      <c r="GL11" s="182"/>
      <c r="GM11" s="182"/>
      <c r="GN11" s="182"/>
      <c r="GO11" s="182"/>
      <c r="GP11" s="182"/>
      <c r="GQ11" s="182"/>
      <c r="GR11" s="182"/>
      <c r="GS11" s="182"/>
      <c r="GT11" s="182"/>
      <c r="GU11" s="182"/>
      <c r="GV11" s="182"/>
      <c r="GW11" s="182"/>
      <c r="GX11" s="182"/>
      <c r="GY11" s="182"/>
      <c r="GZ11" s="182"/>
      <c r="HA11" s="182"/>
      <c r="HB11" s="182"/>
      <c r="HC11" s="182"/>
      <c r="HD11" s="182"/>
      <c r="HE11" s="182"/>
      <c r="HF11" s="182"/>
      <c r="HG11" s="182"/>
      <c r="HH11" s="182"/>
      <c r="HI11" s="182"/>
      <c r="HJ11" s="182"/>
      <c r="HK11" s="182"/>
      <c r="HL11" s="182"/>
      <c r="HM11" s="182"/>
      <c r="HN11" s="182"/>
      <c r="HO11" s="182"/>
      <c r="HP11" s="182"/>
      <c r="HQ11" s="182"/>
      <c r="HR11" s="182"/>
      <c r="HS11" s="182"/>
      <c r="HT11" s="182"/>
      <c r="HU11" s="182"/>
      <c r="HV11" s="182"/>
      <c r="HW11" s="182"/>
      <c r="HX11" s="182"/>
      <c r="HY11" s="182"/>
      <c r="HZ11" s="182"/>
      <c r="IA11" s="182"/>
      <c r="IB11" s="182"/>
      <c r="IC11" s="182"/>
      <c r="ID11" s="182"/>
      <c r="IE11" s="182"/>
      <c r="IF11" s="182"/>
      <c r="IG11" s="182"/>
      <c r="IH11" s="182"/>
      <c r="II11" s="182"/>
      <c r="IJ11" s="182"/>
      <c r="IK11" s="182"/>
      <c r="IL11" s="182"/>
      <c r="IM11" s="182"/>
      <c r="IN11" s="182"/>
      <c r="IO11" s="182"/>
      <c r="IP11" s="182"/>
      <c r="IQ11" s="182"/>
      <c r="IR11" s="182"/>
      <c r="IS11" s="182"/>
      <c r="IT11" s="182"/>
      <c r="IU11" s="182"/>
      <c r="IV11" s="182"/>
    </row>
    <row r="12" s="203" customFormat="1" ht="23.1" customHeight="1" spans="1:256">
      <c r="A12" s="116" t="s">
        <v>120</v>
      </c>
      <c r="B12" s="278" t="s">
        <v>107</v>
      </c>
      <c r="C12" s="116" t="s">
        <v>121</v>
      </c>
      <c r="D12" s="279">
        <v>3778726.92</v>
      </c>
      <c r="E12" s="279">
        <v>2594851</v>
      </c>
      <c r="F12" s="279">
        <v>1586820</v>
      </c>
      <c r="G12" s="279">
        <v>875796</v>
      </c>
      <c r="H12" s="279">
        <v>0</v>
      </c>
      <c r="I12" s="279">
        <v>132235</v>
      </c>
      <c r="J12" s="279">
        <v>0</v>
      </c>
      <c r="K12" s="279">
        <v>822189.2</v>
      </c>
      <c r="L12" s="279">
        <v>394018.56</v>
      </c>
      <c r="M12" s="279">
        <v>197009.28</v>
      </c>
      <c r="N12" s="279">
        <v>184696.2</v>
      </c>
      <c r="O12" s="279">
        <v>0</v>
      </c>
      <c r="P12" s="279">
        <v>24626.16</v>
      </c>
      <c r="Q12" s="279">
        <v>0</v>
      </c>
      <c r="R12" s="279">
        <v>21839</v>
      </c>
      <c r="S12" s="279">
        <v>295513.92</v>
      </c>
      <c r="T12" s="279">
        <v>66172.8</v>
      </c>
      <c r="U12" s="279">
        <v>2700</v>
      </c>
      <c r="V12" s="287">
        <v>0</v>
      </c>
      <c r="W12" s="288">
        <v>23802.3</v>
      </c>
      <c r="X12" s="288">
        <v>39670.5</v>
      </c>
      <c r="Y12" s="269">
        <v>0</v>
      </c>
      <c r="Z12" s="290"/>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2"/>
      <c r="CI12" s="182"/>
      <c r="CJ12" s="182"/>
      <c r="CK12" s="182"/>
      <c r="CL12" s="182"/>
      <c r="CM12" s="182"/>
      <c r="CN12" s="182"/>
      <c r="CO12" s="182"/>
      <c r="CP12" s="182"/>
      <c r="CQ12" s="182"/>
      <c r="CR12" s="182"/>
      <c r="CS12" s="182"/>
      <c r="CT12" s="182"/>
      <c r="CU12" s="182"/>
      <c r="CV12" s="182"/>
      <c r="CW12" s="182"/>
      <c r="CX12" s="182"/>
      <c r="CY12" s="182"/>
      <c r="CZ12" s="182"/>
      <c r="DA12" s="182"/>
      <c r="DB12" s="182"/>
      <c r="DC12" s="182"/>
      <c r="DD12" s="182"/>
      <c r="DE12" s="182"/>
      <c r="DF12" s="182"/>
      <c r="DG12" s="182"/>
      <c r="DH12" s="182"/>
      <c r="DI12" s="182"/>
      <c r="DJ12" s="182"/>
      <c r="DK12" s="182"/>
      <c r="DL12" s="182"/>
      <c r="DM12" s="182"/>
      <c r="DN12" s="182"/>
      <c r="DO12" s="182"/>
      <c r="DP12" s="182"/>
      <c r="DQ12" s="182"/>
      <c r="DR12" s="182"/>
      <c r="DS12" s="182"/>
      <c r="DT12" s="182"/>
      <c r="DU12" s="182"/>
      <c r="DV12" s="182"/>
      <c r="DW12" s="182"/>
      <c r="DX12" s="182"/>
      <c r="DY12" s="182"/>
      <c r="DZ12" s="182"/>
      <c r="EA12" s="182"/>
      <c r="EB12" s="182"/>
      <c r="EC12" s="182"/>
      <c r="ED12" s="182"/>
      <c r="EE12" s="182"/>
      <c r="EF12" s="182"/>
      <c r="EG12" s="182"/>
      <c r="EH12" s="182"/>
      <c r="EI12" s="182"/>
      <c r="EJ12" s="182"/>
      <c r="EK12" s="182"/>
      <c r="EL12" s="182"/>
      <c r="EM12" s="182"/>
      <c r="EN12" s="182"/>
      <c r="EO12" s="182"/>
      <c r="EP12" s="182"/>
      <c r="EQ12" s="182"/>
      <c r="ER12" s="182"/>
      <c r="ES12" s="182"/>
      <c r="ET12" s="182"/>
      <c r="EU12" s="182"/>
      <c r="EV12" s="182"/>
      <c r="EW12" s="182"/>
      <c r="EX12" s="182"/>
      <c r="EY12" s="182"/>
      <c r="EZ12" s="182"/>
      <c r="FA12" s="182"/>
      <c r="FB12" s="182"/>
      <c r="FC12" s="182"/>
      <c r="FD12" s="182"/>
      <c r="FE12" s="182"/>
      <c r="FF12" s="182"/>
      <c r="FG12" s="182"/>
      <c r="FH12" s="182"/>
      <c r="FI12" s="182"/>
      <c r="FJ12" s="182"/>
      <c r="FK12" s="182"/>
      <c r="FL12" s="182"/>
      <c r="FM12" s="182"/>
      <c r="FN12" s="182"/>
      <c r="FO12" s="182"/>
      <c r="FP12" s="182"/>
      <c r="FQ12" s="182"/>
      <c r="FR12" s="182"/>
      <c r="FS12" s="182"/>
      <c r="FT12" s="182"/>
      <c r="FU12" s="182"/>
      <c r="FV12" s="182"/>
      <c r="FW12" s="182"/>
      <c r="FX12" s="182"/>
      <c r="FY12" s="182"/>
      <c r="FZ12" s="182"/>
      <c r="GA12" s="182"/>
      <c r="GB12" s="182"/>
      <c r="GC12" s="182"/>
      <c r="GD12" s="182"/>
      <c r="GE12" s="182"/>
      <c r="GF12" s="182"/>
      <c r="GG12" s="182"/>
      <c r="GH12" s="182"/>
      <c r="GI12" s="182"/>
      <c r="GJ12" s="182"/>
      <c r="GK12" s="182"/>
      <c r="GL12" s="182"/>
      <c r="GM12" s="182"/>
      <c r="GN12" s="182"/>
      <c r="GO12" s="182"/>
      <c r="GP12" s="182"/>
      <c r="GQ12" s="182"/>
      <c r="GR12" s="182"/>
      <c r="GS12" s="182"/>
      <c r="GT12" s="182"/>
      <c r="GU12" s="182"/>
      <c r="GV12" s="182"/>
      <c r="GW12" s="182"/>
      <c r="GX12" s="182"/>
      <c r="GY12" s="182"/>
      <c r="GZ12" s="182"/>
      <c r="HA12" s="182"/>
      <c r="HB12" s="182"/>
      <c r="HC12" s="182"/>
      <c r="HD12" s="182"/>
      <c r="HE12" s="182"/>
      <c r="HF12" s="182"/>
      <c r="HG12" s="182"/>
      <c r="HH12" s="182"/>
      <c r="HI12" s="182"/>
      <c r="HJ12" s="182"/>
      <c r="HK12" s="182"/>
      <c r="HL12" s="182"/>
      <c r="HM12" s="182"/>
      <c r="HN12" s="182"/>
      <c r="HO12" s="182"/>
      <c r="HP12" s="182"/>
      <c r="HQ12" s="182"/>
      <c r="HR12" s="182"/>
      <c r="HS12" s="182"/>
      <c r="HT12" s="182"/>
      <c r="HU12" s="182"/>
      <c r="HV12" s="182"/>
      <c r="HW12" s="182"/>
      <c r="HX12" s="182"/>
      <c r="HY12" s="182"/>
      <c r="HZ12" s="182"/>
      <c r="IA12" s="182"/>
      <c r="IB12" s="182"/>
      <c r="IC12" s="182"/>
      <c r="ID12" s="182"/>
      <c r="IE12" s="182"/>
      <c r="IF12" s="182"/>
      <c r="IG12" s="182"/>
      <c r="IH12" s="182"/>
      <c r="II12" s="182"/>
      <c r="IJ12" s="182"/>
      <c r="IK12" s="182"/>
      <c r="IL12" s="182"/>
      <c r="IM12" s="182"/>
      <c r="IN12" s="182"/>
      <c r="IO12" s="182"/>
      <c r="IP12" s="182"/>
      <c r="IQ12" s="182"/>
      <c r="IR12" s="182"/>
      <c r="IS12" s="182"/>
      <c r="IT12" s="182"/>
      <c r="IU12" s="182"/>
      <c r="IV12" s="182"/>
    </row>
    <row r="13" s="203" customFormat="1" ht="23.1" customHeight="1" spans="1:256">
      <c r="A13" s="182"/>
      <c r="B13" s="182"/>
      <c r="C13" s="182"/>
      <c r="D13" s="182"/>
      <c r="E13" s="182"/>
      <c r="F13" s="182"/>
      <c r="G13" s="182"/>
      <c r="H13" s="182"/>
      <c r="I13" s="182"/>
      <c r="J13" s="182"/>
      <c r="L13" s="182"/>
      <c r="M13" s="182"/>
      <c r="N13" s="182"/>
      <c r="O13" s="182"/>
      <c r="P13" s="182"/>
      <c r="Q13" s="182"/>
      <c r="R13" s="182"/>
      <c r="S13" s="182"/>
      <c r="T13" s="182"/>
      <c r="U13" s="182"/>
      <c r="V13" s="182"/>
      <c r="W13" s="182"/>
      <c r="X13" s="182"/>
      <c r="Y13" s="182"/>
      <c r="Z13" s="290"/>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2"/>
      <c r="DE13" s="182"/>
      <c r="DF13" s="182"/>
      <c r="DG13" s="182"/>
      <c r="DH13" s="182"/>
      <c r="DI13" s="182"/>
      <c r="DJ13" s="182"/>
      <c r="DK13" s="182"/>
      <c r="DL13" s="182"/>
      <c r="DM13" s="182"/>
      <c r="DN13" s="182"/>
      <c r="DO13" s="182"/>
      <c r="DP13" s="182"/>
      <c r="DQ13" s="182"/>
      <c r="DR13" s="182"/>
      <c r="DS13" s="182"/>
      <c r="DT13" s="182"/>
      <c r="DU13" s="182"/>
      <c r="DV13" s="182"/>
      <c r="DW13" s="182"/>
      <c r="DX13" s="182"/>
      <c r="DY13" s="182"/>
      <c r="DZ13" s="182"/>
      <c r="EA13" s="182"/>
      <c r="EB13" s="182"/>
      <c r="EC13" s="182"/>
      <c r="ED13" s="182"/>
      <c r="EE13" s="182"/>
      <c r="EF13" s="182"/>
      <c r="EG13" s="182"/>
      <c r="EH13" s="182"/>
      <c r="EI13" s="182"/>
      <c r="EJ13" s="182"/>
      <c r="EK13" s="182"/>
      <c r="EL13" s="182"/>
      <c r="EM13" s="182"/>
      <c r="EN13" s="182"/>
      <c r="EO13" s="182"/>
      <c r="EP13" s="182"/>
      <c r="EQ13" s="182"/>
      <c r="ER13" s="182"/>
      <c r="ES13" s="182"/>
      <c r="ET13" s="182"/>
      <c r="EU13" s="182"/>
      <c r="EV13" s="182"/>
      <c r="EW13" s="182"/>
      <c r="EX13" s="182"/>
      <c r="EY13" s="182"/>
      <c r="EZ13" s="182"/>
      <c r="FA13" s="182"/>
      <c r="FB13" s="182"/>
      <c r="FC13" s="182"/>
      <c r="FD13" s="182"/>
      <c r="FE13" s="182"/>
      <c r="FF13" s="182"/>
      <c r="FG13" s="182"/>
      <c r="FH13" s="182"/>
      <c r="FI13" s="182"/>
      <c r="FJ13" s="182"/>
      <c r="FK13" s="182"/>
      <c r="FL13" s="182"/>
      <c r="FM13" s="182"/>
      <c r="FN13" s="182"/>
      <c r="FO13" s="182"/>
      <c r="FP13" s="182"/>
      <c r="FQ13" s="182"/>
      <c r="FR13" s="182"/>
      <c r="FS13" s="182"/>
      <c r="FT13" s="182"/>
      <c r="FU13" s="182"/>
      <c r="FV13" s="182"/>
      <c r="FW13" s="182"/>
      <c r="FX13" s="182"/>
      <c r="FY13" s="182"/>
      <c r="FZ13" s="182"/>
      <c r="GA13" s="182"/>
      <c r="GB13" s="182"/>
      <c r="GC13" s="182"/>
      <c r="GD13" s="182"/>
      <c r="GE13" s="182"/>
      <c r="GF13" s="182"/>
      <c r="GG13" s="182"/>
      <c r="GH13" s="182"/>
      <c r="GI13" s="182"/>
      <c r="GJ13" s="182"/>
      <c r="GK13" s="182"/>
      <c r="GL13" s="182"/>
      <c r="GM13" s="182"/>
      <c r="GN13" s="182"/>
      <c r="GO13" s="182"/>
      <c r="GP13" s="182"/>
      <c r="GQ13" s="182"/>
      <c r="GR13" s="182"/>
      <c r="GS13" s="182"/>
      <c r="GT13" s="182"/>
      <c r="GU13" s="182"/>
      <c r="GV13" s="182"/>
      <c r="GW13" s="182"/>
      <c r="GX13" s="182"/>
      <c r="GY13" s="182"/>
      <c r="GZ13" s="182"/>
      <c r="HA13" s="182"/>
      <c r="HB13" s="182"/>
      <c r="HC13" s="182"/>
      <c r="HD13" s="182"/>
      <c r="HE13" s="182"/>
      <c r="HF13" s="182"/>
      <c r="HG13" s="182"/>
      <c r="HH13" s="182"/>
      <c r="HI13" s="182"/>
      <c r="HJ13" s="182"/>
      <c r="HK13" s="182"/>
      <c r="HL13" s="182"/>
      <c r="HM13" s="182"/>
      <c r="HN13" s="182"/>
      <c r="HO13" s="182"/>
      <c r="HP13" s="182"/>
      <c r="HQ13" s="182"/>
      <c r="HR13" s="182"/>
      <c r="HS13" s="182"/>
      <c r="HT13" s="182"/>
      <c r="HU13" s="182"/>
      <c r="HV13" s="182"/>
      <c r="HW13" s="182"/>
      <c r="HX13" s="182"/>
      <c r="HY13" s="182"/>
      <c r="HZ13" s="182"/>
      <c r="IA13" s="182"/>
      <c r="IB13" s="182"/>
      <c r="IC13" s="182"/>
      <c r="ID13" s="182"/>
      <c r="IE13" s="182"/>
      <c r="IF13" s="182"/>
      <c r="IG13" s="182"/>
      <c r="IH13" s="182"/>
      <c r="II13" s="182"/>
      <c r="IJ13" s="182"/>
      <c r="IK13" s="182"/>
      <c r="IL13" s="182"/>
      <c r="IM13" s="182"/>
      <c r="IN13" s="182"/>
      <c r="IO13" s="182"/>
      <c r="IP13" s="182"/>
      <c r="IQ13" s="182"/>
      <c r="IR13" s="182"/>
      <c r="IS13" s="182"/>
      <c r="IT13" s="182"/>
      <c r="IU13" s="182"/>
      <c r="IV13" s="182"/>
    </row>
    <row r="14" s="203" customFormat="1" ht="23.1" customHeight="1" spans="1:256">
      <c r="A14" s="182"/>
      <c r="B14" s="182"/>
      <c r="C14" s="182"/>
      <c r="D14" s="182"/>
      <c r="E14" s="182"/>
      <c r="F14" s="182"/>
      <c r="G14" s="182"/>
      <c r="H14" s="182"/>
      <c r="I14" s="182"/>
      <c r="J14" s="182"/>
      <c r="L14" s="182"/>
      <c r="M14" s="182"/>
      <c r="N14" s="182"/>
      <c r="O14" s="182"/>
      <c r="P14" s="182"/>
      <c r="Q14" s="182"/>
      <c r="R14" s="182"/>
      <c r="S14" s="182"/>
      <c r="T14" s="182"/>
      <c r="U14" s="182"/>
      <c r="V14" s="182"/>
      <c r="W14" s="182"/>
      <c r="X14" s="182"/>
      <c r="Y14" s="182"/>
      <c r="Z14" s="290"/>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c r="BT14" s="182"/>
      <c r="BU14" s="182"/>
      <c r="BV14" s="182"/>
      <c r="BW14" s="182"/>
      <c r="BX14" s="182"/>
      <c r="BY14" s="182"/>
      <c r="BZ14" s="182"/>
      <c r="CA14" s="182"/>
      <c r="CB14" s="182"/>
      <c r="CC14" s="182"/>
      <c r="CD14" s="182"/>
      <c r="CE14" s="182"/>
      <c r="CF14" s="182"/>
      <c r="CG14" s="182"/>
      <c r="CH14" s="182"/>
      <c r="CI14" s="182"/>
      <c r="CJ14" s="182"/>
      <c r="CK14" s="182"/>
      <c r="CL14" s="182"/>
      <c r="CM14" s="182"/>
      <c r="CN14" s="182"/>
      <c r="CO14" s="182"/>
      <c r="CP14" s="182"/>
      <c r="CQ14" s="182"/>
      <c r="CR14" s="182"/>
      <c r="CS14" s="182"/>
      <c r="CT14" s="182"/>
      <c r="CU14" s="182"/>
      <c r="CV14" s="182"/>
      <c r="CW14" s="182"/>
      <c r="CX14" s="182"/>
      <c r="CY14" s="182"/>
      <c r="CZ14" s="182"/>
      <c r="DA14" s="182"/>
      <c r="DB14" s="182"/>
      <c r="DC14" s="182"/>
      <c r="DD14" s="182"/>
      <c r="DE14" s="182"/>
      <c r="DF14" s="182"/>
      <c r="DG14" s="182"/>
      <c r="DH14" s="182"/>
      <c r="DI14" s="182"/>
      <c r="DJ14" s="182"/>
      <c r="DK14" s="182"/>
      <c r="DL14" s="182"/>
      <c r="DM14" s="182"/>
      <c r="DN14" s="182"/>
      <c r="DO14" s="182"/>
      <c r="DP14" s="182"/>
      <c r="DQ14" s="182"/>
      <c r="DR14" s="182"/>
      <c r="DS14" s="182"/>
      <c r="DT14" s="182"/>
      <c r="DU14" s="182"/>
      <c r="DV14" s="182"/>
      <c r="DW14" s="182"/>
      <c r="DX14" s="182"/>
      <c r="DY14" s="182"/>
      <c r="DZ14" s="182"/>
      <c r="EA14" s="182"/>
      <c r="EB14" s="182"/>
      <c r="EC14" s="182"/>
      <c r="ED14" s="182"/>
      <c r="EE14" s="182"/>
      <c r="EF14" s="182"/>
      <c r="EG14" s="182"/>
      <c r="EH14" s="182"/>
      <c r="EI14" s="182"/>
      <c r="EJ14" s="182"/>
      <c r="EK14" s="182"/>
      <c r="EL14" s="182"/>
      <c r="EM14" s="182"/>
      <c r="EN14" s="182"/>
      <c r="EO14" s="182"/>
      <c r="EP14" s="182"/>
      <c r="EQ14" s="182"/>
      <c r="ER14" s="182"/>
      <c r="ES14" s="182"/>
      <c r="ET14" s="182"/>
      <c r="EU14" s="182"/>
      <c r="EV14" s="182"/>
      <c r="EW14" s="182"/>
      <c r="EX14" s="182"/>
      <c r="EY14" s="182"/>
      <c r="EZ14" s="182"/>
      <c r="FA14" s="182"/>
      <c r="FB14" s="182"/>
      <c r="FC14" s="182"/>
      <c r="FD14" s="182"/>
      <c r="FE14" s="182"/>
      <c r="FF14" s="182"/>
      <c r="FG14" s="182"/>
      <c r="FH14" s="182"/>
      <c r="FI14" s="182"/>
      <c r="FJ14" s="182"/>
      <c r="FK14" s="182"/>
      <c r="FL14" s="182"/>
      <c r="FM14" s="182"/>
      <c r="FN14" s="182"/>
      <c r="FO14" s="182"/>
      <c r="FP14" s="182"/>
      <c r="FQ14" s="182"/>
      <c r="FR14" s="182"/>
      <c r="FS14" s="182"/>
      <c r="FT14" s="182"/>
      <c r="FU14" s="182"/>
      <c r="FV14" s="182"/>
      <c r="FW14" s="182"/>
      <c r="FX14" s="182"/>
      <c r="FY14" s="182"/>
      <c r="FZ14" s="182"/>
      <c r="GA14" s="182"/>
      <c r="GB14" s="182"/>
      <c r="GC14" s="182"/>
      <c r="GD14" s="182"/>
      <c r="GE14" s="182"/>
      <c r="GF14" s="182"/>
      <c r="GG14" s="182"/>
      <c r="GH14" s="182"/>
      <c r="GI14" s="182"/>
      <c r="GJ14" s="182"/>
      <c r="GK14" s="182"/>
      <c r="GL14" s="182"/>
      <c r="GM14" s="182"/>
      <c r="GN14" s="182"/>
      <c r="GO14" s="182"/>
      <c r="GP14" s="182"/>
      <c r="GQ14" s="182"/>
      <c r="GR14" s="182"/>
      <c r="GS14" s="182"/>
      <c r="GT14" s="182"/>
      <c r="GU14" s="182"/>
      <c r="GV14" s="182"/>
      <c r="GW14" s="182"/>
      <c r="GX14" s="182"/>
      <c r="GY14" s="182"/>
      <c r="GZ14" s="182"/>
      <c r="HA14" s="182"/>
      <c r="HB14" s="182"/>
      <c r="HC14" s="182"/>
      <c r="HD14" s="182"/>
      <c r="HE14" s="182"/>
      <c r="HF14" s="182"/>
      <c r="HG14" s="182"/>
      <c r="HH14" s="182"/>
      <c r="HI14" s="182"/>
      <c r="HJ14" s="182"/>
      <c r="HK14" s="182"/>
      <c r="HL14" s="182"/>
      <c r="HM14" s="182"/>
      <c r="HN14" s="182"/>
      <c r="HO14" s="182"/>
      <c r="HP14" s="182"/>
      <c r="HQ14" s="182"/>
      <c r="HR14" s="182"/>
      <c r="HS14" s="182"/>
      <c r="HT14" s="182"/>
      <c r="HU14" s="182"/>
      <c r="HV14" s="182"/>
      <c r="HW14" s="182"/>
      <c r="HX14" s="182"/>
      <c r="HY14" s="182"/>
      <c r="HZ14" s="182"/>
      <c r="IA14" s="182"/>
      <c r="IB14" s="182"/>
      <c r="IC14" s="182"/>
      <c r="ID14" s="182"/>
      <c r="IE14" s="182"/>
      <c r="IF14" s="182"/>
      <c r="IG14" s="182"/>
      <c r="IH14" s="182"/>
      <c r="II14" s="182"/>
      <c r="IJ14" s="182"/>
      <c r="IK14" s="182"/>
      <c r="IL14" s="182"/>
      <c r="IM14" s="182"/>
      <c r="IN14" s="182"/>
      <c r="IO14" s="182"/>
      <c r="IP14" s="182"/>
      <c r="IQ14" s="182"/>
      <c r="IR14" s="182"/>
      <c r="IS14" s="182"/>
      <c r="IT14" s="182"/>
      <c r="IU14" s="182"/>
      <c r="IV14" s="182"/>
    </row>
    <row r="15" s="203" customFormat="1" ht="23.1" customHeight="1" spans="1:256">
      <c r="A15" s="182"/>
      <c r="B15" s="182"/>
      <c r="C15" s="182"/>
      <c r="D15" s="182"/>
      <c r="E15" s="182"/>
      <c r="F15" s="182"/>
      <c r="G15" s="182"/>
      <c r="H15" s="182"/>
      <c r="I15" s="182"/>
      <c r="J15" s="182"/>
      <c r="L15" s="182"/>
      <c r="M15" s="182"/>
      <c r="N15" s="182"/>
      <c r="O15" s="182"/>
      <c r="P15" s="182"/>
      <c r="Q15" s="182"/>
      <c r="R15" s="182"/>
      <c r="S15" s="182"/>
      <c r="T15" s="182"/>
      <c r="U15" s="182"/>
      <c r="V15" s="182"/>
      <c r="W15" s="182"/>
      <c r="X15" s="182"/>
      <c r="Y15" s="182"/>
      <c r="Z15" s="290"/>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2"/>
      <c r="BW15" s="182"/>
      <c r="BX15" s="182"/>
      <c r="BY15" s="182"/>
      <c r="BZ15" s="182"/>
      <c r="CA15" s="182"/>
      <c r="CB15" s="182"/>
      <c r="CC15" s="182"/>
      <c r="CD15" s="182"/>
      <c r="CE15" s="182"/>
      <c r="CF15" s="182"/>
      <c r="CG15" s="182"/>
      <c r="CH15" s="182"/>
      <c r="CI15" s="182"/>
      <c r="CJ15" s="182"/>
      <c r="CK15" s="182"/>
      <c r="CL15" s="182"/>
      <c r="CM15" s="182"/>
      <c r="CN15" s="182"/>
      <c r="CO15" s="182"/>
      <c r="CP15" s="182"/>
      <c r="CQ15" s="182"/>
      <c r="CR15" s="182"/>
      <c r="CS15" s="182"/>
      <c r="CT15" s="182"/>
      <c r="CU15" s="182"/>
      <c r="CV15" s="182"/>
      <c r="CW15" s="182"/>
      <c r="CX15" s="182"/>
      <c r="CY15" s="182"/>
      <c r="CZ15" s="182"/>
      <c r="DA15" s="182"/>
      <c r="DB15" s="182"/>
      <c r="DC15" s="182"/>
      <c r="DD15" s="182"/>
      <c r="DE15" s="182"/>
      <c r="DF15" s="182"/>
      <c r="DG15" s="182"/>
      <c r="DH15" s="182"/>
      <c r="DI15" s="182"/>
      <c r="DJ15" s="182"/>
      <c r="DK15" s="182"/>
      <c r="DL15" s="182"/>
      <c r="DM15" s="182"/>
      <c r="DN15" s="182"/>
      <c r="DO15" s="182"/>
      <c r="DP15" s="182"/>
      <c r="DQ15" s="182"/>
      <c r="DR15" s="182"/>
      <c r="DS15" s="182"/>
      <c r="DT15" s="182"/>
      <c r="DU15" s="182"/>
      <c r="DV15" s="182"/>
      <c r="DW15" s="182"/>
      <c r="DX15" s="182"/>
      <c r="DY15" s="182"/>
      <c r="DZ15" s="182"/>
      <c r="EA15" s="182"/>
      <c r="EB15" s="182"/>
      <c r="EC15" s="182"/>
      <c r="ED15" s="182"/>
      <c r="EE15" s="182"/>
      <c r="EF15" s="182"/>
      <c r="EG15" s="182"/>
      <c r="EH15" s="182"/>
      <c r="EI15" s="182"/>
      <c r="EJ15" s="182"/>
      <c r="EK15" s="182"/>
      <c r="EL15" s="182"/>
      <c r="EM15" s="182"/>
      <c r="EN15" s="182"/>
      <c r="EO15" s="182"/>
      <c r="EP15" s="182"/>
      <c r="EQ15" s="182"/>
      <c r="ER15" s="182"/>
      <c r="ES15" s="182"/>
      <c r="ET15" s="182"/>
      <c r="EU15" s="182"/>
      <c r="EV15" s="182"/>
      <c r="EW15" s="182"/>
      <c r="EX15" s="182"/>
      <c r="EY15" s="182"/>
      <c r="EZ15" s="182"/>
      <c r="FA15" s="182"/>
      <c r="FB15" s="182"/>
      <c r="FC15" s="182"/>
      <c r="FD15" s="182"/>
      <c r="FE15" s="182"/>
      <c r="FF15" s="182"/>
      <c r="FG15" s="182"/>
      <c r="FH15" s="182"/>
      <c r="FI15" s="182"/>
      <c r="FJ15" s="182"/>
      <c r="FK15" s="182"/>
      <c r="FL15" s="182"/>
      <c r="FM15" s="182"/>
      <c r="FN15" s="182"/>
      <c r="FO15" s="182"/>
      <c r="FP15" s="182"/>
      <c r="FQ15" s="182"/>
      <c r="FR15" s="182"/>
      <c r="FS15" s="182"/>
      <c r="FT15" s="182"/>
      <c r="FU15" s="182"/>
      <c r="FV15" s="182"/>
      <c r="FW15" s="182"/>
      <c r="FX15" s="182"/>
      <c r="FY15" s="182"/>
      <c r="FZ15" s="182"/>
      <c r="GA15" s="182"/>
      <c r="GB15" s="182"/>
      <c r="GC15" s="182"/>
      <c r="GD15" s="182"/>
      <c r="GE15" s="182"/>
      <c r="GF15" s="182"/>
      <c r="GG15" s="182"/>
      <c r="GH15" s="182"/>
      <c r="GI15" s="182"/>
      <c r="GJ15" s="182"/>
      <c r="GK15" s="182"/>
      <c r="GL15" s="182"/>
      <c r="GM15" s="182"/>
      <c r="GN15" s="182"/>
      <c r="GO15" s="182"/>
      <c r="GP15" s="182"/>
      <c r="GQ15" s="182"/>
      <c r="GR15" s="182"/>
      <c r="GS15" s="182"/>
      <c r="GT15" s="182"/>
      <c r="GU15" s="182"/>
      <c r="GV15" s="182"/>
      <c r="GW15" s="182"/>
      <c r="GX15" s="182"/>
      <c r="GY15" s="182"/>
      <c r="GZ15" s="182"/>
      <c r="HA15" s="182"/>
      <c r="HB15" s="182"/>
      <c r="HC15" s="182"/>
      <c r="HD15" s="182"/>
      <c r="HE15" s="182"/>
      <c r="HF15" s="182"/>
      <c r="HG15" s="182"/>
      <c r="HH15" s="182"/>
      <c r="HI15" s="182"/>
      <c r="HJ15" s="182"/>
      <c r="HK15" s="182"/>
      <c r="HL15" s="182"/>
      <c r="HM15" s="182"/>
      <c r="HN15" s="182"/>
      <c r="HO15" s="182"/>
      <c r="HP15" s="182"/>
      <c r="HQ15" s="182"/>
      <c r="HR15" s="182"/>
      <c r="HS15" s="182"/>
      <c r="HT15" s="182"/>
      <c r="HU15" s="182"/>
      <c r="HV15" s="182"/>
      <c r="HW15" s="182"/>
      <c r="HX15" s="182"/>
      <c r="HY15" s="182"/>
      <c r="HZ15" s="182"/>
      <c r="IA15" s="182"/>
      <c r="IB15" s="182"/>
      <c r="IC15" s="182"/>
      <c r="ID15" s="182"/>
      <c r="IE15" s="182"/>
      <c r="IF15" s="182"/>
      <c r="IG15" s="182"/>
      <c r="IH15" s="182"/>
      <c r="II15" s="182"/>
      <c r="IJ15" s="182"/>
      <c r="IK15" s="182"/>
      <c r="IL15" s="182"/>
      <c r="IM15" s="182"/>
      <c r="IN15" s="182"/>
      <c r="IO15" s="182"/>
      <c r="IP15" s="182"/>
      <c r="IQ15" s="182"/>
      <c r="IR15" s="182"/>
      <c r="IS15" s="182"/>
      <c r="IT15" s="182"/>
      <c r="IU15" s="182"/>
      <c r="IV15" s="182"/>
    </row>
    <row r="16" s="203" customFormat="1" ht="23.1" customHeight="1" spans="1:256">
      <c r="A16" s="182"/>
      <c r="B16" s="182"/>
      <c r="C16" s="182"/>
      <c r="D16" s="182"/>
      <c r="E16" s="182"/>
      <c r="F16" s="182"/>
      <c r="G16" s="182"/>
      <c r="H16" s="182"/>
      <c r="I16" s="182"/>
      <c r="J16" s="182"/>
      <c r="L16" s="182"/>
      <c r="M16" s="182"/>
      <c r="N16" s="182"/>
      <c r="O16" s="182"/>
      <c r="P16" s="182"/>
      <c r="Q16" s="182"/>
      <c r="R16" s="182"/>
      <c r="S16" s="182"/>
      <c r="T16" s="182"/>
      <c r="U16" s="182"/>
      <c r="V16" s="182"/>
      <c r="W16" s="182"/>
      <c r="X16" s="182"/>
      <c r="Y16" s="182"/>
      <c r="Z16" s="290"/>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c r="BT16" s="182"/>
      <c r="BU16" s="182"/>
      <c r="BV16" s="182"/>
      <c r="BW16" s="182"/>
      <c r="BX16" s="182"/>
      <c r="BY16" s="182"/>
      <c r="BZ16" s="182"/>
      <c r="CA16" s="182"/>
      <c r="CB16" s="182"/>
      <c r="CC16" s="182"/>
      <c r="CD16" s="182"/>
      <c r="CE16" s="182"/>
      <c r="CF16" s="182"/>
      <c r="CG16" s="182"/>
      <c r="CH16" s="182"/>
      <c r="CI16" s="182"/>
      <c r="CJ16" s="182"/>
      <c r="CK16" s="182"/>
      <c r="CL16" s="182"/>
      <c r="CM16" s="182"/>
      <c r="CN16" s="182"/>
      <c r="CO16" s="182"/>
      <c r="CP16" s="182"/>
      <c r="CQ16" s="182"/>
      <c r="CR16" s="182"/>
      <c r="CS16" s="182"/>
      <c r="CT16" s="182"/>
      <c r="CU16" s="182"/>
      <c r="CV16" s="182"/>
      <c r="CW16" s="182"/>
      <c r="CX16" s="182"/>
      <c r="CY16" s="182"/>
      <c r="CZ16" s="182"/>
      <c r="DA16" s="182"/>
      <c r="DB16" s="182"/>
      <c r="DC16" s="182"/>
      <c r="DD16" s="182"/>
      <c r="DE16" s="182"/>
      <c r="DF16" s="182"/>
      <c r="DG16" s="182"/>
      <c r="DH16" s="182"/>
      <c r="DI16" s="182"/>
      <c r="DJ16" s="182"/>
      <c r="DK16" s="182"/>
      <c r="DL16" s="182"/>
      <c r="DM16" s="182"/>
      <c r="DN16" s="182"/>
      <c r="DO16" s="182"/>
      <c r="DP16" s="182"/>
      <c r="DQ16" s="182"/>
      <c r="DR16" s="182"/>
      <c r="DS16" s="182"/>
      <c r="DT16" s="182"/>
      <c r="DU16" s="182"/>
      <c r="DV16" s="182"/>
      <c r="DW16" s="182"/>
      <c r="DX16" s="182"/>
      <c r="DY16" s="182"/>
      <c r="DZ16" s="182"/>
      <c r="EA16" s="182"/>
      <c r="EB16" s="182"/>
      <c r="EC16" s="182"/>
      <c r="ED16" s="182"/>
      <c r="EE16" s="182"/>
      <c r="EF16" s="182"/>
      <c r="EG16" s="182"/>
      <c r="EH16" s="182"/>
      <c r="EI16" s="182"/>
      <c r="EJ16" s="182"/>
      <c r="EK16" s="182"/>
      <c r="EL16" s="182"/>
      <c r="EM16" s="182"/>
      <c r="EN16" s="182"/>
      <c r="EO16" s="182"/>
      <c r="EP16" s="182"/>
      <c r="EQ16" s="182"/>
      <c r="ER16" s="182"/>
      <c r="ES16" s="182"/>
      <c r="ET16" s="182"/>
      <c r="EU16" s="182"/>
      <c r="EV16" s="182"/>
      <c r="EW16" s="182"/>
      <c r="EX16" s="182"/>
      <c r="EY16" s="182"/>
      <c r="EZ16" s="182"/>
      <c r="FA16" s="182"/>
      <c r="FB16" s="182"/>
      <c r="FC16" s="182"/>
      <c r="FD16" s="182"/>
      <c r="FE16" s="182"/>
      <c r="FF16" s="182"/>
      <c r="FG16" s="182"/>
      <c r="FH16" s="182"/>
      <c r="FI16" s="182"/>
      <c r="FJ16" s="182"/>
      <c r="FK16" s="182"/>
      <c r="FL16" s="182"/>
      <c r="FM16" s="182"/>
      <c r="FN16" s="182"/>
      <c r="FO16" s="182"/>
      <c r="FP16" s="182"/>
      <c r="FQ16" s="182"/>
      <c r="FR16" s="182"/>
      <c r="FS16" s="182"/>
      <c r="FT16" s="182"/>
      <c r="FU16" s="182"/>
      <c r="FV16" s="182"/>
      <c r="FW16" s="182"/>
      <c r="FX16" s="182"/>
      <c r="FY16" s="182"/>
      <c r="FZ16" s="182"/>
      <c r="GA16" s="182"/>
      <c r="GB16" s="182"/>
      <c r="GC16" s="182"/>
      <c r="GD16" s="182"/>
      <c r="GE16" s="182"/>
      <c r="GF16" s="182"/>
      <c r="GG16" s="182"/>
      <c r="GH16" s="182"/>
      <c r="GI16" s="182"/>
      <c r="GJ16" s="182"/>
      <c r="GK16" s="182"/>
      <c r="GL16" s="182"/>
      <c r="GM16" s="182"/>
      <c r="GN16" s="182"/>
      <c r="GO16" s="182"/>
      <c r="GP16" s="182"/>
      <c r="GQ16" s="182"/>
      <c r="GR16" s="182"/>
      <c r="GS16" s="182"/>
      <c r="GT16" s="182"/>
      <c r="GU16" s="182"/>
      <c r="GV16" s="182"/>
      <c r="GW16" s="182"/>
      <c r="GX16" s="182"/>
      <c r="GY16" s="182"/>
      <c r="GZ16" s="182"/>
      <c r="HA16" s="182"/>
      <c r="HB16" s="182"/>
      <c r="HC16" s="182"/>
      <c r="HD16" s="182"/>
      <c r="HE16" s="182"/>
      <c r="HF16" s="182"/>
      <c r="HG16" s="182"/>
      <c r="HH16" s="182"/>
      <c r="HI16" s="182"/>
      <c r="HJ16" s="182"/>
      <c r="HK16" s="182"/>
      <c r="HL16" s="182"/>
      <c r="HM16" s="182"/>
      <c r="HN16" s="182"/>
      <c r="HO16" s="182"/>
      <c r="HP16" s="182"/>
      <c r="HQ16" s="182"/>
      <c r="HR16" s="182"/>
      <c r="HS16" s="182"/>
      <c r="HT16" s="182"/>
      <c r="HU16" s="182"/>
      <c r="HV16" s="182"/>
      <c r="HW16" s="182"/>
      <c r="HX16" s="182"/>
      <c r="HY16" s="182"/>
      <c r="HZ16" s="182"/>
      <c r="IA16" s="182"/>
      <c r="IB16" s="182"/>
      <c r="IC16" s="182"/>
      <c r="ID16" s="182"/>
      <c r="IE16" s="182"/>
      <c r="IF16" s="182"/>
      <c r="IG16" s="182"/>
      <c r="IH16" s="182"/>
      <c r="II16" s="182"/>
      <c r="IJ16" s="182"/>
      <c r="IK16" s="182"/>
      <c r="IL16" s="182"/>
      <c r="IM16" s="182"/>
      <c r="IN16" s="182"/>
      <c r="IO16" s="182"/>
      <c r="IP16" s="182"/>
      <c r="IQ16" s="182"/>
      <c r="IR16" s="182"/>
      <c r="IS16" s="182"/>
      <c r="IT16" s="182"/>
      <c r="IU16" s="182"/>
      <c r="IV16" s="182"/>
    </row>
    <row r="17" s="203" customFormat="1" ht="23.1" customHeight="1" spans="1:256">
      <c r="A17" s="182"/>
      <c r="B17" s="182"/>
      <c r="C17" s="182"/>
      <c r="D17" s="182"/>
      <c r="E17" s="182"/>
      <c r="F17" s="182"/>
      <c r="G17" s="182"/>
      <c r="H17" s="182"/>
      <c r="I17" s="182"/>
      <c r="J17" s="182"/>
      <c r="L17" s="182"/>
      <c r="M17" s="182"/>
      <c r="N17" s="182"/>
      <c r="O17" s="182"/>
      <c r="P17" s="182"/>
      <c r="Q17" s="182"/>
      <c r="R17" s="182"/>
      <c r="S17" s="182"/>
      <c r="T17" s="182"/>
      <c r="U17" s="182"/>
      <c r="V17" s="182"/>
      <c r="W17" s="182"/>
      <c r="X17" s="182"/>
      <c r="Y17" s="182"/>
      <c r="Z17" s="290"/>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2"/>
      <c r="BW17" s="182"/>
      <c r="BX17" s="182"/>
      <c r="BY17" s="182"/>
      <c r="BZ17" s="182"/>
      <c r="CA17" s="182"/>
      <c r="CB17" s="182"/>
      <c r="CC17" s="182"/>
      <c r="CD17" s="182"/>
      <c r="CE17" s="182"/>
      <c r="CF17" s="182"/>
      <c r="CG17" s="182"/>
      <c r="CH17" s="182"/>
      <c r="CI17" s="182"/>
      <c r="CJ17" s="182"/>
      <c r="CK17" s="182"/>
      <c r="CL17" s="182"/>
      <c r="CM17" s="182"/>
      <c r="CN17" s="182"/>
      <c r="CO17" s="182"/>
      <c r="CP17" s="182"/>
      <c r="CQ17" s="182"/>
      <c r="CR17" s="182"/>
      <c r="CS17" s="182"/>
      <c r="CT17" s="182"/>
      <c r="CU17" s="182"/>
      <c r="CV17" s="182"/>
      <c r="CW17" s="182"/>
      <c r="CX17" s="182"/>
      <c r="CY17" s="182"/>
      <c r="CZ17" s="182"/>
      <c r="DA17" s="182"/>
      <c r="DB17" s="182"/>
      <c r="DC17" s="182"/>
      <c r="DD17" s="182"/>
      <c r="DE17" s="182"/>
      <c r="DF17" s="182"/>
      <c r="DG17" s="182"/>
      <c r="DH17" s="182"/>
      <c r="DI17" s="182"/>
      <c r="DJ17" s="182"/>
      <c r="DK17" s="182"/>
      <c r="DL17" s="182"/>
      <c r="DM17" s="182"/>
      <c r="DN17" s="182"/>
      <c r="DO17" s="182"/>
      <c r="DP17" s="182"/>
      <c r="DQ17" s="182"/>
      <c r="DR17" s="182"/>
      <c r="DS17" s="182"/>
      <c r="DT17" s="182"/>
      <c r="DU17" s="182"/>
      <c r="DV17" s="182"/>
      <c r="DW17" s="182"/>
      <c r="DX17" s="182"/>
      <c r="DY17" s="182"/>
      <c r="DZ17" s="182"/>
      <c r="EA17" s="182"/>
      <c r="EB17" s="182"/>
      <c r="EC17" s="182"/>
      <c r="ED17" s="182"/>
      <c r="EE17" s="182"/>
      <c r="EF17" s="182"/>
      <c r="EG17" s="182"/>
      <c r="EH17" s="182"/>
      <c r="EI17" s="182"/>
      <c r="EJ17" s="182"/>
      <c r="EK17" s="182"/>
      <c r="EL17" s="182"/>
      <c r="EM17" s="182"/>
      <c r="EN17" s="182"/>
      <c r="EO17" s="182"/>
      <c r="EP17" s="182"/>
      <c r="EQ17" s="182"/>
      <c r="ER17" s="182"/>
      <c r="ES17" s="182"/>
      <c r="ET17" s="182"/>
      <c r="EU17" s="182"/>
      <c r="EV17" s="182"/>
      <c r="EW17" s="182"/>
      <c r="EX17" s="182"/>
      <c r="EY17" s="182"/>
      <c r="EZ17" s="182"/>
      <c r="FA17" s="182"/>
      <c r="FB17" s="182"/>
      <c r="FC17" s="182"/>
      <c r="FD17" s="182"/>
      <c r="FE17" s="182"/>
      <c r="FF17" s="182"/>
      <c r="FG17" s="182"/>
      <c r="FH17" s="182"/>
      <c r="FI17" s="182"/>
      <c r="FJ17" s="182"/>
      <c r="FK17" s="182"/>
      <c r="FL17" s="182"/>
      <c r="FM17" s="182"/>
      <c r="FN17" s="182"/>
      <c r="FO17" s="182"/>
      <c r="FP17" s="182"/>
      <c r="FQ17" s="182"/>
      <c r="FR17" s="182"/>
      <c r="FS17" s="182"/>
      <c r="FT17" s="182"/>
      <c r="FU17" s="182"/>
      <c r="FV17" s="182"/>
      <c r="FW17" s="182"/>
      <c r="FX17" s="182"/>
      <c r="FY17" s="182"/>
      <c r="FZ17" s="182"/>
      <c r="GA17" s="182"/>
      <c r="GB17" s="182"/>
      <c r="GC17" s="182"/>
      <c r="GD17" s="182"/>
      <c r="GE17" s="182"/>
      <c r="GF17" s="182"/>
      <c r="GG17" s="182"/>
      <c r="GH17" s="182"/>
      <c r="GI17" s="182"/>
      <c r="GJ17" s="182"/>
      <c r="GK17" s="182"/>
      <c r="GL17" s="182"/>
      <c r="GM17" s="182"/>
      <c r="GN17" s="182"/>
      <c r="GO17" s="182"/>
      <c r="GP17" s="182"/>
      <c r="GQ17" s="182"/>
      <c r="GR17" s="182"/>
      <c r="GS17" s="182"/>
      <c r="GT17" s="182"/>
      <c r="GU17" s="182"/>
      <c r="GV17" s="182"/>
      <c r="GW17" s="182"/>
      <c r="GX17" s="182"/>
      <c r="GY17" s="182"/>
      <c r="GZ17" s="182"/>
      <c r="HA17" s="182"/>
      <c r="HB17" s="182"/>
      <c r="HC17" s="182"/>
      <c r="HD17" s="182"/>
      <c r="HE17" s="182"/>
      <c r="HF17" s="182"/>
      <c r="HG17" s="182"/>
      <c r="HH17" s="182"/>
      <c r="HI17" s="182"/>
      <c r="HJ17" s="182"/>
      <c r="HK17" s="182"/>
      <c r="HL17" s="182"/>
      <c r="HM17" s="182"/>
      <c r="HN17" s="182"/>
      <c r="HO17" s="182"/>
      <c r="HP17" s="182"/>
      <c r="HQ17" s="182"/>
      <c r="HR17" s="182"/>
      <c r="HS17" s="182"/>
      <c r="HT17" s="182"/>
      <c r="HU17" s="182"/>
      <c r="HV17" s="182"/>
      <c r="HW17" s="182"/>
      <c r="HX17" s="182"/>
      <c r="HY17" s="182"/>
      <c r="HZ17" s="182"/>
      <c r="IA17" s="182"/>
      <c r="IB17" s="182"/>
      <c r="IC17" s="182"/>
      <c r="ID17" s="182"/>
      <c r="IE17" s="182"/>
      <c r="IF17" s="182"/>
      <c r="IG17" s="182"/>
      <c r="IH17" s="182"/>
      <c r="II17" s="182"/>
      <c r="IJ17" s="182"/>
      <c r="IK17" s="182"/>
      <c r="IL17" s="182"/>
      <c r="IM17" s="182"/>
      <c r="IN17" s="182"/>
      <c r="IO17" s="182"/>
      <c r="IP17" s="182"/>
      <c r="IQ17" s="182"/>
      <c r="IR17" s="182"/>
      <c r="IS17" s="182"/>
      <c r="IT17" s="182"/>
      <c r="IU17" s="182"/>
      <c r="IV17" s="182"/>
    </row>
    <row r="18" s="203" customFormat="1" ht="23.1" customHeight="1" spans="1:256">
      <c r="A18" s="182"/>
      <c r="B18" s="182"/>
      <c r="C18" s="182"/>
      <c r="D18" s="182"/>
      <c r="E18" s="182"/>
      <c r="F18" s="182"/>
      <c r="G18" s="182"/>
      <c r="H18" s="182"/>
      <c r="I18" s="182"/>
      <c r="J18" s="182"/>
      <c r="L18" s="182"/>
      <c r="M18" s="182"/>
      <c r="N18" s="182"/>
      <c r="O18" s="182"/>
      <c r="P18" s="182"/>
      <c r="Q18" s="182"/>
      <c r="R18" s="182"/>
      <c r="S18" s="182"/>
      <c r="T18" s="182"/>
      <c r="U18" s="182"/>
      <c r="V18" s="182"/>
      <c r="W18" s="182"/>
      <c r="X18" s="182"/>
      <c r="Y18" s="182"/>
      <c r="Z18" s="290"/>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2"/>
      <c r="BQ18" s="182"/>
      <c r="BR18" s="182"/>
      <c r="BS18" s="182"/>
      <c r="BT18" s="182"/>
      <c r="BU18" s="182"/>
      <c r="BV18" s="182"/>
      <c r="BW18" s="182"/>
      <c r="BX18" s="182"/>
      <c r="BY18" s="182"/>
      <c r="BZ18" s="182"/>
      <c r="CA18" s="182"/>
      <c r="CB18" s="182"/>
      <c r="CC18" s="182"/>
      <c r="CD18" s="182"/>
      <c r="CE18" s="182"/>
      <c r="CF18" s="182"/>
      <c r="CG18" s="182"/>
      <c r="CH18" s="182"/>
      <c r="CI18" s="182"/>
      <c r="CJ18" s="182"/>
      <c r="CK18" s="182"/>
      <c r="CL18" s="182"/>
      <c r="CM18" s="182"/>
      <c r="CN18" s="182"/>
      <c r="CO18" s="182"/>
      <c r="CP18" s="182"/>
      <c r="CQ18" s="182"/>
      <c r="CR18" s="182"/>
      <c r="CS18" s="182"/>
      <c r="CT18" s="182"/>
      <c r="CU18" s="182"/>
      <c r="CV18" s="182"/>
      <c r="CW18" s="182"/>
      <c r="CX18" s="182"/>
      <c r="CY18" s="182"/>
      <c r="CZ18" s="182"/>
      <c r="DA18" s="182"/>
      <c r="DB18" s="182"/>
      <c r="DC18" s="182"/>
      <c r="DD18" s="182"/>
      <c r="DE18" s="182"/>
      <c r="DF18" s="182"/>
      <c r="DG18" s="182"/>
      <c r="DH18" s="182"/>
      <c r="DI18" s="182"/>
      <c r="DJ18" s="182"/>
      <c r="DK18" s="182"/>
      <c r="DL18" s="182"/>
      <c r="DM18" s="182"/>
      <c r="DN18" s="182"/>
      <c r="DO18" s="182"/>
      <c r="DP18" s="182"/>
      <c r="DQ18" s="182"/>
      <c r="DR18" s="182"/>
      <c r="DS18" s="182"/>
      <c r="DT18" s="182"/>
      <c r="DU18" s="182"/>
      <c r="DV18" s="182"/>
      <c r="DW18" s="182"/>
      <c r="DX18" s="182"/>
      <c r="DY18" s="182"/>
      <c r="DZ18" s="182"/>
      <c r="EA18" s="182"/>
      <c r="EB18" s="182"/>
      <c r="EC18" s="182"/>
      <c r="ED18" s="182"/>
      <c r="EE18" s="182"/>
      <c r="EF18" s="182"/>
      <c r="EG18" s="182"/>
      <c r="EH18" s="182"/>
      <c r="EI18" s="182"/>
      <c r="EJ18" s="182"/>
      <c r="EK18" s="182"/>
      <c r="EL18" s="182"/>
      <c r="EM18" s="182"/>
      <c r="EN18" s="182"/>
      <c r="EO18" s="182"/>
      <c r="EP18" s="182"/>
      <c r="EQ18" s="182"/>
      <c r="ER18" s="182"/>
      <c r="ES18" s="182"/>
      <c r="ET18" s="182"/>
      <c r="EU18" s="182"/>
      <c r="EV18" s="182"/>
      <c r="EW18" s="182"/>
      <c r="EX18" s="182"/>
      <c r="EY18" s="182"/>
      <c r="EZ18" s="182"/>
      <c r="FA18" s="182"/>
      <c r="FB18" s="182"/>
      <c r="FC18" s="182"/>
      <c r="FD18" s="182"/>
      <c r="FE18" s="182"/>
      <c r="FF18" s="182"/>
      <c r="FG18" s="182"/>
      <c r="FH18" s="182"/>
      <c r="FI18" s="182"/>
      <c r="FJ18" s="182"/>
      <c r="FK18" s="182"/>
      <c r="FL18" s="182"/>
      <c r="FM18" s="182"/>
      <c r="FN18" s="182"/>
      <c r="FO18" s="182"/>
      <c r="FP18" s="182"/>
      <c r="FQ18" s="182"/>
      <c r="FR18" s="182"/>
      <c r="FS18" s="182"/>
      <c r="FT18" s="182"/>
      <c r="FU18" s="182"/>
      <c r="FV18" s="182"/>
      <c r="FW18" s="182"/>
      <c r="FX18" s="182"/>
      <c r="FY18" s="182"/>
      <c r="FZ18" s="182"/>
      <c r="GA18" s="182"/>
      <c r="GB18" s="182"/>
      <c r="GC18" s="182"/>
      <c r="GD18" s="182"/>
      <c r="GE18" s="182"/>
      <c r="GF18" s="182"/>
      <c r="GG18" s="182"/>
      <c r="GH18" s="182"/>
      <c r="GI18" s="182"/>
      <c r="GJ18" s="182"/>
      <c r="GK18" s="182"/>
      <c r="GL18" s="182"/>
      <c r="GM18" s="182"/>
      <c r="GN18" s="182"/>
      <c r="GO18" s="182"/>
      <c r="GP18" s="182"/>
      <c r="GQ18" s="182"/>
      <c r="GR18" s="182"/>
      <c r="GS18" s="182"/>
      <c r="GT18" s="182"/>
      <c r="GU18" s="182"/>
      <c r="GV18" s="182"/>
      <c r="GW18" s="182"/>
      <c r="GX18" s="182"/>
      <c r="GY18" s="182"/>
      <c r="GZ18" s="182"/>
      <c r="HA18" s="182"/>
      <c r="HB18" s="182"/>
      <c r="HC18" s="182"/>
      <c r="HD18" s="182"/>
      <c r="HE18" s="182"/>
      <c r="HF18" s="182"/>
      <c r="HG18" s="182"/>
      <c r="HH18" s="182"/>
      <c r="HI18" s="182"/>
      <c r="HJ18" s="182"/>
      <c r="HK18" s="182"/>
      <c r="HL18" s="182"/>
      <c r="HM18" s="182"/>
      <c r="HN18" s="182"/>
      <c r="HO18" s="182"/>
      <c r="HP18" s="182"/>
      <c r="HQ18" s="182"/>
      <c r="HR18" s="182"/>
      <c r="HS18" s="182"/>
      <c r="HT18" s="182"/>
      <c r="HU18" s="182"/>
      <c r="HV18" s="182"/>
      <c r="HW18" s="182"/>
      <c r="HX18" s="182"/>
      <c r="HY18" s="182"/>
      <c r="HZ18" s="182"/>
      <c r="IA18" s="182"/>
      <c r="IB18" s="182"/>
      <c r="IC18" s="182"/>
      <c r="ID18" s="182"/>
      <c r="IE18" s="182"/>
      <c r="IF18" s="182"/>
      <c r="IG18" s="182"/>
      <c r="IH18" s="182"/>
      <c r="II18" s="182"/>
      <c r="IJ18" s="182"/>
      <c r="IK18" s="182"/>
      <c r="IL18" s="182"/>
      <c r="IM18" s="182"/>
      <c r="IN18" s="182"/>
      <c r="IO18" s="182"/>
      <c r="IP18" s="182"/>
      <c r="IQ18" s="182"/>
      <c r="IR18" s="182"/>
      <c r="IS18" s="182"/>
      <c r="IT18" s="182"/>
      <c r="IU18" s="182"/>
      <c r="IV18" s="182"/>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8"/>
  <sheetViews>
    <sheetView showGridLines="0" showZeros="0" workbookViewId="0">
      <selection activeCell="E13" sqref="E13"/>
    </sheetView>
  </sheetViews>
  <sheetFormatPr defaultColWidth="9.16666666666667" defaultRowHeight="10.8"/>
  <cols>
    <col min="1" max="1" width="18.3333333333333" customWidth="1"/>
    <col min="2" max="2" width="9"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258"/>
      <c r="B1" s="258"/>
      <c r="C1" s="258"/>
      <c r="D1" s="258"/>
      <c r="E1" s="258"/>
      <c r="F1" s="258"/>
      <c r="G1" s="258"/>
      <c r="H1" s="258"/>
      <c r="I1" s="258"/>
      <c r="J1" s="258"/>
      <c r="K1" s="258"/>
      <c r="L1" s="258"/>
      <c r="M1" s="258"/>
      <c r="N1" s="258"/>
      <c r="O1" s="258"/>
      <c r="P1" s="258"/>
      <c r="R1" s="264"/>
      <c r="S1" s="264"/>
      <c r="T1" s="264"/>
      <c r="U1" s="274" t="s">
        <v>194</v>
      </c>
      <c r="V1" s="274"/>
      <c r="W1" s="27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c r="AZ1" s="264"/>
      <c r="BA1" s="264"/>
      <c r="BB1" s="264"/>
      <c r="BC1" s="264"/>
      <c r="BD1" s="264"/>
      <c r="BE1" s="264"/>
      <c r="BF1" s="264"/>
      <c r="BG1" s="264"/>
      <c r="BH1" s="264"/>
      <c r="BI1" s="264"/>
      <c r="BJ1" s="264"/>
      <c r="BK1" s="264"/>
      <c r="BL1" s="264"/>
      <c r="BM1" s="264"/>
      <c r="BN1" s="264"/>
      <c r="BO1" s="264"/>
      <c r="BP1" s="264"/>
      <c r="BQ1" s="264"/>
      <c r="BR1" s="264"/>
      <c r="BS1" s="264"/>
      <c r="BT1" s="264"/>
      <c r="BU1" s="264"/>
      <c r="BV1" s="264"/>
      <c r="BW1" s="264"/>
      <c r="BX1" s="264"/>
      <c r="BY1" s="264"/>
      <c r="BZ1" s="264"/>
      <c r="CA1" s="264"/>
      <c r="CB1" s="264"/>
      <c r="CC1" s="264"/>
      <c r="CD1" s="264"/>
      <c r="CE1" s="264"/>
      <c r="CF1" s="264"/>
      <c r="CG1" s="264"/>
      <c r="CH1" s="264"/>
      <c r="CI1" s="264"/>
      <c r="CJ1" s="264"/>
      <c r="CK1" s="264"/>
      <c r="CL1" s="264"/>
      <c r="CM1" s="264"/>
      <c r="CN1" s="264"/>
      <c r="CO1" s="264"/>
      <c r="CP1" s="264"/>
      <c r="CQ1" s="264"/>
      <c r="CR1" s="264"/>
      <c r="CS1" s="264"/>
      <c r="CT1" s="264"/>
      <c r="CU1" s="264"/>
      <c r="CV1" s="264"/>
      <c r="CW1" s="264"/>
      <c r="CX1" s="264"/>
      <c r="CY1" s="264"/>
      <c r="CZ1" s="264"/>
      <c r="DA1" s="264"/>
      <c r="DB1" s="264"/>
      <c r="DC1" s="264"/>
      <c r="DD1" s="264"/>
      <c r="DE1" s="264"/>
      <c r="DF1" s="264"/>
      <c r="DG1" s="264"/>
      <c r="DH1" s="264"/>
      <c r="DI1" s="264"/>
      <c r="DJ1" s="264"/>
      <c r="DK1" s="264"/>
      <c r="DL1" s="264"/>
      <c r="DM1" s="264"/>
      <c r="DN1" s="264"/>
      <c r="DO1" s="264"/>
      <c r="DP1" s="264"/>
      <c r="DQ1" s="264"/>
      <c r="DR1" s="264"/>
      <c r="DS1" s="264"/>
      <c r="DT1" s="264"/>
      <c r="DU1" s="264"/>
      <c r="DV1" s="264"/>
      <c r="DW1" s="264"/>
      <c r="DX1" s="264"/>
      <c r="DY1" s="264"/>
      <c r="DZ1" s="264"/>
      <c r="EA1" s="264"/>
      <c r="EB1" s="264"/>
      <c r="EC1" s="264"/>
      <c r="ED1" s="264"/>
      <c r="EE1" s="264"/>
      <c r="EF1" s="264"/>
      <c r="EG1" s="264"/>
      <c r="EH1" s="264"/>
      <c r="EI1" s="264"/>
      <c r="EJ1" s="264"/>
      <c r="EK1" s="264"/>
      <c r="EL1" s="264"/>
      <c r="EM1" s="264"/>
      <c r="EN1" s="264"/>
      <c r="EO1" s="264"/>
      <c r="EP1" s="264"/>
      <c r="EQ1" s="264"/>
      <c r="ER1" s="264"/>
      <c r="ES1" s="264"/>
      <c r="ET1" s="264"/>
      <c r="EU1" s="264"/>
      <c r="EV1" s="264"/>
      <c r="EW1" s="264"/>
      <c r="EX1" s="264"/>
      <c r="EY1" s="264"/>
      <c r="EZ1" s="264"/>
      <c r="FA1" s="264"/>
      <c r="FB1" s="264"/>
      <c r="FC1" s="264"/>
      <c r="FD1" s="264"/>
      <c r="FE1" s="264"/>
      <c r="FF1" s="264"/>
      <c r="FG1" s="264"/>
      <c r="FH1" s="264"/>
      <c r="FI1" s="264"/>
      <c r="FJ1" s="264"/>
      <c r="FK1" s="264"/>
      <c r="FL1" s="264"/>
      <c r="FM1" s="264"/>
      <c r="FN1" s="264"/>
      <c r="FO1" s="264"/>
      <c r="FP1" s="264"/>
      <c r="FQ1" s="264"/>
      <c r="FR1" s="264"/>
      <c r="FS1" s="264"/>
      <c r="FT1" s="264"/>
      <c r="FU1" s="264"/>
      <c r="FV1" s="264"/>
      <c r="FW1" s="264"/>
      <c r="FX1" s="264"/>
      <c r="FY1" s="264"/>
      <c r="FZ1" s="264"/>
      <c r="GA1" s="264"/>
      <c r="GB1" s="264"/>
      <c r="GC1" s="264"/>
      <c r="GD1" s="264"/>
      <c r="GE1" s="264"/>
      <c r="GF1" s="264"/>
      <c r="GG1" s="264"/>
      <c r="GH1" s="264"/>
      <c r="GI1" s="264"/>
      <c r="GJ1" s="264"/>
      <c r="GK1" s="264"/>
      <c r="GL1" s="264"/>
      <c r="GM1" s="264"/>
      <c r="GN1" s="264"/>
      <c r="GO1" s="264"/>
      <c r="GP1" s="264"/>
      <c r="GQ1" s="264"/>
      <c r="GR1" s="264"/>
      <c r="GS1" s="264"/>
      <c r="GT1" s="264"/>
      <c r="GU1" s="264"/>
      <c r="GV1" s="264"/>
      <c r="GW1" s="264"/>
      <c r="GX1" s="264"/>
      <c r="GY1" s="264"/>
      <c r="GZ1" s="264"/>
      <c r="HA1" s="264"/>
      <c r="HB1" s="264"/>
      <c r="HC1" s="264"/>
      <c r="HD1" s="264"/>
      <c r="HE1" s="264"/>
      <c r="HF1" s="264"/>
      <c r="HG1" s="264"/>
      <c r="HH1" s="264"/>
      <c r="HI1" s="264"/>
      <c r="HJ1" s="264"/>
      <c r="HK1" s="264"/>
      <c r="HL1" s="264"/>
      <c r="HM1" s="264"/>
      <c r="HN1" s="264"/>
      <c r="HO1" s="264"/>
      <c r="HP1" s="264"/>
      <c r="HQ1" s="264"/>
      <c r="HR1" s="264"/>
      <c r="HS1" s="264"/>
      <c r="HT1" s="264"/>
      <c r="HU1" s="264"/>
      <c r="HV1" s="264"/>
      <c r="HW1" s="264"/>
      <c r="HX1" s="264"/>
      <c r="HY1" s="264"/>
      <c r="HZ1" s="264"/>
      <c r="IA1" s="264"/>
      <c r="IB1" s="264"/>
      <c r="IC1" s="264"/>
      <c r="ID1" s="264"/>
      <c r="IE1" s="264"/>
      <c r="IF1" s="264"/>
      <c r="IG1" s="264"/>
      <c r="IH1" s="264"/>
      <c r="II1" s="264"/>
      <c r="IJ1" s="264"/>
      <c r="IK1" s="264"/>
    </row>
    <row r="2" ht="23.1" customHeight="1" spans="1:245">
      <c r="A2" s="193" t="s">
        <v>195</v>
      </c>
      <c r="B2" s="193"/>
      <c r="C2" s="193"/>
      <c r="D2" s="193"/>
      <c r="E2" s="193"/>
      <c r="F2" s="193"/>
      <c r="G2" s="193"/>
      <c r="H2" s="193"/>
      <c r="I2" s="193"/>
      <c r="J2" s="193"/>
      <c r="K2" s="193"/>
      <c r="L2" s="193"/>
      <c r="M2" s="193"/>
      <c r="N2" s="193"/>
      <c r="O2" s="193"/>
      <c r="P2" s="193"/>
      <c r="Q2" s="193"/>
      <c r="R2" s="193"/>
      <c r="S2" s="193"/>
      <c r="T2" s="193"/>
      <c r="U2" s="193"/>
      <c r="V2" s="193"/>
      <c r="W2" s="193"/>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4"/>
      <c r="BS2" s="264"/>
      <c r="BT2" s="264"/>
      <c r="BU2" s="264"/>
      <c r="BV2" s="264"/>
      <c r="BW2" s="264"/>
      <c r="BX2" s="264"/>
      <c r="BY2" s="264"/>
      <c r="BZ2" s="264"/>
      <c r="CA2" s="264"/>
      <c r="CB2" s="264"/>
      <c r="CC2" s="264"/>
      <c r="CD2" s="264"/>
      <c r="CE2" s="264"/>
      <c r="CF2" s="264"/>
      <c r="CG2" s="264"/>
      <c r="CH2" s="264"/>
      <c r="CI2" s="264"/>
      <c r="CJ2" s="264"/>
      <c r="CK2" s="264"/>
      <c r="CL2" s="264"/>
      <c r="CM2" s="264"/>
      <c r="CN2" s="264"/>
      <c r="CO2" s="264"/>
      <c r="CP2" s="264"/>
      <c r="CQ2" s="264"/>
      <c r="CR2" s="264"/>
      <c r="CS2" s="264"/>
      <c r="CT2" s="264"/>
      <c r="CU2" s="264"/>
      <c r="CV2" s="264"/>
      <c r="CW2" s="264"/>
      <c r="CX2" s="264"/>
      <c r="CY2" s="264"/>
      <c r="CZ2" s="264"/>
      <c r="DA2" s="264"/>
      <c r="DB2" s="264"/>
      <c r="DC2" s="264"/>
      <c r="DD2" s="264"/>
      <c r="DE2" s="264"/>
      <c r="DF2" s="264"/>
      <c r="DG2" s="264"/>
      <c r="DH2" s="264"/>
      <c r="DI2" s="264"/>
      <c r="DJ2" s="264"/>
      <c r="DK2" s="264"/>
      <c r="DL2" s="264"/>
      <c r="DM2" s="264"/>
      <c r="DN2" s="264"/>
      <c r="DO2" s="264"/>
      <c r="DP2" s="264"/>
      <c r="DQ2" s="264"/>
      <c r="DR2" s="264"/>
      <c r="DS2" s="264"/>
      <c r="DT2" s="264"/>
      <c r="DU2" s="264"/>
      <c r="DV2" s="264"/>
      <c r="DW2" s="264"/>
      <c r="DX2" s="264"/>
      <c r="DY2" s="264"/>
      <c r="DZ2" s="264"/>
      <c r="EA2" s="264"/>
      <c r="EB2" s="264"/>
      <c r="EC2" s="264"/>
      <c r="ED2" s="264"/>
      <c r="EE2" s="264"/>
      <c r="EF2" s="264"/>
      <c r="EG2" s="264"/>
      <c r="EH2" s="264"/>
      <c r="EI2" s="264"/>
      <c r="EJ2" s="264"/>
      <c r="EK2" s="264"/>
      <c r="EL2" s="264"/>
      <c r="EM2" s="264"/>
      <c r="EN2" s="264"/>
      <c r="EO2" s="264"/>
      <c r="EP2" s="264"/>
      <c r="EQ2" s="264"/>
      <c r="ER2" s="264"/>
      <c r="ES2" s="264"/>
      <c r="ET2" s="264"/>
      <c r="EU2" s="264"/>
      <c r="EV2" s="264"/>
      <c r="EW2" s="264"/>
      <c r="EX2" s="264"/>
      <c r="EY2" s="264"/>
      <c r="EZ2" s="264"/>
      <c r="FA2" s="264"/>
      <c r="FB2" s="264"/>
      <c r="FC2" s="264"/>
      <c r="FD2" s="264"/>
      <c r="FE2" s="264"/>
      <c r="FF2" s="264"/>
      <c r="FG2" s="264"/>
      <c r="FH2" s="264"/>
      <c r="FI2" s="264"/>
      <c r="FJ2" s="264"/>
      <c r="FK2" s="264"/>
      <c r="FL2" s="264"/>
      <c r="FM2" s="264"/>
      <c r="FN2" s="264"/>
      <c r="FO2" s="264"/>
      <c r="FP2" s="264"/>
      <c r="FQ2" s="264"/>
      <c r="FR2" s="264"/>
      <c r="FS2" s="264"/>
      <c r="FT2" s="264"/>
      <c r="FU2" s="264"/>
      <c r="FV2" s="264"/>
      <c r="FW2" s="264"/>
      <c r="FX2" s="264"/>
      <c r="FY2" s="264"/>
      <c r="FZ2" s="264"/>
      <c r="GA2" s="264"/>
      <c r="GB2" s="264"/>
      <c r="GC2" s="264"/>
      <c r="GD2" s="264"/>
      <c r="GE2" s="264"/>
      <c r="GF2" s="264"/>
      <c r="GG2" s="264"/>
      <c r="GH2" s="264"/>
      <c r="GI2" s="264"/>
      <c r="GJ2" s="264"/>
      <c r="GK2" s="264"/>
      <c r="GL2" s="264"/>
      <c r="GM2" s="264"/>
      <c r="GN2" s="264"/>
      <c r="GO2" s="264"/>
      <c r="GP2" s="264"/>
      <c r="GQ2" s="264"/>
      <c r="GR2" s="264"/>
      <c r="GS2" s="264"/>
      <c r="GT2" s="264"/>
      <c r="GU2" s="264"/>
      <c r="GV2" s="264"/>
      <c r="GW2" s="264"/>
      <c r="GX2" s="264"/>
      <c r="GY2" s="264"/>
      <c r="GZ2" s="264"/>
      <c r="HA2" s="264"/>
      <c r="HB2" s="264"/>
      <c r="HC2" s="264"/>
      <c r="HD2" s="264"/>
      <c r="HE2" s="264"/>
      <c r="HF2" s="264"/>
      <c r="HG2" s="264"/>
      <c r="HH2" s="264"/>
      <c r="HI2" s="264"/>
      <c r="HJ2" s="264"/>
      <c r="HK2" s="264"/>
      <c r="HL2" s="264"/>
      <c r="HM2" s="264"/>
      <c r="HN2" s="264"/>
      <c r="HO2" s="264"/>
      <c r="HP2" s="264"/>
      <c r="HQ2" s="264"/>
      <c r="HR2" s="264"/>
      <c r="HS2" s="264"/>
      <c r="HT2" s="264"/>
      <c r="HU2" s="264"/>
      <c r="HV2" s="264"/>
      <c r="HW2" s="264"/>
      <c r="HX2" s="264"/>
      <c r="HY2" s="264"/>
      <c r="HZ2" s="264"/>
      <c r="IA2" s="264"/>
      <c r="IB2" s="264"/>
      <c r="IC2" s="264"/>
      <c r="ID2" s="264"/>
      <c r="IE2" s="264"/>
      <c r="IF2" s="264"/>
      <c r="IG2" s="264"/>
      <c r="IH2" s="264"/>
      <c r="II2" s="264"/>
      <c r="IJ2" s="264"/>
      <c r="IK2" s="264"/>
    </row>
    <row r="3" ht="23.1" customHeight="1" spans="1:245">
      <c r="A3" s="169"/>
      <c r="B3" s="169"/>
      <c r="C3" s="169"/>
      <c r="D3" s="259"/>
      <c r="E3" s="259"/>
      <c r="F3" s="259"/>
      <c r="G3" s="259"/>
      <c r="H3" s="259"/>
      <c r="I3" s="259"/>
      <c r="J3" s="259"/>
      <c r="K3" s="259"/>
      <c r="L3" s="259"/>
      <c r="M3" s="259"/>
      <c r="N3" s="259"/>
      <c r="R3" s="264"/>
      <c r="S3" s="264"/>
      <c r="T3" s="264"/>
      <c r="U3" s="209" t="s">
        <v>87</v>
      </c>
      <c r="V3" s="209"/>
      <c r="W3" s="209"/>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64"/>
      <c r="CC3" s="264"/>
      <c r="CD3" s="264"/>
      <c r="CE3" s="264"/>
      <c r="CF3" s="264"/>
      <c r="CG3" s="264"/>
      <c r="CH3" s="264"/>
      <c r="CI3" s="264"/>
      <c r="CJ3" s="264"/>
      <c r="CK3" s="264"/>
      <c r="CL3" s="264"/>
      <c r="CM3" s="264"/>
      <c r="CN3" s="264"/>
      <c r="CO3" s="264"/>
      <c r="CP3" s="264"/>
      <c r="CQ3" s="264"/>
      <c r="CR3" s="264"/>
      <c r="CS3" s="264"/>
      <c r="CT3" s="264"/>
      <c r="CU3" s="264"/>
      <c r="CV3" s="264"/>
      <c r="CW3" s="264"/>
      <c r="CX3" s="264"/>
      <c r="CY3" s="264"/>
      <c r="CZ3" s="264"/>
      <c r="DA3" s="264"/>
      <c r="DB3" s="264"/>
      <c r="DC3" s="264"/>
      <c r="DD3" s="264"/>
      <c r="DE3" s="264"/>
      <c r="DF3" s="264"/>
      <c r="DG3" s="264"/>
      <c r="DH3" s="264"/>
      <c r="DI3" s="264"/>
      <c r="DJ3" s="264"/>
      <c r="DK3" s="264"/>
      <c r="DL3" s="264"/>
      <c r="DM3" s="264"/>
      <c r="DN3" s="264"/>
      <c r="DO3" s="264"/>
      <c r="DP3" s="264"/>
      <c r="DQ3" s="264"/>
      <c r="DR3" s="264"/>
      <c r="DS3" s="264"/>
      <c r="DT3" s="264"/>
      <c r="DU3" s="264"/>
      <c r="DV3" s="264"/>
      <c r="DW3" s="264"/>
      <c r="DX3" s="264"/>
      <c r="DY3" s="264"/>
      <c r="DZ3" s="264"/>
      <c r="EA3" s="264"/>
      <c r="EB3" s="264"/>
      <c r="EC3" s="264"/>
      <c r="ED3" s="264"/>
      <c r="EE3" s="264"/>
      <c r="EF3" s="264"/>
      <c r="EG3" s="264"/>
      <c r="EH3" s="264"/>
      <c r="EI3" s="264"/>
      <c r="EJ3" s="264"/>
      <c r="EK3" s="264"/>
      <c r="EL3" s="264"/>
      <c r="EM3" s="264"/>
      <c r="EN3" s="264"/>
      <c r="EO3" s="264"/>
      <c r="EP3" s="264"/>
      <c r="EQ3" s="264"/>
      <c r="ER3" s="264"/>
      <c r="ES3" s="264"/>
      <c r="ET3" s="264"/>
      <c r="EU3" s="264"/>
      <c r="EV3" s="264"/>
      <c r="EW3" s="264"/>
      <c r="EX3" s="264"/>
      <c r="EY3" s="264"/>
      <c r="EZ3" s="264"/>
      <c r="FA3" s="264"/>
      <c r="FB3" s="264"/>
      <c r="FC3" s="264"/>
      <c r="FD3" s="264"/>
      <c r="FE3" s="264"/>
      <c r="FF3" s="264"/>
      <c r="FG3" s="264"/>
      <c r="FH3" s="264"/>
      <c r="FI3" s="264"/>
      <c r="FJ3" s="264"/>
      <c r="FK3" s="264"/>
      <c r="FL3" s="264"/>
      <c r="FM3" s="264"/>
      <c r="FN3" s="264"/>
      <c r="FO3" s="264"/>
      <c r="FP3" s="264"/>
      <c r="FQ3" s="264"/>
      <c r="FR3" s="264"/>
      <c r="FS3" s="264"/>
      <c r="FT3" s="264"/>
      <c r="FU3" s="264"/>
      <c r="FV3" s="264"/>
      <c r="FW3" s="264"/>
      <c r="FX3" s="264"/>
      <c r="FY3" s="264"/>
      <c r="FZ3" s="264"/>
      <c r="GA3" s="264"/>
      <c r="GB3" s="264"/>
      <c r="GC3" s="264"/>
      <c r="GD3" s="264"/>
      <c r="GE3" s="264"/>
      <c r="GF3" s="264"/>
      <c r="GG3" s="264"/>
      <c r="GH3" s="264"/>
      <c r="GI3" s="264"/>
      <c r="GJ3" s="264"/>
      <c r="GK3" s="264"/>
      <c r="GL3" s="264"/>
      <c r="GM3" s="264"/>
      <c r="GN3" s="264"/>
      <c r="GO3" s="264"/>
      <c r="GP3" s="264"/>
      <c r="GQ3" s="264"/>
      <c r="GR3" s="264"/>
      <c r="GS3" s="264"/>
      <c r="GT3" s="264"/>
      <c r="GU3" s="264"/>
      <c r="GV3" s="264"/>
      <c r="GW3" s="264"/>
      <c r="GX3" s="264"/>
      <c r="GY3" s="264"/>
      <c r="GZ3" s="264"/>
      <c r="HA3" s="264"/>
      <c r="HB3" s="264"/>
      <c r="HC3" s="264"/>
      <c r="HD3" s="264"/>
      <c r="HE3" s="264"/>
      <c r="HF3" s="264"/>
      <c r="HG3" s="264"/>
      <c r="HH3" s="264"/>
      <c r="HI3" s="264"/>
      <c r="HJ3" s="264"/>
      <c r="HK3" s="264"/>
      <c r="HL3" s="264"/>
      <c r="HM3" s="264"/>
      <c r="HN3" s="264"/>
      <c r="HO3" s="264"/>
      <c r="HP3" s="264"/>
      <c r="HQ3" s="264"/>
      <c r="HR3" s="264"/>
      <c r="HS3" s="264"/>
      <c r="HT3" s="264"/>
      <c r="HU3" s="264"/>
      <c r="HV3" s="264"/>
      <c r="HW3" s="264"/>
      <c r="HX3" s="264"/>
      <c r="HY3" s="264"/>
      <c r="HZ3" s="264"/>
      <c r="IA3" s="264"/>
      <c r="IB3" s="264"/>
      <c r="IC3" s="264"/>
      <c r="ID3" s="264"/>
      <c r="IE3" s="264"/>
      <c r="IF3" s="264"/>
      <c r="IG3" s="264"/>
      <c r="IH3" s="264"/>
      <c r="II3" s="264"/>
      <c r="IJ3" s="264"/>
      <c r="IK3" s="264"/>
    </row>
    <row r="4" ht="23.1" customHeight="1" spans="1:245">
      <c r="A4" s="171" t="s">
        <v>111</v>
      </c>
      <c r="B4" s="261" t="s">
        <v>88</v>
      </c>
      <c r="C4" s="268" t="s">
        <v>112</v>
      </c>
      <c r="D4" s="261" t="s">
        <v>113</v>
      </c>
      <c r="E4" s="263" t="s">
        <v>196</v>
      </c>
      <c r="F4" s="263" t="s">
        <v>197</v>
      </c>
      <c r="G4" s="263" t="s">
        <v>198</v>
      </c>
      <c r="H4" s="263" t="s">
        <v>199</v>
      </c>
      <c r="I4" s="263" t="s">
        <v>200</v>
      </c>
      <c r="J4" s="267" t="s">
        <v>201</v>
      </c>
      <c r="K4" s="267" t="s">
        <v>202</v>
      </c>
      <c r="L4" s="267" t="s">
        <v>203</v>
      </c>
      <c r="M4" s="267" t="s">
        <v>204</v>
      </c>
      <c r="N4" s="267" t="s">
        <v>205</v>
      </c>
      <c r="O4" s="267" t="s">
        <v>206</v>
      </c>
      <c r="P4" s="271" t="s">
        <v>207</v>
      </c>
      <c r="Q4" s="267" t="s">
        <v>208</v>
      </c>
      <c r="R4" s="171" t="s">
        <v>209</v>
      </c>
      <c r="S4" s="195" t="s">
        <v>210</v>
      </c>
      <c r="T4" s="171" t="s">
        <v>211</v>
      </c>
      <c r="U4" s="171" t="s">
        <v>212</v>
      </c>
      <c r="V4" s="219" t="s">
        <v>213</v>
      </c>
      <c r="W4" s="171" t="s">
        <v>214</v>
      </c>
      <c r="X4" s="265"/>
      <c r="Y4" s="265"/>
      <c r="Z4" s="265"/>
      <c r="AA4" s="265"/>
      <c r="AB4" s="265"/>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c r="BT4" s="264"/>
      <c r="BU4" s="264"/>
      <c r="BV4" s="264"/>
      <c r="BW4" s="264"/>
      <c r="BX4" s="264"/>
      <c r="BY4" s="264"/>
      <c r="BZ4" s="264"/>
      <c r="CA4" s="264"/>
      <c r="CB4" s="264"/>
      <c r="CC4" s="264"/>
      <c r="CD4" s="264"/>
      <c r="CE4" s="264"/>
      <c r="CF4" s="264"/>
      <c r="CG4" s="264"/>
      <c r="CH4" s="264"/>
      <c r="CI4" s="264"/>
      <c r="CJ4" s="264"/>
      <c r="CK4" s="264"/>
      <c r="CL4" s="264"/>
      <c r="CM4" s="264"/>
      <c r="CN4" s="264"/>
      <c r="CO4" s="264"/>
      <c r="CP4" s="264"/>
      <c r="CQ4" s="264"/>
      <c r="CR4" s="264"/>
      <c r="CS4" s="264"/>
      <c r="CT4" s="264"/>
      <c r="CU4" s="264"/>
      <c r="CV4" s="264"/>
      <c r="CW4" s="264"/>
      <c r="CX4" s="264"/>
      <c r="CY4" s="264"/>
      <c r="CZ4" s="264"/>
      <c r="DA4" s="264"/>
      <c r="DB4" s="264"/>
      <c r="DC4" s="264"/>
      <c r="DD4" s="264"/>
      <c r="DE4" s="264"/>
      <c r="DF4" s="264"/>
      <c r="DG4" s="264"/>
      <c r="DH4" s="264"/>
      <c r="DI4" s="264"/>
      <c r="DJ4" s="264"/>
      <c r="DK4" s="264"/>
      <c r="DL4" s="264"/>
      <c r="DM4" s="264"/>
      <c r="DN4" s="264"/>
      <c r="DO4" s="264"/>
      <c r="DP4" s="264"/>
      <c r="DQ4" s="264"/>
      <c r="DR4" s="264"/>
      <c r="DS4" s="264"/>
      <c r="DT4" s="264"/>
      <c r="DU4" s="264"/>
      <c r="DV4" s="264"/>
      <c r="DW4" s="264"/>
      <c r="DX4" s="264"/>
      <c r="DY4" s="264"/>
      <c r="DZ4" s="264"/>
      <c r="EA4" s="264"/>
      <c r="EB4" s="264"/>
      <c r="EC4" s="264"/>
      <c r="ED4" s="264"/>
      <c r="EE4" s="264"/>
      <c r="EF4" s="264"/>
      <c r="EG4" s="264"/>
      <c r="EH4" s="264"/>
      <c r="EI4" s="264"/>
      <c r="EJ4" s="264"/>
      <c r="EK4" s="264"/>
      <c r="EL4" s="264"/>
      <c r="EM4" s="264"/>
      <c r="EN4" s="264"/>
      <c r="EO4" s="264"/>
      <c r="EP4" s="264"/>
      <c r="EQ4" s="264"/>
      <c r="ER4" s="264"/>
      <c r="ES4" s="264"/>
      <c r="ET4" s="264"/>
      <c r="EU4" s="264"/>
      <c r="EV4" s="264"/>
      <c r="EW4" s="264"/>
      <c r="EX4" s="264"/>
      <c r="EY4" s="264"/>
      <c r="EZ4" s="264"/>
      <c r="FA4" s="264"/>
      <c r="FB4" s="264"/>
      <c r="FC4" s="264"/>
      <c r="FD4" s="264"/>
      <c r="FE4" s="264"/>
      <c r="FF4" s="264"/>
      <c r="FG4" s="264"/>
      <c r="FH4" s="264"/>
      <c r="FI4" s="264"/>
      <c r="FJ4" s="264"/>
      <c r="FK4" s="264"/>
      <c r="FL4" s="264"/>
      <c r="FM4" s="264"/>
      <c r="FN4" s="264"/>
      <c r="FO4" s="264"/>
      <c r="FP4" s="264"/>
      <c r="FQ4" s="264"/>
      <c r="FR4" s="264"/>
      <c r="FS4" s="264"/>
      <c r="FT4" s="264"/>
      <c r="FU4" s="264"/>
      <c r="FV4" s="264"/>
      <c r="FW4" s="264"/>
      <c r="FX4" s="264"/>
      <c r="FY4" s="264"/>
      <c r="FZ4" s="264"/>
      <c r="GA4" s="264"/>
      <c r="GB4" s="264"/>
      <c r="GC4" s="264"/>
      <c r="GD4" s="264"/>
      <c r="GE4" s="264"/>
      <c r="GF4" s="264"/>
      <c r="GG4" s="264"/>
      <c r="GH4" s="264"/>
      <c r="GI4" s="264"/>
      <c r="GJ4" s="264"/>
      <c r="GK4" s="264"/>
      <c r="GL4" s="264"/>
      <c r="GM4" s="264"/>
      <c r="GN4" s="264"/>
      <c r="GO4" s="264"/>
      <c r="GP4" s="264"/>
      <c r="GQ4" s="264"/>
      <c r="GR4" s="264"/>
      <c r="GS4" s="264"/>
      <c r="GT4" s="264"/>
      <c r="GU4" s="264"/>
      <c r="GV4" s="264"/>
      <c r="GW4" s="264"/>
      <c r="GX4" s="264"/>
      <c r="GY4" s="264"/>
      <c r="GZ4" s="264"/>
      <c r="HA4" s="264"/>
      <c r="HB4" s="264"/>
      <c r="HC4" s="264"/>
      <c r="HD4" s="264"/>
      <c r="HE4" s="264"/>
      <c r="HF4" s="264"/>
      <c r="HG4" s="264"/>
      <c r="HH4" s="264"/>
      <c r="HI4" s="264"/>
      <c r="HJ4" s="264"/>
      <c r="HK4" s="264"/>
      <c r="HL4" s="264"/>
      <c r="HM4" s="264"/>
      <c r="HN4" s="264"/>
      <c r="HO4" s="264"/>
      <c r="HP4" s="264"/>
      <c r="HQ4" s="264"/>
      <c r="HR4" s="264"/>
      <c r="HS4" s="264"/>
      <c r="HT4" s="264"/>
      <c r="HU4" s="264"/>
      <c r="HV4" s="264"/>
      <c r="HW4" s="264"/>
      <c r="HX4" s="264"/>
      <c r="HY4" s="264"/>
      <c r="HZ4" s="264"/>
      <c r="IA4" s="264"/>
      <c r="IB4" s="264"/>
      <c r="IC4" s="264"/>
      <c r="ID4" s="264"/>
      <c r="IE4" s="264"/>
      <c r="IF4" s="264"/>
      <c r="IG4" s="264"/>
      <c r="IH4" s="264"/>
      <c r="II4" s="264"/>
      <c r="IJ4" s="264"/>
      <c r="IK4" s="264"/>
    </row>
    <row r="5" ht="19.5" customHeight="1" spans="1:245">
      <c r="A5" s="171"/>
      <c r="B5" s="261"/>
      <c r="C5" s="268"/>
      <c r="D5" s="261"/>
      <c r="E5" s="263"/>
      <c r="F5" s="263"/>
      <c r="G5" s="263"/>
      <c r="H5" s="263"/>
      <c r="I5" s="263"/>
      <c r="J5" s="267"/>
      <c r="K5" s="267"/>
      <c r="L5" s="267"/>
      <c r="M5" s="267"/>
      <c r="N5" s="267"/>
      <c r="O5" s="267"/>
      <c r="P5" s="272"/>
      <c r="Q5" s="267"/>
      <c r="R5" s="171"/>
      <c r="S5" s="195"/>
      <c r="T5" s="171"/>
      <c r="U5" s="171"/>
      <c r="V5" s="275"/>
      <c r="W5" s="171"/>
      <c r="X5" s="265"/>
      <c r="Y5" s="265"/>
      <c r="Z5" s="265"/>
      <c r="AA5" s="265"/>
      <c r="AB5" s="265"/>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4"/>
      <c r="BR5" s="264"/>
      <c r="BS5" s="264"/>
      <c r="BT5" s="264"/>
      <c r="BU5" s="264"/>
      <c r="BV5" s="264"/>
      <c r="BW5" s="264"/>
      <c r="BX5" s="264"/>
      <c r="BY5" s="264"/>
      <c r="BZ5" s="264"/>
      <c r="CA5" s="264"/>
      <c r="CB5" s="264"/>
      <c r="CC5" s="264"/>
      <c r="CD5" s="264"/>
      <c r="CE5" s="264"/>
      <c r="CF5" s="264"/>
      <c r="CG5" s="264"/>
      <c r="CH5" s="264"/>
      <c r="CI5" s="264"/>
      <c r="CJ5" s="264"/>
      <c r="CK5" s="264"/>
      <c r="CL5" s="264"/>
      <c r="CM5" s="264"/>
      <c r="CN5" s="264"/>
      <c r="CO5" s="264"/>
      <c r="CP5" s="264"/>
      <c r="CQ5" s="264"/>
      <c r="CR5" s="264"/>
      <c r="CS5" s="264"/>
      <c r="CT5" s="264"/>
      <c r="CU5" s="264"/>
      <c r="CV5" s="264"/>
      <c r="CW5" s="264"/>
      <c r="CX5" s="264"/>
      <c r="CY5" s="264"/>
      <c r="CZ5" s="264"/>
      <c r="DA5" s="264"/>
      <c r="DB5" s="264"/>
      <c r="DC5" s="264"/>
      <c r="DD5" s="264"/>
      <c r="DE5" s="264"/>
      <c r="DF5" s="264"/>
      <c r="DG5" s="264"/>
      <c r="DH5" s="264"/>
      <c r="DI5" s="264"/>
      <c r="DJ5" s="264"/>
      <c r="DK5" s="264"/>
      <c r="DL5" s="264"/>
      <c r="DM5" s="264"/>
      <c r="DN5" s="264"/>
      <c r="DO5" s="264"/>
      <c r="DP5" s="264"/>
      <c r="DQ5" s="264"/>
      <c r="DR5" s="264"/>
      <c r="DS5" s="264"/>
      <c r="DT5" s="264"/>
      <c r="DU5" s="264"/>
      <c r="DV5" s="264"/>
      <c r="DW5" s="264"/>
      <c r="DX5" s="264"/>
      <c r="DY5" s="264"/>
      <c r="DZ5" s="264"/>
      <c r="EA5" s="264"/>
      <c r="EB5" s="264"/>
      <c r="EC5" s="264"/>
      <c r="ED5" s="264"/>
      <c r="EE5" s="264"/>
      <c r="EF5" s="264"/>
      <c r="EG5" s="264"/>
      <c r="EH5" s="264"/>
      <c r="EI5" s="264"/>
      <c r="EJ5" s="264"/>
      <c r="EK5" s="264"/>
      <c r="EL5" s="264"/>
      <c r="EM5" s="264"/>
      <c r="EN5" s="264"/>
      <c r="EO5" s="264"/>
      <c r="EP5" s="264"/>
      <c r="EQ5" s="264"/>
      <c r="ER5" s="264"/>
      <c r="ES5" s="264"/>
      <c r="ET5" s="264"/>
      <c r="EU5" s="264"/>
      <c r="EV5" s="264"/>
      <c r="EW5" s="264"/>
      <c r="EX5" s="264"/>
      <c r="EY5" s="264"/>
      <c r="EZ5" s="264"/>
      <c r="FA5" s="264"/>
      <c r="FB5" s="264"/>
      <c r="FC5" s="264"/>
      <c r="FD5" s="264"/>
      <c r="FE5" s="264"/>
      <c r="FF5" s="264"/>
      <c r="FG5" s="264"/>
      <c r="FH5" s="264"/>
      <c r="FI5" s="264"/>
      <c r="FJ5" s="264"/>
      <c r="FK5" s="264"/>
      <c r="FL5" s="264"/>
      <c r="FM5" s="264"/>
      <c r="FN5" s="264"/>
      <c r="FO5" s="264"/>
      <c r="FP5" s="264"/>
      <c r="FQ5" s="264"/>
      <c r="FR5" s="264"/>
      <c r="FS5" s="264"/>
      <c r="FT5" s="264"/>
      <c r="FU5" s="264"/>
      <c r="FV5" s="264"/>
      <c r="FW5" s="264"/>
      <c r="FX5" s="264"/>
      <c r="FY5" s="264"/>
      <c r="FZ5" s="264"/>
      <c r="GA5" s="264"/>
      <c r="GB5" s="264"/>
      <c r="GC5" s="264"/>
      <c r="GD5" s="264"/>
      <c r="GE5" s="264"/>
      <c r="GF5" s="264"/>
      <c r="GG5" s="264"/>
      <c r="GH5" s="264"/>
      <c r="GI5" s="264"/>
      <c r="GJ5" s="264"/>
      <c r="GK5" s="264"/>
      <c r="GL5" s="264"/>
      <c r="GM5" s="264"/>
      <c r="GN5" s="264"/>
      <c r="GO5" s="264"/>
      <c r="GP5" s="264"/>
      <c r="GQ5" s="264"/>
      <c r="GR5" s="264"/>
      <c r="GS5" s="264"/>
      <c r="GT5" s="264"/>
      <c r="GU5" s="264"/>
      <c r="GV5" s="264"/>
      <c r="GW5" s="264"/>
      <c r="GX5" s="264"/>
      <c r="GY5" s="264"/>
      <c r="GZ5" s="264"/>
      <c r="HA5" s="264"/>
      <c r="HB5" s="264"/>
      <c r="HC5" s="264"/>
      <c r="HD5" s="264"/>
      <c r="HE5" s="264"/>
      <c r="HF5" s="264"/>
      <c r="HG5" s="264"/>
      <c r="HH5" s="264"/>
      <c r="HI5" s="264"/>
      <c r="HJ5" s="264"/>
      <c r="HK5" s="264"/>
      <c r="HL5" s="264"/>
      <c r="HM5" s="264"/>
      <c r="HN5" s="264"/>
      <c r="HO5" s="264"/>
      <c r="HP5" s="264"/>
      <c r="HQ5" s="264"/>
      <c r="HR5" s="264"/>
      <c r="HS5" s="264"/>
      <c r="HT5" s="264"/>
      <c r="HU5" s="264"/>
      <c r="HV5" s="264"/>
      <c r="HW5" s="264"/>
      <c r="HX5" s="264"/>
      <c r="HY5" s="264"/>
      <c r="HZ5" s="264"/>
      <c r="IA5" s="264"/>
      <c r="IB5" s="264"/>
      <c r="IC5" s="264"/>
      <c r="ID5" s="264"/>
      <c r="IE5" s="264"/>
      <c r="IF5" s="264"/>
      <c r="IG5" s="264"/>
      <c r="IH5" s="264"/>
      <c r="II5" s="264"/>
      <c r="IJ5" s="264"/>
      <c r="IK5" s="264"/>
    </row>
    <row r="6" ht="39.75" customHeight="1" spans="1:245">
      <c r="A6" s="171"/>
      <c r="B6" s="261"/>
      <c r="C6" s="268"/>
      <c r="D6" s="261"/>
      <c r="E6" s="263"/>
      <c r="F6" s="263"/>
      <c r="G6" s="263"/>
      <c r="H6" s="263"/>
      <c r="I6" s="263"/>
      <c r="J6" s="267"/>
      <c r="K6" s="267"/>
      <c r="L6" s="267"/>
      <c r="M6" s="267"/>
      <c r="N6" s="267"/>
      <c r="O6" s="267"/>
      <c r="P6" s="273"/>
      <c r="Q6" s="267"/>
      <c r="R6" s="171"/>
      <c r="S6" s="195"/>
      <c r="T6" s="171"/>
      <c r="U6" s="171"/>
      <c r="V6" s="199"/>
      <c r="W6" s="171"/>
      <c r="X6" s="265"/>
      <c r="Y6" s="265"/>
      <c r="Z6" s="265"/>
      <c r="AA6" s="265"/>
      <c r="AB6" s="265"/>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4"/>
      <c r="BR6" s="264"/>
      <c r="BS6" s="264"/>
      <c r="BT6" s="264"/>
      <c r="BU6" s="264"/>
      <c r="BV6" s="264"/>
      <c r="BW6" s="264"/>
      <c r="BX6" s="264"/>
      <c r="BY6" s="264"/>
      <c r="BZ6" s="264"/>
      <c r="CA6" s="264"/>
      <c r="CB6" s="264"/>
      <c r="CC6" s="264"/>
      <c r="CD6" s="264"/>
      <c r="CE6" s="264"/>
      <c r="CF6" s="264"/>
      <c r="CG6" s="264"/>
      <c r="CH6" s="264"/>
      <c r="CI6" s="264"/>
      <c r="CJ6" s="264"/>
      <c r="CK6" s="264"/>
      <c r="CL6" s="264"/>
      <c r="CM6" s="264"/>
      <c r="CN6" s="264"/>
      <c r="CO6" s="264"/>
      <c r="CP6" s="264"/>
      <c r="CQ6" s="264"/>
      <c r="CR6" s="264"/>
      <c r="CS6" s="264"/>
      <c r="CT6" s="264"/>
      <c r="CU6" s="264"/>
      <c r="CV6" s="264"/>
      <c r="CW6" s="264"/>
      <c r="CX6" s="264"/>
      <c r="CY6" s="264"/>
      <c r="CZ6" s="264"/>
      <c r="DA6" s="264"/>
      <c r="DB6" s="264"/>
      <c r="DC6" s="264"/>
      <c r="DD6" s="264"/>
      <c r="DE6" s="264"/>
      <c r="DF6" s="264"/>
      <c r="DG6" s="264"/>
      <c r="DH6" s="264"/>
      <c r="DI6" s="264"/>
      <c r="DJ6" s="264"/>
      <c r="DK6" s="264"/>
      <c r="DL6" s="264"/>
      <c r="DM6" s="264"/>
      <c r="DN6" s="264"/>
      <c r="DO6" s="264"/>
      <c r="DP6" s="264"/>
      <c r="DQ6" s="264"/>
      <c r="DR6" s="264"/>
      <c r="DS6" s="264"/>
      <c r="DT6" s="264"/>
      <c r="DU6" s="264"/>
      <c r="DV6" s="264"/>
      <c r="DW6" s="264"/>
      <c r="DX6" s="264"/>
      <c r="DY6" s="264"/>
      <c r="DZ6" s="264"/>
      <c r="EA6" s="264"/>
      <c r="EB6" s="264"/>
      <c r="EC6" s="264"/>
      <c r="ED6" s="264"/>
      <c r="EE6" s="264"/>
      <c r="EF6" s="264"/>
      <c r="EG6" s="264"/>
      <c r="EH6" s="264"/>
      <c r="EI6" s="264"/>
      <c r="EJ6" s="264"/>
      <c r="EK6" s="264"/>
      <c r="EL6" s="264"/>
      <c r="EM6" s="264"/>
      <c r="EN6" s="264"/>
      <c r="EO6" s="264"/>
      <c r="EP6" s="264"/>
      <c r="EQ6" s="264"/>
      <c r="ER6" s="264"/>
      <c r="ES6" s="264"/>
      <c r="ET6" s="264"/>
      <c r="EU6" s="264"/>
      <c r="EV6" s="264"/>
      <c r="EW6" s="264"/>
      <c r="EX6" s="264"/>
      <c r="EY6" s="264"/>
      <c r="EZ6" s="264"/>
      <c r="FA6" s="264"/>
      <c r="FB6" s="264"/>
      <c r="FC6" s="264"/>
      <c r="FD6" s="264"/>
      <c r="FE6" s="264"/>
      <c r="FF6" s="264"/>
      <c r="FG6" s="264"/>
      <c r="FH6" s="264"/>
      <c r="FI6" s="264"/>
      <c r="FJ6" s="264"/>
      <c r="FK6" s="264"/>
      <c r="FL6" s="264"/>
      <c r="FM6" s="264"/>
      <c r="FN6" s="264"/>
      <c r="FO6" s="264"/>
      <c r="FP6" s="264"/>
      <c r="FQ6" s="264"/>
      <c r="FR6" s="264"/>
      <c r="FS6" s="264"/>
      <c r="FT6" s="264"/>
      <c r="FU6" s="264"/>
      <c r="FV6" s="264"/>
      <c r="FW6" s="264"/>
      <c r="FX6" s="264"/>
      <c r="FY6" s="264"/>
      <c r="FZ6" s="264"/>
      <c r="GA6" s="264"/>
      <c r="GB6" s="264"/>
      <c r="GC6" s="264"/>
      <c r="GD6" s="264"/>
      <c r="GE6" s="264"/>
      <c r="GF6" s="264"/>
      <c r="GG6" s="264"/>
      <c r="GH6" s="264"/>
      <c r="GI6" s="264"/>
      <c r="GJ6" s="264"/>
      <c r="GK6" s="264"/>
      <c r="GL6" s="264"/>
      <c r="GM6" s="264"/>
      <c r="GN6" s="264"/>
      <c r="GO6" s="264"/>
      <c r="GP6" s="264"/>
      <c r="GQ6" s="264"/>
      <c r="GR6" s="264"/>
      <c r="GS6" s="264"/>
      <c r="GT6" s="264"/>
      <c r="GU6" s="264"/>
      <c r="GV6" s="264"/>
      <c r="GW6" s="264"/>
      <c r="GX6" s="264"/>
      <c r="GY6" s="264"/>
      <c r="GZ6" s="264"/>
      <c r="HA6" s="264"/>
      <c r="HB6" s="264"/>
      <c r="HC6" s="264"/>
      <c r="HD6" s="264"/>
      <c r="HE6" s="264"/>
      <c r="HF6" s="264"/>
      <c r="HG6" s="264"/>
      <c r="HH6" s="264"/>
      <c r="HI6" s="264"/>
      <c r="HJ6" s="264"/>
      <c r="HK6" s="264"/>
      <c r="HL6" s="264"/>
      <c r="HM6" s="264"/>
      <c r="HN6" s="264"/>
      <c r="HO6" s="264"/>
      <c r="HP6" s="264"/>
      <c r="HQ6" s="264"/>
      <c r="HR6" s="264"/>
      <c r="HS6" s="264"/>
      <c r="HT6" s="264"/>
      <c r="HU6" s="264"/>
      <c r="HV6" s="264"/>
      <c r="HW6" s="264"/>
      <c r="HX6" s="264"/>
      <c r="HY6" s="264"/>
      <c r="HZ6" s="264"/>
      <c r="IA6" s="264"/>
      <c r="IB6" s="264"/>
      <c r="IC6" s="264"/>
      <c r="ID6" s="264"/>
      <c r="IE6" s="264"/>
      <c r="IF6" s="264"/>
      <c r="IG6" s="264"/>
      <c r="IH6" s="264"/>
      <c r="II6" s="264"/>
      <c r="IJ6" s="264"/>
      <c r="IK6" s="264"/>
    </row>
    <row r="7" s="119" customFormat="1" ht="25.5" customHeight="1" spans="1:23">
      <c r="A7" s="65"/>
      <c r="B7" s="66"/>
      <c r="C7" s="65" t="s">
        <v>104</v>
      </c>
      <c r="D7" s="269">
        <v>986255</v>
      </c>
      <c r="E7" s="270">
        <v>48100</v>
      </c>
      <c r="F7" s="270">
        <v>22200</v>
      </c>
      <c r="G7" s="270">
        <v>11100</v>
      </c>
      <c r="H7" s="270">
        <v>29600</v>
      </c>
      <c r="I7" s="270">
        <v>37000</v>
      </c>
      <c r="J7" s="270">
        <v>0</v>
      </c>
      <c r="K7" s="270">
        <v>111000</v>
      </c>
      <c r="L7" s="270">
        <v>18500</v>
      </c>
      <c r="M7" s="270">
        <v>0</v>
      </c>
      <c r="N7" s="270">
        <v>111000</v>
      </c>
      <c r="O7" s="270">
        <v>0</v>
      </c>
      <c r="P7" s="270">
        <v>0</v>
      </c>
      <c r="Q7" s="270">
        <v>111000</v>
      </c>
      <c r="R7" s="270">
        <v>11735</v>
      </c>
      <c r="S7" s="270">
        <v>0</v>
      </c>
      <c r="T7" s="270">
        <v>0</v>
      </c>
      <c r="U7" s="270">
        <v>308520</v>
      </c>
      <c r="V7" s="270">
        <v>0</v>
      </c>
      <c r="W7" s="270">
        <v>166500</v>
      </c>
    </row>
    <row r="8" ht="23.1" customHeight="1" spans="1:245">
      <c r="A8" s="65"/>
      <c r="B8" s="66" t="s">
        <v>115</v>
      </c>
      <c r="C8" s="65" t="s">
        <v>106</v>
      </c>
      <c r="D8" s="269">
        <v>986255</v>
      </c>
      <c r="E8" s="270">
        <v>48100</v>
      </c>
      <c r="F8" s="270">
        <v>22200</v>
      </c>
      <c r="G8" s="270">
        <v>11100</v>
      </c>
      <c r="H8" s="270">
        <v>29600</v>
      </c>
      <c r="I8" s="270">
        <v>37000</v>
      </c>
      <c r="J8" s="270">
        <v>0</v>
      </c>
      <c r="K8" s="270">
        <v>111000</v>
      </c>
      <c r="L8" s="270">
        <v>18500</v>
      </c>
      <c r="M8" s="270">
        <v>0</v>
      </c>
      <c r="N8" s="270">
        <v>111000</v>
      </c>
      <c r="O8" s="270">
        <v>0</v>
      </c>
      <c r="P8" s="270">
        <v>0</v>
      </c>
      <c r="Q8" s="270">
        <v>111000</v>
      </c>
      <c r="R8" s="270">
        <v>11735</v>
      </c>
      <c r="S8" s="270">
        <v>0</v>
      </c>
      <c r="T8" s="270">
        <v>0</v>
      </c>
      <c r="U8" s="270">
        <v>308520</v>
      </c>
      <c r="V8" s="270">
        <v>0</v>
      </c>
      <c r="W8" s="270">
        <v>166500</v>
      </c>
      <c r="X8" s="264"/>
      <c r="Y8" s="264"/>
      <c r="Z8" s="264"/>
      <c r="AA8" s="264"/>
      <c r="AB8" s="264"/>
      <c r="AC8" s="264"/>
      <c r="AD8" s="264"/>
      <c r="AE8" s="264"/>
      <c r="AF8" s="264"/>
      <c r="AG8" s="264"/>
      <c r="AH8" s="264"/>
      <c r="AI8" s="264"/>
      <c r="AJ8" s="264"/>
      <c r="AK8" s="264"/>
      <c r="AL8" s="264"/>
      <c r="AM8" s="264"/>
      <c r="AN8" s="264"/>
      <c r="AO8" s="264"/>
      <c r="AP8" s="264"/>
      <c r="AQ8" s="264"/>
      <c r="AR8" s="264"/>
      <c r="AS8" s="264"/>
      <c r="AT8" s="264"/>
      <c r="AU8" s="264"/>
      <c r="AV8" s="264"/>
      <c r="AW8" s="264"/>
      <c r="AX8" s="264"/>
      <c r="AY8" s="264"/>
      <c r="AZ8" s="264"/>
      <c r="BA8" s="264"/>
      <c r="BB8" s="264"/>
      <c r="BC8" s="264"/>
      <c r="BD8" s="264"/>
      <c r="BE8" s="264"/>
      <c r="BF8" s="264"/>
      <c r="BG8" s="264"/>
      <c r="BH8" s="264"/>
      <c r="BI8" s="264"/>
      <c r="BJ8" s="264"/>
      <c r="BK8" s="264"/>
      <c r="BL8" s="264"/>
      <c r="BM8" s="264"/>
      <c r="BN8" s="264"/>
      <c r="BO8" s="264"/>
      <c r="BP8" s="264"/>
      <c r="BQ8" s="264"/>
      <c r="BR8" s="264"/>
      <c r="BS8" s="264"/>
      <c r="BT8" s="264"/>
      <c r="BU8" s="264"/>
      <c r="BV8" s="264"/>
      <c r="BW8" s="264"/>
      <c r="BX8" s="264"/>
      <c r="BY8" s="264"/>
      <c r="BZ8" s="264"/>
      <c r="CA8" s="264"/>
      <c r="CB8" s="264"/>
      <c r="CC8" s="264"/>
      <c r="CD8" s="264"/>
      <c r="CE8" s="264"/>
      <c r="CF8" s="264"/>
      <c r="CG8" s="264"/>
      <c r="CH8" s="264"/>
      <c r="CI8" s="264"/>
      <c r="CJ8" s="264"/>
      <c r="CK8" s="264"/>
      <c r="CL8" s="264"/>
      <c r="CM8" s="264"/>
      <c r="CN8" s="264"/>
      <c r="CO8" s="264"/>
      <c r="CP8" s="264"/>
      <c r="CQ8" s="264"/>
      <c r="CR8" s="264"/>
      <c r="CS8" s="264"/>
      <c r="CT8" s="264"/>
      <c r="CU8" s="264"/>
      <c r="CV8" s="264"/>
      <c r="CW8" s="264"/>
      <c r="CX8" s="264"/>
      <c r="CY8" s="264"/>
      <c r="CZ8" s="264"/>
      <c r="DA8" s="264"/>
      <c r="DB8" s="264"/>
      <c r="DC8" s="264"/>
      <c r="DD8" s="264"/>
      <c r="DE8" s="264"/>
      <c r="DF8" s="264"/>
      <c r="DG8" s="264"/>
      <c r="DH8" s="264"/>
      <c r="DI8" s="264"/>
      <c r="DJ8" s="264"/>
      <c r="DK8" s="264"/>
      <c r="DL8" s="264"/>
      <c r="DM8" s="264"/>
      <c r="DN8" s="264"/>
      <c r="DO8" s="264"/>
      <c r="DP8" s="264"/>
      <c r="DQ8" s="264"/>
      <c r="DR8" s="264"/>
      <c r="DS8" s="264"/>
      <c r="DT8" s="264"/>
      <c r="DU8" s="264"/>
      <c r="DV8" s="264"/>
      <c r="DW8" s="264"/>
      <c r="DX8" s="264"/>
      <c r="DY8" s="264"/>
      <c r="DZ8" s="264"/>
      <c r="EA8" s="264"/>
      <c r="EB8" s="264"/>
      <c r="EC8" s="264"/>
      <c r="ED8" s="264"/>
      <c r="EE8" s="264"/>
      <c r="EF8" s="264"/>
      <c r="EG8" s="264"/>
      <c r="EH8" s="264"/>
      <c r="EI8" s="264"/>
      <c r="EJ8" s="264"/>
      <c r="EK8" s="264"/>
      <c r="EL8" s="264"/>
      <c r="EM8" s="264"/>
      <c r="EN8" s="264"/>
      <c r="EO8" s="264"/>
      <c r="EP8" s="264"/>
      <c r="EQ8" s="264"/>
      <c r="ER8" s="264"/>
      <c r="ES8" s="264"/>
      <c r="ET8" s="264"/>
      <c r="EU8" s="264"/>
      <c r="EV8" s="264"/>
      <c r="EW8" s="264"/>
      <c r="EX8" s="264"/>
      <c r="EY8" s="264"/>
      <c r="EZ8" s="264"/>
      <c r="FA8" s="264"/>
      <c r="FB8" s="264"/>
      <c r="FC8" s="264"/>
      <c r="FD8" s="264"/>
      <c r="FE8" s="264"/>
      <c r="FF8" s="264"/>
      <c r="FG8" s="264"/>
      <c r="FH8" s="264"/>
      <c r="FI8" s="264"/>
      <c r="FJ8" s="264"/>
      <c r="FK8" s="264"/>
      <c r="FL8" s="264"/>
      <c r="FM8" s="264"/>
      <c r="FN8" s="264"/>
      <c r="FO8" s="264"/>
      <c r="FP8" s="264"/>
      <c r="FQ8" s="264"/>
      <c r="FR8" s="264"/>
      <c r="FS8" s="264"/>
      <c r="FT8" s="264"/>
      <c r="FU8" s="264"/>
      <c r="FV8" s="264"/>
      <c r="FW8" s="264"/>
      <c r="FX8" s="264"/>
      <c r="FY8" s="264"/>
      <c r="FZ8" s="264"/>
      <c r="GA8" s="264"/>
      <c r="GB8" s="264"/>
      <c r="GC8" s="264"/>
      <c r="GD8" s="264"/>
      <c r="GE8" s="264"/>
      <c r="GF8" s="264"/>
      <c r="GG8" s="264"/>
      <c r="GH8" s="264"/>
      <c r="GI8" s="264"/>
      <c r="GJ8" s="264"/>
      <c r="GK8" s="264"/>
      <c r="GL8" s="264"/>
      <c r="GM8" s="264"/>
      <c r="GN8" s="264"/>
      <c r="GO8" s="264"/>
      <c r="GP8" s="264"/>
      <c r="GQ8" s="264"/>
      <c r="GR8" s="264"/>
      <c r="GS8" s="264"/>
      <c r="GT8" s="264"/>
      <c r="GU8" s="264"/>
      <c r="GV8" s="264"/>
      <c r="GW8" s="264"/>
      <c r="GX8" s="264"/>
      <c r="GY8" s="264"/>
      <c r="GZ8" s="264"/>
      <c r="HA8" s="264"/>
      <c r="HB8" s="264"/>
      <c r="HC8" s="264"/>
      <c r="HD8" s="264"/>
      <c r="HE8" s="264"/>
      <c r="HF8" s="264"/>
      <c r="HG8" s="264"/>
      <c r="HH8" s="264"/>
      <c r="HI8" s="264"/>
      <c r="HJ8" s="264"/>
      <c r="HK8" s="264"/>
      <c r="HL8" s="264"/>
      <c r="HM8" s="264"/>
      <c r="HN8" s="264"/>
      <c r="HO8" s="264"/>
      <c r="HP8" s="264"/>
      <c r="HQ8" s="264"/>
      <c r="HR8" s="264"/>
      <c r="HS8" s="264"/>
      <c r="HT8" s="264"/>
      <c r="HU8" s="264"/>
      <c r="HV8" s="264"/>
      <c r="HW8" s="264"/>
      <c r="HX8" s="264"/>
      <c r="HY8" s="264"/>
      <c r="HZ8" s="264"/>
      <c r="IA8" s="264"/>
      <c r="IB8" s="264"/>
      <c r="IC8" s="264"/>
      <c r="ID8" s="264"/>
      <c r="IE8" s="264"/>
      <c r="IF8" s="264"/>
      <c r="IG8" s="264"/>
      <c r="IH8" s="264"/>
      <c r="II8" s="264"/>
      <c r="IJ8" s="264"/>
      <c r="IK8" s="264"/>
    </row>
    <row r="9" ht="23.1" customHeight="1" spans="1:245">
      <c r="A9" s="65"/>
      <c r="B9" s="66" t="s">
        <v>107</v>
      </c>
      <c r="C9" s="65" t="s">
        <v>108</v>
      </c>
      <c r="D9" s="269">
        <v>986255</v>
      </c>
      <c r="E9" s="270">
        <v>48100</v>
      </c>
      <c r="F9" s="270">
        <v>22200</v>
      </c>
      <c r="G9" s="270">
        <v>11100</v>
      </c>
      <c r="H9" s="270">
        <v>29600</v>
      </c>
      <c r="I9" s="270">
        <v>37000</v>
      </c>
      <c r="J9" s="270">
        <v>0</v>
      </c>
      <c r="K9" s="270">
        <v>111000</v>
      </c>
      <c r="L9" s="270">
        <v>18500</v>
      </c>
      <c r="M9" s="270">
        <v>0</v>
      </c>
      <c r="N9" s="270">
        <v>111000</v>
      </c>
      <c r="O9" s="270">
        <v>0</v>
      </c>
      <c r="P9" s="270">
        <v>0</v>
      </c>
      <c r="Q9" s="270">
        <v>111000</v>
      </c>
      <c r="R9" s="270">
        <v>11735</v>
      </c>
      <c r="S9" s="270">
        <v>0</v>
      </c>
      <c r="T9" s="270">
        <v>0</v>
      </c>
      <c r="U9" s="270">
        <v>308520</v>
      </c>
      <c r="V9" s="270">
        <v>0</v>
      </c>
      <c r="W9" s="270">
        <v>166500</v>
      </c>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4"/>
      <c r="BA9" s="264"/>
      <c r="BB9" s="264"/>
      <c r="BC9" s="264"/>
      <c r="BD9" s="264"/>
      <c r="BE9" s="264"/>
      <c r="BF9" s="264"/>
      <c r="BG9" s="264"/>
      <c r="BH9" s="264"/>
      <c r="BI9" s="264"/>
      <c r="BJ9" s="264"/>
      <c r="BK9" s="264"/>
      <c r="BL9" s="264"/>
      <c r="BM9" s="264"/>
      <c r="BN9" s="264"/>
      <c r="BO9" s="264"/>
      <c r="BP9" s="264"/>
      <c r="BQ9" s="264"/>
      <c r="BR9" s="264"/>
      <c r="BS9" s="264"/>
      <c r="BT9" s="264"/>
      <c r="BU9" s="264"/>
      <c r="BV9" s="264"/>
      <c r="BW9" s="264"/>
      <c r="BX9" s="264"/>
      <c r="BY9" s="264"/>
      <c r="BZ9" s="264"/>
      <c r="CA9" s="264"/>
      <c r="CB9" s="264"/>
      <c r="CC9" s="264"/>
      <c r="CD9" s="264"/>
      <c r="CE9" s="264"/>
      <c r="CF9" s="264"/>
      <c r="CG9" s="264"/>
      <c r="CH9" s="264"/>
      <c r="CI9" s="264"/>
      <c r="CJ9" s="264"/>
      <c r="CK9" s="264"/>
      <c r="CL9" s="264"/>
      <c r="CM9" s="264"/>
      <c r="CN9" s="264"/>
      <c r="CO9" s="264"/>
      <c r="CP9" s="264"/>
      <c r="CQ9" s="264"/>
      <c r="CR9" s="264"/>
      <c r="CS9" s="264"/>
      <c r="CT9" s="264"/>
      <c r="CU9" s="264"/>
      <c r="CV9" s="264"/>
      <c r="CW9" s="264"/>
      <c r="CX9" s="264"/>
      <c r="CY9" s="264"/>
      <c r="CZ9" s="264"/>
      <c r="DA9" s="264"/>
      <c r="DB9" s="264"/>
      <c r="DC9" s="264"/>
      <c r="DD9" s="264"/>
      <c r="DE9" s="264"/>
      <c r="DF9" s="264"/>
      <c r="DG9" s="264"/>
      <c r="DH9" s="264"/>
      <c r="DI9" s="264"/>
      <c r="DJ9" s="264"/>
      <c r="DK9" s="264"/>
      <c r="DL9" s="264"/>
      <c r="DM9" s="264"/>
      <c r="DN9" s="264"/>
      <c r="DO9" s="264"/>
      <c r="DP9" s="264"/>
      <c r="DQ9" s="264"/>
      <c r="DR9" s="264"/>
      <c r="DS9" s="264"/>
      <c r="DT9" s="264"/>
      <c r="DU9" s="264"/>
      <c r="DV9" s="264"/>
      <c r="DW9" s="264"/>
      <c r="DX9" s="264"/>
      <c r="DY9" s="264"/>
      <c r="DZ9" s="264"/>
      <c r="EA9" s="264"/>
      <c r="EB9" s="264"/>
      <c r="EC9" s="264"/>
      <c r="ED9" s="264"/>
      <c r="EE9" s="264"/>
      <c r="EF9" s="264"/>
      <c r="EG9" s="264"/>
      <c r="EH9" s="264"/>
      <c r="EI9" s="264"/>
      <c r="EJ9" s="264"/>
      <c r="EK9" s="264"/>
      <c r="EL9" s="264"/>
      <c r="EM9" s="264"/>
      <c r="EN9" s="264"/>
      <c r="EO9" s="264"/>
      <c r="EP9" s="264"/>
      <c r="EQ9" s="264"/>
      <c r="ER9" s="264"/>
      <c r="ES9" s="264"/>
      <c r="ET9" s="264"/>
      <c r="EU9" s="264"/>
      <c r="EV9" s="264"/>
      <c r="EW9" s="264"/>
      <c r="EX9" s="264"/>
      <c r="EY9" s="264"/>
      <c r="EZ9" s="264"/>
      <c r="FA9" s="264"/>
      <c r="FB9" s="264"/>
      <c r="FC9" s="264"/>
      <c r="FD9" s="264"/>
      <c r="FE9" s="264"/>
      <c r="FF9" s="264"/>
      <c r="FG9" s="264"/>
      <c r="FH9" s="264"/>
      <c r="FI9" s="264"/>
      <c r="FJ9" s="264"/>
      <c r="FK9" s="264"/>
      <c r="FL9" s="264"/>
      <c r="FM9" s="264"/>
      <c r="FN9" s="264"/>
      <c r="FO9" s="264"/>
      <c r="FP9" s="264"/>
      <c r="FQ9" s="264"/>
      <c r="FR9" s="264"/>
      <c r="FS9" s="264"/>
      <c r="FT9" s="264"/>
      <c r="FU9" s="264"/>
      <c r="FV9" s="264"/>
      <c r="FW9" s="264"/>
      <c r="FX9" s="264"/>
      <c r="FY9" s="264"/>
      <c r="FZ9" s="264"/>
      <c r="GA9" s="264"/>
      <c r="GB9" s="264"/>
      <c r="GC9" s="264"/>
      <c r="GD9" s="264"/>
      <c r="GE9" s="264"/>
      <c r="GF9" s="264"/>
      <c r="GG9" s="264"/>
      <c r="GH9" s="264"/>
      <c r="GI9" s="264"/>
      <c r="GJ9" s="264"/>
      <c r="GK9" s="264"/>
      <c r="GL9" s="264"/>
      <c r="GM9" s="264"/>
      <c r="GN9" s="264"/>
      <c r="GO9" s="264"/>
      <c r="GP9" s="264"/>
      <c r="GQ9" s="264"/>
      <c r="GR9" s="264"/>
      <c r="GS9" s="264"/>
      <c r="GT9" s="264"/>
      <c r="GU9" s="264"/>
      <c r="GV9" s="264"/>
      <c r="GW9" s="264"/>
      <c r="GX9" s="264"/>
      <c r="GY9" s="264"/>
      <c r="GZ9" s="264"/>
      <c r="HA9" s="264"/>
      <c r="HB9" s="264"/>
      <c r="HC9" s="264"/>
      <c r="HD9" s="264"/>
      <c r="HE9" s="264"/>
      <c r="HF9" s="264"/>
      <c r="HG9" s="264"/>
      <c r="HH9" s="264"/>
      <c r="HI9" s="264"/>
      <c r="HJ9" s="264"/>
      <c r="HK9" s="264"/>
      <c r="HL9" s="264"/>
      <c r="HM9" s="264"/>
      <c r="HN9" s="264"/>
      <c r="HO9" s="264"/>
      <c r="HP9" s="264"/>
      <c r="HQ9" s="264"/>
      <c r="HR9" s="264"/>
      <c r="HS9" s="264"/>
      <c r="HT9" s="264"/>
      <c r="HU9" s="264"/>
      <c r="HV9" s="264"/>
      <c r="HW9" s="264"/>
      <c r="HX9" s="264"/>
      <c r="HY9" s="264"/>
      <c r="HZ9" s="264"/>
      <c r="IA9" s="264"/>
      <c r="IB9" s="264"/>
      <c r="IC9" s="264"/>
      <c r="ID9" s="264"/>
      <c r="IE9" s="264"/>
      <c r="IF9" s="264"/>
      <c r="IG9" s="264"/>
      <c r="IH9" s="264"/>
      <c r="II9" s="264"/>
      <c r="IJ9" s="264"/>
      <c r="IK9" s="264"/>
    </row>
    <row r="10" ht="23.1" customHeight="1" spans="1:245">
      <c r="A10" s="116" t="s">
        <v>116</v>
      </c>
      <c r="B10" s="66" t="s">
        <v>107</v>
      </c>
      <c r="C10" s="116" t="s">
        <v>117</v>
      </c>
      <c r="D10" s="269">
        <v>986255</v>
      </c>
      <c r="E10" s="270">
        <v>48100</v>
      </c>
      <c r="F10" s="270">
        <v>22200</v>
      </c>
      <c r="G10" s="270">
        <v>11100</v>
      </c>
      <c r="H10" s="270">
        <v>29600</v>
      </c>
      <c r="I10" s="270">
        <v>37000</v>
      </c>
      <c r="J10" s="270">
        <v>0</v>
      </c>
      <c r="K10" s="270">
        <v>111000</v>
      </c>
      <c r="L10" s="270">
        <v>18500</v>
      </c>
      <c r="M10" s="270">
        <v>0</v>
      </c>
      <c r="N10" s="270">
        <v>111000</v>
      </c>
      <c r="O10" s="270">
        <v>0</v>
      </c>
      <c r="P10" s="270">
        <v>0</v>
      </c>
      <c r="Q10" s="270">
        <v>111000</v>
      </c>
      <c r="R10" s="270">
        <v>11735</v>
      </c>
      <c r="S10" s="270">
        <v>0</v>
      </c>
      <c r="T10" s="270">
        <v>0</v>
      </c>
      <c r="U10" s="270">
        <v>308520</v>
      </c>
      <c r="V10" s="270">
        <v>0</v>
      </c>
      <c r="W10" s="270">
        <v>166500</v>
      </c>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c r="AX10" s="264"/>
      <c r="AY10" s="264"/>
      <c r="AZ10" s="264"/>
      <c r="BA10" s="264"/>
      <c r="BB10" s="264"/>
      <c r="BC10" s="264"/>
      <c r="BD10" s="264"/>
      <c r="BE10" s="264"/>
      <c r="BF10" s="264"/>
      <c r="BG10" s="264"/>
      <c r="BH10" s="264"/>
      <c r="BI10" s="264"/>
      <c r="BJ10" s="264"/>
      <c r="BK10" s="264"/>
      <c r="BL10" s="264"/>
      <c r="BM10" s="264"/>
      <c r="BN10" s="264"/>
      <c r="BO10" s="264"/>
      <c r="BP10" s="264"/>
      <c r="BQ10" s="264"/>
      <c r="BR10" s="264"/>
      <c r="BS10" s="264"/>
      <c r="BT10" s="264"/>
      <c r="BU10" s="264"/>
      <c r="BV10" s="264"/>
      <c r="BW10" s="264"/>
      <c r="BX10" s="264"/>
      <c r="BY10" s="264"/>
      <c r="BZ10" s="264"/>
      <c r="CA10" s="264"/>
      <c r="CB10" s="264"/>
      <c r="CC10" s="264"/>
      <c r="CD10" s="264"/>
      <c r="CE10" s="264"/>
      <c r="CF10" s="264"/>
      <c r="CG10" s="264"/>
      <c r="CH10" s="264"/>
      <c r="CI10" s="264"/>
      <c r="CJ10" s="264"/>
      <c r="CK10" s="264"/>
      <c r="CL10" s="264"/>
      <c r="CM10" s="264"/>
      <c r="CN10" s="264"/>
      <c r="CO10" s="264"/>
      <c r="CP10" s="264"/>
      <c r="CQ10" s="264"/>
      <c r="CR10" s="264"/>
      <c r="CS10" s="264"/>
      <c r="CT10" s="264"/>
      <c r="CU10" s="264"/>
      <c r="CV10" s="264"/>
      <c r="CW10" s="264"/>
      <c r="CX10" s="264"/>
      <c r="CY10" s="264"/>
      <c r="CZ10" s="264"/>
      <c r="DA10" s="264"/>
      <c r="DB10" s="264"/>
      <c r="DC10" s="264"/>
      <c r="DD10" s="264"/>
      <c r="DE10" s="264"/>
      <c r="DF10" s="264"/>
      <c r="DG10" s="264"/>
      <c r="DH10" s="264"/>
      <c r="DI10" s="264"/>
      <c r="DJ10" s="264"/>
      <c r="DK10" s="264"/>
      <c r="DL10" s="264"/>
      <c r="DM10" s="264"/>
      <c r="DN10" s="264"/>
      <c r="DO10" s="264"/>
      <c r="DP10" s="264"/>
      <c r="DQ10" s="264"/>
      <c r="DR10" s="264"/>
      <c r="DS10" s="264"/>
      <c r="DT10" s="264"/>
      <c r="DU10" s="264"/>
      <c r="DV10" s="264"/>
      <c r="DW10" s="264"/>
      <c r="DX10" s="264"/>
      <c r="DY10" s="264"/>
      <c r="DZ10" s="264"/>
      <c r="EA10" s="264"/>
      <c r="EB10" s="264"/>
      <c r="EC10" s="264"/>
      <c r="ED10" s="264"/>
      <c r="EE10" s="264"/>
      <c r="EF10" s="264"/>
      <c r="EG10" s="264"/>
      <c r="EH10" s="264"/>
      <c r="EI10" s="264"/>
      <c r="EJ10" s="264"/>
      <c r="EK10" s="264"/>
      <c r="EL10" s="264"/>
      <c r="EM10" s="264"/>
      <c r="EN10" s="264"/>
      <c r="EO10" s="264"/>
      <c r="EP10" s="264"/>
      <c r="EQ10" s="264"/>
      <c r="ER10" s="264"/>
      <c r="ES10" s="264"/>
      <c r="ET10" s="264"/>
      <c r="EU10" s="264"/>
      <c r="EV10" s="264"/>
      <c r="EW10" s="264"/>
      <c r="EX10" s="264"/>
      <c r="EY10" s="264"/>
      <c r="EZ10" s="264"/>
      <c r="FA10" s="264"/>
      <c r="FB10" s="264"/>
      <c r="FC10" s="264"/>
      <c r="FD10" s="264"/>
      <c r="FE10" s="264"/>
      <c r="FF10" s="264"/>
      <c r="FG10" s="264"/>
      <c r="FH10" s="264"/>
      <c r="FI10" s="264"/>
      <c r="FJ10" s="264"/>
      <c r="FK10" s="264"/>
      <c r="FL10" s="264"/>
      <c r="FM10" s="264"/>
      <c r="FN10" s="264"/>
      <c r="FO10" s="264"/>
      <c r="FP10" s="264"/>
      <c r="FQ10" s="264"/>
      <c r="FR10" s="264"/>
      <c r="FS10" s="264"/>
      <c r="FT10" s="264"/>
      <c r="FU10" s="264"/>
      <c r="FV10" s="264"/>
      <c r="FW10" s="264"/>
      <c r="FX10" s="264"/>
      <c r="FY10" s="264"/>
      <c r="FZ10" s="264"/>
      <c r="GA10" s="264"/>
      <c r="GB10" s="264"/>
      <c r="GC10" s="264"/>
      <c r="GD10" s="264"/>
      <c r="GE10" s="264"/>
      <c r="GF10" s="264"/>
      <c r="GG10" s="264"/>
      <c r="GH10" s="264"/>
      <c r="GI10" s="264"/>
      <c r="GJ10" s="264"/>
      <c r="GK10" s="264"/>
      <c r="GL10" s="264"/>
      <c r="GM10" s="264"/>
      <c r="GN10" s="264"/>
      <c r="GO10" s="264"/>
      <c r="GP10" s="264"/>
      <c r="GQ10" s="264"/>
      <c r="GR10" s="264"/>
      <c r="GS10" s="264"/>
      <c r="GT10" s="264"/>
      <c r="GU10" s="264"/>
      <c r="GV10" s="264"/>
      <c r="GW10" s="264"/>
      <c r="GX10" s="264"/>
      <c r="GY10" s="264"/>
      <c r="GZ10" s="264"/>
      <c r="HA10" s="264"/>
      <c r="HB10" s="264"/>
      <c r="HC10" s="264"/>
      <c r="HD10" s="264"/>
      <c r="HE10" s="264"/>
      <c r="HF10" s="264"/>
      <c r="HG10" s="264"/>
      <c r="HH10" s="264"/>
      <c r="HI10" s="264"/>
      <c r="HJ10" s="264"/>
      <c r="HK10" s="264"/>
      <c r="HL10" s="264"/>
      <c r="HM10" s="264"/>
      <c r="HN10" s="264"/>
      <c r="HO10" s="264"/>
      <c r="HP10" s="264"/>
      <c r="HQ10" s="264"/>
      <c r="HR10" s="264"/>
      <c r="HS10" s="264"/>
      <c r="HT10" s="264"/>
      <c r="HU10" s="264"/>
      <c r="HV10" s="264"/>
      <c r="HW10" s="264"/>
      <c r="HX10" s="264"/>
      <c r="HY10" s="264"/>
      <c r="HZ10" s="264"/>
      <c r="IA10" s="264"/>
      <c r="IB10" s="264"/>
      <c r="IC10" s="264"/>
      <c r="ID10" s="264"/>
      <c r="IE10" s="264"/>
      <c r="IF10" s="264"/>
      <c r="IG10" s="264"/>
      <c r="IH10" s="264"/>
      <c r="II10" s="264"/>
      <c r="IJ10" s="264"/>
      <c r="IK10" s="264"/>
    </row>
    <row r="11" ht="23.1" customHeight="1" spans="1:245">
      <c r="A11" s="116" t="s">
        <v>118</v>
      </c>
      <c r="B11" s="66" t="s">
        <v>107</v>
      </c>
      <c r="C11" s="116" t="s">
        <v>119</v>
      </c>
      <c r="D11" s="269">
        <v>986255</v>
      </c>
      <c r="E11" s="270">
        <v>48100</v>
      </c>
      <c r="F11" s="270">
        <v>22200</v>
      </c>
      <c r="G11" s="270">
        <v>11100</v>
      </c>
      <c r="H11" s="270">
        <v>29600</v>
      </c>
      <c r="I11" s="270">
        <v>37000</v>
      </c>
      <c r="J11" s="270">
        <v>0</v>
      </c>
      <c r="K11" s="270">
        <v>111000</v>
      </c>
      <c r="L11" s="270">
        <v>18500</v>
      </c>
      <c r="M11" s="270">
        <v>0</v>
      </c>
      <c r="N11" s="270">
        <v>111000</v>
      </c>
      <c r="O11" s="270">
        <v>0</v>
      </c>
      <c r="P11" s="270">
        <v>0</v>
      </c>
      <c r="Q11" s="270">
        <v>111000</v>
      </c>
      <c r="R11" s="270">
        <v>11735</v>
      </c>
      <c r="S11" s="270">
        <v>0</v>
      </c>
      <c r="T11" s="270">
        <v>0</v>
      </c>
      <c r="U11" s="270">
        <v>308520</v>
      </c>
      <c r="V11" s="270">
        <v>0</v>
      </c>
      <c r="W11" s="270">
        <v>166500</v>
      </c>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264"/>
      <c r="BK11" s="264"/>
      <c r="BL11" s="264"/>
      <c r="BM11" s="264"/>
      <c r="BN11" s="264"/>
      <c r="BO11" s="264"/>
      <c r="BP11" s="264"/>
      <c r="BQ11" s="264"/>
      <c r="BR11" s="264"/>
      <c r="BS11" s="264"/>
      <c r="BT11" s="264"/>
      <c r="BU11" s="264"/>
      <c r="BV11" s="264"/>
      <c r="BW11" s="264"/>
      <c r="BX11" s="264"/>
      <c r="BY11" s="264"/>
      <c r="BZ11" s="264"/>
      <c r="CA11" s="264"/>
      <c r="CB11" s="264"/>
      <c r="CC11" s="264"/>
      <c r="CD11" s="264"/>
      <c r="CE11" s="264"/>
      <c r="CF11" s="264"/>
      <c r="CG11" s="264"/>
      <c r="CH11" s="264"/>
      <c r="CI11" s="264"/>
      <c r="CJ11" s="264"/>
      <c r="CK11" s="264"/>
      <c r="CL11" s="264"/>
      <c r="CM11" s="264"/>
      <c r="CN11" s="264"/>
      <c r="CO11" s="264"/>
      <c r="CP11" s="264"/>
      <c r="CQ11" s="264"/>
      <c r="CR11" s="264"/>
      <c r="CS11" s="264"/>
      <c r="CT11" s="264"/>
      <c r="CU11" s="264"/>
      <c r="CV11" s="264"/>
      <c r="CW11" s="264"/>
      <c r="CX11" s="264"/>
      <c r="CY11" s="264"/>
      <c r="CZ11" s="264"/>
      <c r="DA11" s="264"/>
      <c r="DB11" s="264"/>
      <c r="DC11" s="264"/>
      <c r="DD11" s="264"/>
      <c r="DE11" s="264"/>
      <c r="DF11" s="264"/>
      <c r="DG11" s="264"/>
      <c r="DH11" s="264"/>
      <c r="DI11" s="264"/>
      <c r="DJ11" s="264"/>
      <c r="DK11" s="264"/>
      <c r="DL11" s="264"/>
      <c r="DM11" s="264"/>
      <c r="DN11" s="264"/>
      <c r="DO11" s="264"/>
      <c r="DP11" s="264"/>
      <c r="DQ11" s="264"/>
      <c r="DR11" s="264"/>
      <c r="DS11" s="264"/>
      <c r="DT11" s="264"/>
      <c r="DU11" s="264"/>
      <c r="DV11" s="264"/>
      <c r="DW11" s="264"/>
      <c r="DX11" s="264"/>
      <c r="DY11" s="264"/>
      <c r="DZ11" s="264"/>
      <c r="EA11" s="264"/>
      <c r="EB11" s="264"/>
      <c r="EC11" s="264"/>
      <c r="ED11" s="264"/>
      <c r="EE11" s="264"/>
      <c r="EF11" s="264"/>
      <c r="EG11" s="264"/>
      <c r="EH11" s="264"/>
      <c r="EI11" s="264"/>
      <c r="EJ11" s="264"/>
      <c r="EK11" s="264"/>
      <c r="EL11" s="264"/>
      <c r="EM11" s="264"/>
      <c r="EN11" s="264"/>
      <c r="EO11" s="264"/>
      <c r="EP11" s="264"/>
      <c r="EQ11" s="264"/>
      <c r="ER11" s="264"/>
      <c r="ES11" s="264"/>
      <c r="ET11" s="264"/>
      <c r="EU11" s="264"/>
      <c r="EV11" s="264"/>
      <c r="EW11" s="264"/>
      <c r="EX11" s="264"/>
      <c r="EY11" s="264"/>
      <c r="EZ11" s="264"/>
      <c r="FA11" s="264"/>
      <c r="FB11" s="264"/>
      <c r="FC11" s="264"/>
      <c r="FD11" s="264"/>
      <c r="FE11" s="264"/>
      <c r="FF11" s="264"/>
      <c r="FG11" s="264"/>
      <c r="FH11" s="264"/>
      <c r="FI11" s="264"/>
      <c r="FJ11" s="264"/>
      <c r="FK11" s="264"/>
      <c r="FL11" s="264"/>
      <c r="FM11" s="264"/>
      <c r="FN11" s="264"/>
      <c r="FO11" s="264"/>
      <c r="FP11" s="264"/>
      <c r="FQ11" s="264"/>
      <c r="FR11" s="264"/>
      <c r="FS11" s="264"/>
      <c r="FT11" s="264"/>
      <c r="FU11" s="264"/>
      <c r="FV11" s="264"/>
      <c r="FW11" s="264"/>
      <c r="FX11" s="264"/>
      <c r="FY11" s="264"/>
      <c r="FZ11" s="264"/>
      <c r="GA11" s="264"/>
      <c r="GB11" s="264"/>
      <c r="GC11" s="264"/>
      <c r="GD11" s="264"/>
      <c r="GE11" s="264"/>
      <c r="GF11" s="264"/>
      <c r="GG11" s="264"/>
      <c r="GH11" s="264"/>
      <c r="GI11" s="264"/>
      <c r="GJ11" s="264"/>
      <c r="GK11" s="264"/>
      <c r="GL11" s="264"/>
      <c r="GM11" s="264"/>
      <c r="GN11" s="264"/>
      <c r="GO11" s="264"/>
      <c r="GP11" s="264"/>
      <c r="GQ11" s="264"/>
      <c r="GR11" s="264"/>
      <c r="GS11" s="264"/>
      <c r="GT11" s="264"/>
      <c r="GU11" s="264"/>
      <c r="GV11" s="264"/>
      <c r="GW11" s="264"/>
      <c r="GX11" s="264"/>
      <c r="GY11" s="264"/>
      <c r="GZ11" s="264"/>
      <c r="HA11" s="264"/>
      <c r="HB11" s="264"/>
      <c r="HC11" s="264"/>
      <c r="HD11" s="264"/>
      <c r="HE11" s="264"/>
      <c r="HF11" s="264"/>
      <c r="HG11" s="264"/>
      <c r="HH11" s="264"/>
      <c r="HI11" s="264"/>
      <c r="HJ11" s="264"/>
      <c r="HK11" s="264"/>
      <c r="HL11" s="264"/>
      <c r="HM11" s="264"/>
      <c r="HN11" s="264"/>
      <c r="HO11" s="264"/>
      <c r="HP11" s="264"/>
      <c r="HQ11" s="264"/>
      <c r="HR11" s="264"/>
      <c r="HS11" s="264"/>
      <c r="HT11" s="264"/>
      <c r="HU11" s="264"/>
      <c r="HV11" s="264"/>
      <c r="HW11" s="264"/>
      <c r="HX11" s="264"/>
      <c r="HY11" s="264"/>
      <c r="HZ11" s="264"/>
      <c r="IA11" s="264"/>
      <c r="IB11" s="264"/>
      <c r="IC11" s="264"/>
      <c r="ID11" s="264"/>
      <c r="IE11" s="264"/>
      <c r="IF11" s="264"/>
      <c r="IG11" s="264"/>
      <c r="IH11" s="264"/>
      <c r="II11" s="264"/>
      <c r="IJ11" s="264"/>
      <c r="IK11" s="264"/>
    </row>
    <row r="12" ht="23.1" customHeight="1" spans="1:245">
      <c r="A12" s="116" t="s">
        <v>120</v>
      </c>
      <c r="B12" s="66" t="s">
        <v>107</v>
      </c>
      <c r="C12" s="116" t="s">
        <v>121</v>
      </c>
      <c r="D12" s="269">
        <v>986255</v>
      </c>
      <c r="E12" s="270">
        <v>48100</v>
      </c>
      <c r="F12" s="270">
        <v>22200</v>
      </c>
      <c r="G12" s="270">
        <v>11100</v>
      </c>
      <c r="H12" s="270">
        <v>29600</v>
      </c>
      <c r="I12" s="270">
        <v>37000</v>
      </c>
      <c r="J12" s="270">
        <v>0</v>
      </c>
      <c r="K12" s="270">
        <v>111000</v>
      </c>
      <c r="L12" s="270">
        <v>18500</v>
      </c>
      <c r="M12" s="270">
        <v>0</v>
      </c>
      <c r="N12" s="270">
        <v>111000</v>
      </c>
      <c r="O12" s="270">
        <v>0</v>
      </c>
      <c r="P12" s="270">
        <v>0</v>
      </c>
      <c r="Q12" s="270">
        <v>111000</v>
      </c>
      <c r="R12" s="270">
        <v>11735</v>
      </c>
      <c r="S12" s="270">
        <v>0</v>
      </c>
      <c r="T12" s="270">
        <v>0</v>
      </c>
      <c r="U12" s="270">
        <v>308520</v>
      </c>
      <c r="V12" s="270">
        <v>0</v>
      </c>
      <c r="W12" s="270">
        <v>166500</v>
      </c>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264"/>
      <c r="BK12" s="264"/>
      <c r="BL12" s="264"/>
      <c r="BM12" s="264"/>
      <c r="BN12" s="264"/>
      <c r="BO12" s="264"/>
      <c r="BP12" s="264"/>
      <c r="BQ12" s="264"/>
      <c r="BR12" s="264"/>
      <c r="BS12" s="264"/>
      <c r="BT12" s="264"/>
      <c r="BU12" s="264"/>
      <c r="BV12" s="264"/>
      <c r="BW12" s="264"/>
      <c r="BX12" s="264"/>
      <c r="BY12" s="264"/>
      <c r="BZ12" s="264"/>
      <c r="CA12" s="264"/>
      <c r="CB12" s="264"/>
      <c r="CC12" s="264"/>
      <c r="CD12" s="264"/>
      <c r="CE12" s="264"/>
      <c r="CF12" s="264"/>
      <c r="CG12" s="264"/>
      <c r="CH12" s="264"/>
      <c r="CI12" s="264"/>
      <c r="CJ12" s="264"/>
      <c r="CK12" s="264"/>
      <c r="CL12" s="264"/>
      <c r="CM12" s="264"/>
      <c r="CN12" s="264"/>
      <c r="CO12" s="264"/>
      <c r="CP12" s="264"/>
      <c r="CQ12" s="264"/>
      <c r="CR12" s="264"/>
      <c r="CS12" s="264"/>
      <c r="CT12" s="264"/>
      <c r="CU12" s="264"/>
      <c r="CV12" s="264"/>
      <c r="CW12" s="264"/>
      <c r="CX12" s="264"/>
      <c r="CY12" s="264"/>
      <c r="CZ12" s="264"/>
      <c r="DA12" s="264"/>
      <c r="DB12" s="264"/>
      <c r="DC12" s="264"/>
      <c r="DD12" s="264"/>
      <c r="DE12" s="264"/>
      <c r="DF12" s="264"/>
      <c r="DG12" s="264"/>
      <c r="DH12" s="264"/>
      <c r="DI12" s="264"/>
      <c r="DJ12" s="264"/>
      <c r="DK12" s="264"/>
      <c r="DL12" s="264"/>
      <c r="DM12" s="264"/>
      <c r="DN12" s="264"/>
      <c r="DO12" s="264"/>
      <c r="DP12" s="264"/>
      <c r="DQ12" s="264"/>
      <c r="DR12" s="264"/>
      <c r="DS12" s="264"/>
      <c r="DT12" s="264"/>
      <c r="DU12" s="264"/>
      <c r="DV12" s="264"/>
      <c r="DW12" s="264"/>
      <c r="DX12" s="264"/>
      <c r="DY12" s="264"/>
      <c r="DZ12" s="264"/>
      <c r="EA12" s="264"/>
      <c r="EB12" s="264"/>
      <c r="EC12" s="264"/>
      <c r="ED12" s="264"/>
      <c r="EE12" s="264"/>
      <c r="EF12" s="264"/>
      <c r="EG12" s="264"/>
      <c r="EH12" s="264"/>
      <c r="EI12" s="264"/>
      <c r="EJ12" s="264"/>
      <c r="EK12" s="264"/>
      <c r="EL12" s="264"/>
      <c r="EM12" s="264"/>
      <c r="EN12" s="264"/>
      <c r="EO12" s="264"/>
      <c r="EP12" s="264"/>
      <c r="EQ12" s="264"/>
      <c r="ER12" s="264"/>
      <c r="ES12" s="264"/>
      <c r="ET12" s="264"/>
      <c r="EU12" s="264"/>
      <c r="EV12" s="264"/>
      <c r="EW12" s="264"/>
      <c r="EX12" s="264"/>
      <c r="EY12" s="264"/>
      <c r="EZ12" s="264"/>
      <c r="FA12" s="264"/>
      <c r="FB12" s="264"/>
      <c r="FC12" s="264"/>
      <c r="FD12" s="264"/>
      <c r="FE12" s="264"/>
      <c r="FF12" s="264"/>
      <c r="FG12" s="264"/>
      <c r="FH12" s="264"/>
      <c r="FI12" s="264"/>
      <c r="FJ12" s="264"/>
      <c r="FK12" s="264"/>
      <c r="FL12" s="264"/>
      <c r="FM12" s="264"/>
      <c r="FN12" s="264"/>
      <c r="FO12" s="264"/>
      <c r="FP12" s="264"/>
      <c r="FQ12" s="264"/>
      <c r="FR12" s="264"/>
      <c r="FS12" s="264"/>
      <c r="FT12" s="264"/>
      <c r="FU12" s="264"/>
      <c r="FV12" s="264"/>
      <c r="FW12" s="264"/>
      <c r="FX12" s="264"/>
      <c r="FY12" s="264"/>
      <c r="FZ12" s="264"/>
      <c r="GA12" s="264"/>
      <c r="GB12" s="264"/>
      <c r="GC12" s="264"/>
      <c r="GD12" s="264"/>
      <c r="GE12" s="264"/>
      <c r="GF12" s="264"/>
      <c r="GG12" s="264"/>
      <c r="GH12" s="264"/>
      <c r="GI12" s="264"/>
      <c r="GJ12" s="264"/>
      <c r="GK12" s="264"/>
      <c r="GL12" s="264"/>
      <c r="GM12" s="264"/>
      <c r="GN12" s="264"/>
      <c r="GO12" s="264"/>
      <c r="GP12" s="264"/>
      <c r="GQ12" s="264"/>
      <c r="GR12" s="264"/>
      <c r="GS12" s="264"/>
      <c r="GT12" s="264"/>
      <c r="GU12" s="264"/>
      <c r="GV12" s="264"/>
      <c r="GW12" s="264"/>
      <c r="GX12" s="264"/>
      <c r="GY12" s="264"/>
      <c r="GZ12" s="264"/>
      <c r="HA12" s="264"/>
      <c r="HB12" s="264"/>
      <c r="HC12" s="264"/>
      <c r="HD12" s="264"/>
      <c r="HE12" s="264"/>
      <c r="HF12" s="264"/>
      <c r="HG12" s="264"/>
      <c r="HH12" s="264"/>
      <c r="HI12" s="264"/>
      <c r="HJ12" s="264"/>
      <c r="HK12" s="264"/>
      <c r="HL12" s="264"/>
      <c r="HM12" s="264"/>
      <c r="HN12" s="264"/>
      <c r="HO12" s="264"/>
      <c r="HP12" s="264"/>
      <c r="HQ12" s="264"/>
      <c r="HR12" s="264"/>
      <c r="HS12" s="264"/>
      <c r="HT12" s="264"/>
      <c r="HU12" s="264"/>
      <c r="HV12" s="264"/>
      <c r="HW12" s="264"/>
      <c r="HX12" s="264"/>
      <c r="HY12" s="264"/>
      <c r="HZ12" s="264"/>
      <c r="IA12" s="264"/>
      <c r="IB12" s="264"/>
      <c r="IC12" s="264"/>
      <c r="ID12" s="264"/>
      <c r="IE12" s="264"/>
      <c r="IF12" s="264"/>
      <c r="IG12" s="264"/>
      <c r="IH12" s="264"/>
      <c r="II12" s="264"/>
      <c r="IJ12" s="264"/>
      <c r="IK12" s="264"/>
    </row>
    <row r="13" ht="23.1" customHeight="1" spans="1:245">
      <c r="A13" s="182"/>
      <c r="B13" s="182"/>
      <c r="C13" s="182"/>
      <c r="D13" s="182"/>
      <c r="E13" s="182"/>
      <c r="F13" s="182"/>
      <c r="G13" s="182"/>
      <c r="H13" s="182"/>
      <c r="I13" s="182"/>
      <c r="J13" s="182"/>
      <c r="K13" s="182"/>
      <c r="L13" s="182"/>
      <c r="M13" s="182"/>
      <c r="N13" s="182"/>
      <c r="O13" s="182"/>
      <c r="P13" s="182"/>
      <c r="Q13" s="182"/>
      <c r="R13" s="182"/>
      <c r="S13" s="182"/>
      <c r="T13" s="182"/>
      <c r="U13" s="182"/>
      <c r="V13" s="182"/>
      <c r="W13" s="264"/>
      <c r="X13" s="264"/>
      <c r="Y13" s="264"/>
      <c r="Z13" s="264"/>
      <c r="AA13" s="264"/>
      <c r="AB13" s="264"/>
      <c r="AC13" s="264"/>
      <c r="AD13" s="264"/>
      <c r="AE13" s="264"/>
      <c r="AF13" s="264"/>
      <c r="AG13" s="264"/>
      <c r="AH13" s="264"/>
      <c r="AI13" s="264"/>
      <c r="AJ13" s="264"/>
      <c r="AK13" s="264"/>
      <c r="AL13" s="264"/>
      <c r="AM13" s="264"/>
      <c r="AN13" s="264"/>
      <c r="AO13" s="264"/>
      <c r="AP13" s="264"/>
      <c r="AQ13" s="264"/>
      <c r="AR13" s="264"/>
      <c r="AS13" s="264"/>
      <c r="AT13" s="264"/>
      <c r="AU13" s="264"/>
      <c r="AV13" s="264"/>
      <c r="AW13" s="264"/>
      <c r="AX13" s="264"/>
      <c r="AY13" s="264"/>
      <c r="AZ13" s="264"/>
      <c r="BA13" s="264"/>
      <c r="BB13" s="264"/>
      <c r="BC13" s="264"/>
      <c r="BD13" s="264"/>
      <c r="BE13" s="264"/>
      <c r="BF13" s="264"/>
      <c r="BG13" s="264"/>
      <c r="BH13" s="264"/>
      <c r="BI13" s="264"/>
      <c r="BJ13" s="264"/>
      <c r="BK13" s="264"/>
      <c r="BL13" s="264"/>
      <c r="BM13" s="264"/>
      <c r="BN13" s="264"/>
      <c r="BO13" s="264"/>
      <c r="BP13" s="264"/>
      <c r="BQ13" s="264"/>
      <c r="BR13" s="264"/>
      <c r="BS13" s="264"/>
      <c r="BT13" s="264"/>
      <c r="BU13" s="264"/>
      <c r="BV13" s="264"/>
      <c r="BW13" s="264"/>
      <c r="BX13" s="264"/>
      <c r="BY13" s="264"/>
      <c r="BZ13" s="264"/>
      <c r="CA13" s="264"/>
      <c r="CB13" s="264"/>
      <c r="CC13" s="264"/>
      <c r="CD13" s="264"/>
      <c r="CE13" s="264"/>
      <c r="CF13" s="264"/>
      <c r="CG13" s="264"/>
      <c r="CH13" s="264"/>
      <c r="CI13" s="264"/>
      <c r="CJ13" s="264"/>
      <c r="CK13" s="264"/>
      <c r="CL13" s="264"/>
      <c r="CM13" s="264"/>
      <c r="CN13" s="264"/>
      <c r="CO13" s="264"/>
      <c r="CP13" s="264"/>
      <c r="CQ13" s="264"/>
      <c r="CR13" s="264"/>
      <c r="CS13" s="264"/>
      <c r="CT13" s="264"/>
      <c r="CU13" s="264"/>
      <c r="CV13" s="264"/>
      <c r="CW13" s="264"/>
      <c r="CX13" s="264"/>
      <c r="CY13" s="264"/>
      <c r="CZ13" s="264"/>
      <c r="DA13" s="264"/>
      <c r="DB13" s="264"/>
      <c r="DC13" s="264"/>
      <c r="DD13" s="264"/>
      <c r="DE13" s="264"/>
      <c r="DF13" s="264"/>
      <c r="DG13" s="264"/>
      <c r="DH13" s="264"/>
      <c r="DI13" s="264"/>
      <c r="DJ13" s="264"/>
      <c r="DK13" s="264"/>
      <c r="DL13" s="264"/>
      <c r="DM13" s="264"/>
      <c r="DN13" s="264"/>
      <c r="DO13" s="264"/>
      <c r="DP13" s="264"/>
      <c r="DQ13" s="264"/>
      <c r="DR13" s="264"/>
      <c r="DS13" s="264"/>
      <c r="DT13" s="264"/>
      <c r="DU13" s="264"/>
      <c r="DV13" s="264"/>
      <c r="DW13" s="264"/>
      <c r="DX13" s="264"/>
      <c r="DY13" s="264"/>
      <c r="DZ13" s="264"/>
      <c r="EA13" s="264"/>
      <c r="EB13" s="264"/>
      <c r="EC13" s="264"/>
      <c r="ED13" s="264"/>
      <c r="EE13" s="264"/>
      <c r="EF13" s="264"/>
      <c r="EG13" s="264"/>
      <c r="EH13" s="264"/>
      <c r="EI13" s="264"/>
      <c r="EJ13" s="264"/>
      <c r="EK13" s="264"/>
      <c r="EL13" s="264"/>
      <c r="EM13" s="264"/>
      <c r="EN13" s="264"/>
      <c r="EO13" s="264"/>
      <c r="EP13" s="264"/>
      <c r="EQ13" s="264"/>
      <c r="ER13" s="264"/>
      <c r="ES13" s="264"/>
      <c r="ET13" s="264"/>
      <c r="EU13" s="264"/>
      <c r="EV13" s="264"/>
      <c r="EW13" s="264"/>
      <c r="EX13" s="264"/>
      <c r="EY13" s="264"/>
      <c r="EZ13" s="264"/>
      <c r="FA13" s="264"/>
      <c r="FB13" s="264"/>
      <c r="FC13" s="264"/>
      <c r="FD13" s="264"/>
      <c r="FE13" s="264"/>
      <c r="FF13" s="264"/>
      <c r="FG13" s="264"/>
      <c r="FH13" s="264"/>
      <c r="FI13" s="264"/>
      <c r="FJ13" s="264"/>
      <c r="FK13" s="264"/>
      <c r="FL13" s="264"/>
      <c r="FM13" s="264"/>
      <c r="FN13" s="264"/>
      <c r="FO13" s="264"/>
      <c r="FP13" s="264"/>
      <c r="FQ13" s="264"/>
      <c r="FR13" s="264"/>
      <c r="FS13" s="264"/>
      <c r="FT13" s="264"/>
      <c r="FU13" s="264"/>
      <c r="FV13" s="264"/>
      <c r="FW13" s="264"/>
      <c r="FX13" s="264"/>
      <c r="FY13" s="264"/>
      <c r="FZ13" s="264"/>
      <c r="GA13" s="264"/>
      <c r="GB13" s="264"/>
      <c r="GC13" s="264"/>
      <c r="GD13" s="264"/>
      <c r="GE13" s="264"/>
      <c r="GF13" s="264"/>
      <c r="GG13" s="264"/>
      <c r="GH13" s="264"/>
      <c r="GI13" s="264"/>
      <c r="GJ13" s="264"/>
      <c r="GK13" s="264"/>
      <c r="GL13" s="264"/>
      <c r="GM13" s="264"/>
      <c r="GN13" s="264"/>
      <c r="GO13" s="264"/>
      <c r="GP13" s="264"/>
      <c r="GQ13" s="264"/>
      <c r="GR13" s="264"/>
      <c r="GS13" s="264"/>
      <c r="GT13" s="264"/>
      <c r="GU13" s="264"/>
      <c r="GV13" s="264"/>
      <c r="GW13" s="264"/>
      <c r="GX13" s="264"/>
      <c r="GY13" s="264"/>
      <c r="GZ13" s="264"/>
      <c r="HA13" s="264"/>
      <c r="HB13" s="264"/>
      <c r="HC13" s="264"/>
      <c r="HD13" s="264"/>
      <c r="HE13" s="264"/>
      <c r="HF13" s="264"/>
      <c r="HG13" s="264"/>
      <c r="HH13" s="264"/>
      <c r="HI13" s="264"/>
      <c r="HJ13" s="264"/>
      <c r="HK13" s="264"/>
      <c r="HL13" s="264"/>
      <c r="HM13" s="264"/>
      <c r="HN13" s="264"/>
      <c r="HO13" s="264"/>
      <c r="HP13" s="264"/>
      <c r="HQ13" s="264"/>
      <c r="HR13" s="264"/>
      <c r="HS13" s="264"/>
      <c r="HT13" s="264"/>
      <c r="HU13" s="264"/>
      <c r="HV13" s="264"/>
      <c r="HW13" s="264"/>
      <c r="HX13" s="264"/>
      <c r="HY13" s="264"/>
      <c r="HZ13" s="264"/>
      <c r="IA13" s="264"/>
      <c r="IB13" s="264"/>
      <c r="IC13" s="264"/>
      <c r="ID13" s="264"/>
      <c r="IE13" s="264"/>
      <c r="IF13" s="264"/>
      <c r="IG13" s="264"/>
      <c r="IH13" s="264"/>
      <c r="II13" s="264"/>
      <c r="IJ13" s="264"/>
      <c r="IK13" s="264"/>
    </row>
    <row r="14" ht="23.1" customHeight="1" spans="1:245">
      <c r="A14" s="264"/>
      <c r="B14" s="264"/>
      <c r="C14" s="182"/>
      <c r="D14" s="182"/>
      <c r="E14" s="264"/>
      <c r="F14" s="182"/>
      <c r="G14" s="182"/>
      <c r="H14" s="182"/>
      <c r="I14" s="182"/>
      <c r="J14" s="182"/>
      <c r="K14" s="182"/>
      <c r="L14" s="182"/>
      <c r="M14" s="182"/>
      <c r="N14" s="182"/>
      <c r="O14" s="182"/>
      <c r="P14" s="182"/>
      <c r="Q14" s="182"/>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4"/>
      <c r="AT14" s="264"/>
      <c r="AU14" s="264"/>
      <c r="AV14" s="264"/>
      <c r="AW14" s="264"/>
      <c r="AX14" s="264"/>
      <c r="AY14" s="264"/>
      <c r="AZ14" s="264"/>
      <c r="BA14" s="264"/>
      <c r="BB14" s="264"/>
      <c r="BC14" s="264"/>
      <c r="BD14" s="264"/>
      <c r="BE14" s="264"/>
      <c r="BF14" s="264"/>
      <c r="BG14" s="264"/>
      <c r="BH14" s="264"/>
      <c r="BI14" s="264"/>
      <c r="BJ14" s="264"/>
      <c r="BK14" s="264"/>
      <c r="BL14" s="264"/>
      <c r="BM14" s="264"/>
      <c r="BN14" s="264"/>
      <c r="BO14" s="264"/>
      <c r="BP14" s="264"/>
      <c r="BQ14" s="264"/>
      <c r="BR14" s="264"/>
      <c r="BS14" s="264"/>
      <c r="BT14" s="264"/>
      <c r="BU14" s="264"/>
      <c r="BV14" s="264"/>
      <c r="BW14" s="264"/>
      <c r="BX14" s="264"/>
      <c r="BY14" s="264"/>
      <c r="BZ14" s="264"/>
      <c r="CA14" s="264"/>
      <c r="CB14" s="264"/>
      <c r="CC14" s="264"/>
      <c r="CD14" s="264"/>
      <c r="CE14" s="264"/>
      <c r="CF14" s="264"/>
      <c r="CG14" s="264"/>
      <c r="CH14" s="264"/>
      <c r="CI14" s="264"/>
      <c r="CJ14" s="264"/>
      <c r="CK14" s="264"/>
      <c r="CL14" s="264"/>
      <c r="CM14" s="264"/>
      <c r="CN14" s="264"/>
      <c r="CO14" s="264"/>
      <c r="CP14" s="264"/>
      <c r="CQ14" s="264"/>
      <c r="CR14" s="264"/>
      <c r="CS14" s="264"/>
      <c r="CT14" s="264"/>
      <c r="CU14" s="264"/>
      <c r="CV14" s="264"/>
      <c r="CW14" s="264"/>
      <c r="CX14" s="264"/>
      <c r="CY14" s="264"/>
      <c r="CZ14" s="264"/>
      <c r="DA14" s="264"/>
      <c r="DB14" s="264"/>
      <c r="DC14" s="264"/>
      <c r="DD14" s="264"/>
      <c r="DE14" s="264"/>
      <c r="DF14" s="264"/>
      <c r="DG14" s="264"/>
      <c r="DH14" s="264"/>
      <c r="DI14" s="264"/>
      <c r="DJ14" s="264"/>
      <c r="DK14" s="264"/>
      <c r="DL14" s="264"/>
      <c r="DM14" s="264"/>
      <c r="DN14" s="264"/>
      <c r="DO14" s="264"/>
      <c r="DP14" s="264"/>
      <c r="DQ14" s="264"/>
      <c r="DR14" s="264"/>
      <c r="DS14" s="264"/>
      <c r="DT14" s="264"/>
      <c r="DU14" s="264"/>
      <c r="DV14" s="264"/>
      <c r="DW14" s="264"/>
      <c r="DX14" s="264"/>
      <c r="DY14" s="264"/>
      <c r="DZ14" s="264"/>
      <c r="EA14" s="264"/>
      <c r="EB14" s="264"/>
      <c r="EC14" s="264"/>
      <c r="ED14" s="264"/>
      <c r="EE14" s="264"/>
      <c r="EF14" s="264"/>
      <c r="EG14" s="264"/>
      <c r="EH14" s="264"/>
      <c r="EI14" s="264"/>
      <c r="EJ14" s="264"/>
      <c r="EK14" s="264"/>
      <c r="EL14" s="264"/>
      <c r="EM14" s="264"/>
      <c r="EN14" s="264"/>
      <c r="EO14" s="264"/>
      <c r="EP14" s="264"/>
      <c r="EQ14" s="264"/>
      <c r="ER14" s="264"/>
      <c r="ES14" s="264"/>
      <c r="ET14" s="264"/>
      <c r="EU14" s="264"/>
      <c r="EV14" s="264"/>
      <c r="EW14" s="264"/>
      <c r="EX14" s="264"/>
      <c r="EY14" s="264"/>
      <c r="EZ14" s="264"/>
      <c r="FA14" s="264"/>
      <c r="FB14" s="264"/>
      <c r="FC14" s="264"/>
      <c r="FD14" s="264"/>
      <c r="FE14" s="264"/>
      <c r="FF14" s="264"/>
      <c r="FG14" s="264"/>
      <c r="FH14" s="264"/>
      <c r="FI14" s="264"/>
      <c r="FJ14" s="264"/>
      <c r="FK14" s="264"/>
      <c r="FL14" s="264"/>
      <c r="FM14" s="264"/>
      <c r="FN14" s="264"/>
      <c r="FO14" s="264"/>
      <c r="FP14" s="264"/>
      <c r="FQ14" s="264"/>
      <c r="FR14" s="264"/>
      <c r="FS14" s="264"/>
      <c r="FT14" s="264"/>
      <c r="FU14" s="264"/>
      <c r="FV14" s="264"/>
      <c r="FW14" s="264"/>
      <c r="FX14" s="264"/>
      <c r="FY14" s="264"/>
      <c r="FZ14" s="264"/>
      <c r="GA14" s="264"/>
      <c r="GB14" s="264"/>
      <c r="GC14" s="264"/>
      <c r="GD14" s="264"/>
      <c r="GE14" s="264"/>
      <c r="GF14" s="264"/>
      <c r="GG14" s="264"/>
      <c r="GH14" s="264"/>
      <c r="GI14" s="264"/>
      <c r="GJ14" s="264"/>
      <c r="GK14" s="264"/>
      <c r="GL14" s="264"/>
      <c r="GM14" s="264"/>
      <c r="GN14" s="264"/>
      <c r="GO14" s="264"/>
      <c r="GP14" s="264"/>
      <c r="GQ14" s="264"/>
      <c r="GR14" s="264"/>
      <c r="GS14" s="264"/>
      <c r="GT14" s="264"/>
      <c r="GU14" s="264"/>
      <c r="GV14" s="264"/>
      <c r="GW14" s="264"/>
      <c r="GX14" s="264"/>
      <c r="GY14" s="264"/>
      <c r="GZ14" s="264"/>
      <c r="HA14" s="264"/>
      <c r="HB14" s="264"/>
      <c r="HC14" s="264"/>
      <c r="HD14" s="264"/>
      <c r="HE14" s="264"/>
      <c r="HF14" s="264"/>
      <c r="HG14" s="264"/>
      <c r="HH14" s="264"/>
      <c r="HI14" s="264"/>
      <c r="HJ14" s="264"/>
      <c r="HK14" s="264"/>
      <c r="HL14" s="264"/>
      <c r="HM14" s="264"/>
      <c r="HN14" s="264"/>
      <c r="HO14" s="264"/>
      <c r="HP14" s="264"/>
      <c r="HQ14" s="264"/>
      <c r="HR14" s="264"/>
      <c r="HS14" s="264"/>
      <c r="HT14" s="264"/>
      <c r="HU14" s="264"/>
      <c r="HV14" s="264"/>
      <c r="HW14" s="264"/>
      <c r="HX14" s="264"/>
      <c r="HY14" s="264"/>
      <c r="HZ14" s="264"/>
      <c r="IA14" s="264"/>
      <c r="IB14" s="264"/>
      <c r="IC14" s="264"/>
      <c r="ID14" s="264"/>
      <c r="IE14" s="264"/>
      <c r="IF14" s="264"/>
      <c r="IG14" s="264"/>
      <c r="IH14" s="264"/>
      <c r="II14" s="264"/>
      <c r="IJ14" s="264"/>
      <c r="IK14" s="264"/>
    </row>
    <row r="15" ht="23.1" customHeight="1" spans="1:245">
      <c r="A15" s="264"/>
      <c r="B15" s="264"/>
      <c r="C15" s="264"/>
      <c r="D15" s="264"/>
      <c r="E15" s="264"/>
      <c r="F15" s="182"/>
      <c r="G15" s="264"/>
      <c r="H15" s="264"/>
      <c r="I15" s="264"/>
      <c r="J15" s="264"/>
      <c r="K15" s="264"/>
      <c r="L15" s="182"/>
      <c r="M15" s="182"/>
      <c r="N15" s="182"/>
      <c r="O15" s="182"/>
      <c r="P15" s="182"/>
      <c r="Q15" s="182"/>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4"/>
      <c r="AW15" s="264"/>
      <c r="AX15" s="264"/>
      <c r="AY15" s="264"/>
      <c r="AZ15" s="264"/>
      <c r="BA15" s="264"/>
      <c r="BB15" s="264"/>
      <c r="BC15" s="264"/>
      <c r="BD15" s="264"/>
      <c r="BE15" s="264"/>
      <c r="BF15" s="264"/>
      <c r="BG15" s="264"/>
      <c r="BH15" s="264"/>
      <c r="BI15" s="264"/>
      <c r="BJ15" s="264"/>
      <c r="BK15" s="264"/>
      <c r="BL15" s="264"/>
      <c r="BM15" s="264"/>
      <c r="BN15" s="264"/>
      <c r="BO15" s="264"/>
      <c r="BP15" s="264"/>
      <c r="BQ15" s="264"/>
      <c r="BR15" s="264"/>
      <c r="BS15" s="264"/>
      <c r="BT15" s="264"/>
      <c r="BU15" s="264"/>
      <c r="BV15" s="264"/>
      <c r="BW15" s="264"/>
      <c r="BX15" s="264"/>
      <c r="BY15" s="264"/>
      <c r="BZ15" s="264"/>
      <c r="CA15" s="264"/>
      <c r="CB15" s="264"/>
      <c r="CC15" s="264"/>
      <c r="CD15" s="264"/>
      <c r="CE15" s="264"/>
      <c r="CF15" s="264"/>
      <c r="CG15" s="264"/>
      <c r="CH15" s="264"/>
      <c r="CI15" s="264"/>
      <c r="CJ15" s="264"/>
      <c r="CK15" s="264"/>
      <c r="CL15" s="264"/>
      <c r="CM15" s="264"/>
      <c r="CN15" s="264"/>
      <c r="CO15" s="264"/>
      <c r="CP15" s="264"/>
      <c r="CQ15" s="264"/>
      <c r="CR15" s="264"/>
      <c r="CS15" s="264"/>
      <c r="CT15" s="264"/>
      <c r="CU15" s="264"/>
      <c r="CV15" s="264"/>
      <c r="CW15" s="264"/>
      <c r="CX15" s="264"/>
      <c r="CY15" s="264"/>
      <c r="CZ15" s="264"/>
      <c r="DA15" s="264"/>
      <c r="DB15" s="264"/>
      <c r="DC15" s="264"/>
      <c r="DD15" s="264"/>
      <c r="DE15" s="264"/>
      <c r="DF15" s="264"/>
      <c r="DG15" s="264"/>
      <c r="DH15" s="264"/>
      <c r="DI15" s="264"/>
      <c r="DJ15" s="264"/>
      <c r="DK15" s="264"/>
      <c r="DL15" s="264"/>
      <c r="DM15" s="264"/>
      <c r="DN15" s="264"/>
      <c r="DO15" s="264"/>
      <c r="DP15" s="264"/>
      <c r="DQ15" s="264"/>
      <c r="DR15" s="264"/>
      <c r="DS15" s="264"/>
      <c r="DT15" s="264"/>
      <c r="DU15" s="264"/>
      <c r="DV15" s="264"/>
      <c r="DW15" s="264"/>
      <c r="DX15" s="264"/>
      <c r="DY15" s="264"/>
      <c r="DZ15" s="264"/>
      <c r="EA15" s="264"/>
      <c r="EB15" s="264"/>
      <c r="EC15" s="264"/>
      <c r="ED15" s="264"/>
      <c r="EE15" s="264"/>
      <c r="EF15" s="264"/>
      <c r="EG15" s="264"/>
      <c r="EH15" s="264"/>
      <c r="EI15" s="264"/>
      <c r="EJ15" s="264"/>
      <c r="EK15" s="264"/>
      <c r="EL15" s="264"/>
      <c r="EM15" s="264"/>
      <c r="EN15" s="264"/>
      <c r="EO15" s="264"/>
      <c r="EP15" s="264"/>
      <c r="EQ15" s="264"/>
      <c r="ER15" s="264"/>
      <c r="ES15" s="264"/>
      <c r="ET15" s="264"/>
      <c r="EU15" s="264"/>
      <c r="EV15" s="264"/>
      <c r="EW15" s="264"/>
      <c r="EX15" s="264"/>
      <c r="EY15" s="264"/>
      <c r="EZ15" s="264"/>
      <c r="FA15" s="264"/>
      <c r="FB15" s="264"/>
      <c r="FC15" s="264"/>
      <c r="FD15" s="264"/>
      <c r="FE15" s="264"/>
      <c r="FF15" s="264"/>
      <c r="FG15" s="264"/>
      <c r="FH15" s="264"/>
      <c r="FI15" s="264"/>
      <c r="FJ15" s="264"/>
      <c r="FK15" s="264"/>
      <c r="FL15" s="264"/>
      <c r="FM15" s="264"/>
      <c r="FN15" s="264"/>
      <c r="FO15" s="264"/>
      <c r="FP15" s="264"/>
      <c r="FQ15" s="264"/>
      <c r="FR15" s="264"/>
      <c r="FS15" s="264"/>
      <c r="FT15" s="264"/>
      <c r="FU15" s="264"/>
      <c r="FV15" s="264"/>
      <c r="FW15" s="264"/>
      <c r="FX15" s="264"/>
      <c r="FY15" s="264"/>
      <c r="FZ15" s="264"/>
      <c r="GA15" s="264"/>
      <c r="GB15" s="264"/>
      <c r="GC15" s="264"/>
      <c r="GD15" s="264"/>
      <c r="GE15" s="264"/>
      <c r="GF15" s="264"/>
      <c r="GG15" s="264"/>
      <c r="GH15" s="264"/>
      <c r="GI15" s="264"/>
      <c r="GJ15" s="264"/>
      <c r="GK15" s="264"/>
      <c r="GL15" s="264"/>
      <c r="GM15" s="264"/>
      <c r="GN15" s="264"/>
      <c r="GO15" s="264"/>
      <c r="GP15" s="264"/>
      <c r="GQ15" s="264"/>
      <c r="GR15" s="264"/>
      <c r="GS15" s="264"/>
      <c r="GT15" s="264"/>
      <c r="GU15" s="264"/>
      <c r="GV15" s="264"/>
      <c r="GW15" s="264"/>
      <c r="GX15" s="264"/>
      <c r="GY15" s="264"/>
      <c r="GZ15" s="264"/>
      <c r="HA15" s="264"/>
      <c r="HB15" s="264"/>
      <c r="HC15" s="264"/>
      <c r="HD15" s="264"/>
      <c r="HE15" s="264"/>
      <c r="HF15" s="264"/>
      <c r="HG15" s="264"/>
      <c r="HH15" s="264"/>
      <c r="HI15" s="264"/>
      <c r="HJ15" s="264"/>
      <c r="HK15" s="264"/>
      <c r="HL15" s="264"/>
      <c r="HM15" s="264"/>
      <c r="HN15" s="264"/>
      <c r="HO15" s="264"/>
      <c r="HP15" s="264"/>
      <c r="HQ15" s="264"/>
      <c r="HR15" s="264"/>
      <c r="HS15" s="264"/>
      <c r="HT15" s="264"/>
      <c r="HU15" s="264"/>
      <c r="HV15" s="264"/>
      <c r="HW15" s="264"/>
      <c r="HX15" s="264"/>
      <c r="HY15" s="264"/>
      <c r="HZ15" s="264"/>
      <c r="IA15" s="264"/>
      <c r="IB15" s="264"/>
      <c r="IC15" s="264"/>
      <c r="ID15" s="264"/>
      <c r="IE15" s="264"/>
      <c r="IF15" s="264"/>
      <c r="IG15" s="264"/>
      <c r="IH15" s="264"/>
      <c r="II15" s="264"/>
      <c r="IJ15" s="264"/>
      <c r="IK15" s="264"/>
    </row>
    <row r="16" ht="23.1" customHeight="1" spans="1:245">
      <c r="A16" s="264"/>
      <c r="B16" s="264"/>
      <c r="C16" s="264"/>
      <c r="D16" s="264"/>
      <c r="E16" s="264"/>
      <c r="F16" s="264"/>
      <c r="G16" s="264"/>
      <c r="H16" s="264"/>
      <c r="I16" s="264"/>
      <c r="J16" s="264"/>
      <c r="K16" s="264"/>
      <c r="L16" s="182"/>
      <c r="M16" s="182"/>
      <c r="N16" s="182"/>
      <c r="O16" s="182"/>
      <c r="P16" s="182"/>
      <c r="Q16" s="182"/>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64"/>
      <c r="AQ16" s="264"/>
      <c r="AR16" s="264"/>
      <c r="AS16" s="264"/>
      <c r="AT16" s="264"/>
      <c r="AU16" s="264"/>
      <c r="AV16" s="264"/>
      <c r="AW16" s="264"/>
      <c r="AX16" s="264"/>
      <c r="AY16" s="264"/>
      <c r="AZ16" s="264"/>
      <c r="BA16" s="264"/>
      <c r="BB16" s="264"/>
      <c r="BC16" s="264"/>
      <c r="BD16" s="264"/>
      <c r="BE16" s="264"/>
      <c r="BF16" s="264"/>
      <c r="BG16" s="264"/>
      <c r="BH16" s="264"/>
      <c r="BI16" s="264"/>
      <c r="BJ16" s="264"/>
      <c r="BK16" s="264"/>
      <c r="BL16" s="264"/>
      <c r="BM16" s="264"/>
      <c r="BN16" s="264"/>
      <c r="BO16" s="264"/>
      <c r="BP16" s="264"/>
      <c r="BQ16" s="264"/>
      <c r="BR16" s="264"/>
      <c r="BS16" s="264"/>
      <c r="BT16" s="264"/>
      <c r="BU16" s="264"/>
      <c r="BV16" s="264"/>
      <c r="BW16" s="264"/>
      <c r="BX16" s="264"/>
      <c r="BY16" s="264"/>
      <c r="BZ16" s="264"/>
      <c r="CA16" s="264"/>
      <c r="CB16" s="264"/>
      <c r="CC16" s="264"/>
      <c r="CD16" s="264"/>
      <c r="CE16" s="264"/>
      <c r="CF16" s="264"/>
      <c r="CG16" s="264"/>
      <c r="CH16" s="264"/>
      <c r="CI16" s="264"/>
      <c r="CJ16" s="264"/>
      <c r="CK16" s="264"/>
      <c r="CL16" s="264"/>
      <c r="CM16" s="264"/>
      <c r="CN16" s="264"/>
      <c r="CO16" s="264"/>
      <c r="CP16" s="264"/>
      <c r="CQ16" s="264"/>
      <c r="CR16" s="264"/>
      <c r="CS16" s="264"/>
      <c r="CT16" s="264"/>
      <c r="CU16" s="264"/>
      <c r="CV16" s="264"/>
      <c r="CW16" s="264"/>
      <c r="CX16" s="264"/>
      <c r="CY16" s="264"/>
      <c r="CZ16" s="264"/>
      <c r="DA16" s="264"/>
      <c r="DB16" s="264"/>
      <c r="DC16" s="264"/>
      <c r="DD16" s="264"/>
      <c r="DE16" s="264"/>
      <c r="DF16" s="264"/>
      <c r="DG16" s="264"/>
      <c r="DH16" s="264"/>
      <c r="DI16" s="264"/>
      <c r="DJ16" s="264"/>
      <c r="DK16" s="264"/>
      <c r="DL16" s="264"/>
      <c r="DM16" s="264"/>
      <c r="DN16" s="264"/>
      <c r="DO16" s="264"/>
      <c r="DP16" s="264"/>
      <c r="DQ16" s="264"/>
      <c r="DR16" s="264"/>
      <c r="DS16" s="264"/>
      <c r="DT16" s="264"/>
      <c r="DU16" s="264"/>
      <c r="DV16" s="264"/>
      <c r="DW16" s="264"/>
      <c r="DX16" s="264"/>
      <c r="DY16" s="264"/>
      <c r="DZ16" s="264"/>
      <c r="EA16" s="264"/>
      <c r="EB16" s="264"/>
      <c r="EC16" s="264"/>
      <c r="ED16" s="264"/>
      <c r="EE16" s="264"/>
      <c r="EF16" s="264"/>
      <c r="EG16" s="264"/>
      <c r="EH16" s="264"/>
      <c r="EI16" s="264"/>
      <c r="EJ16" s="264"/>
      <c r="EK16" s="264"/>
      <c r="EL16" s="264"/>
      <c r="EM16" s="264"/>
      <c r="EN16" s="264"/>
      <c r="EO16" s="264"/>
      <c r="EP16" s="264"/>
      <c r="EQ16" s="264"/>
      <c r="ER16" s="264"/>
      <c r="ES16" s="264"/>
      <c r="ET16" s="264"/>
      <c r="EU16" s="264"/>
      <c r="EV16" s="264"/>
      <c r="EW16" s="264"/>
      <c r="EX16" s="264"/>
      <c r="EY16" s="264"/>
      <c r="EZ16" s="264"/>
      <c r="FA16" s="264"/>
      <c r="FB16" s="264"/>
      <c r="FC16" s="264"/>
      <c r="FD16" s="264"/>
      <c r="FE16" s="264"/>
      <c r="FF16" s="264"/>
      <c r="FG16" s="264"/>
      <c r="FH16" s="264"/>
      <c r="FI16" s="264"/>
      <c r="FJ16" s="264"/>
      <c r="FK16" s="264"/>
      <c r="FL16" s="264"/>
      <c r="FM16" s="264"/>
      <c r="FN16" s="264"/>
      <c r="FO16" s="264"/>
      <c r="FP16" s="264"/>
      <c r="FQ16" s="264"/>
      <c r="FR16" s="264"/>
      <c r="FS16" s="264"/>
      <c r="FT16" s="264"/>
      <c r="FU16" s="264"/>
      <c r="FV16" s="264"/>
      <c r="FW16" s="264"/>
      <c r="FX16" s="264"/>
      <c r="FY16" s="264"/>
      <c r="FZ16" s="264"/>
      <c r="GA16" s="264"/>
      <c r="GB16" s="264"/>
      <c r="GC16" s="264"/>
      <c r="GD16" s="264"/>
      <c r="GE16" s="264"/>
      <c r="GF16" s="264"/>
      <c r="GG16" s="264"/>
      <c r="GH16" s="264"/>
      <c r="GI16" s="264"/>
      <c r="GJ16" s="264"/>
      <c r="GK16" s="264"/>
      <c r="GL16" s="264"/>
      <c r="GM16" s="264"/>
      <c r="GN16" s="264"/>
      <c r="GO16" s="264"/>
      <c r="GP16" s="264"/>
      <c r="GQ16" s="264"/>
      <c r="GR16" s="264"/>
      <c r="GS16" s="264"/>
      <c r="GT16" s="264"/>
      <c r="GU16" s="264"/>
      <c r="GV16" s="264"/>
      <c r="GW16" s="264"/>
      <c r="GX16" s="264"/>
      <c r="GY16" s="264"/>
      <c r="GZ16" s="264"/>
      <c r="HA16" s="264"/>
      <c r="HB16" s="264"/>
      <c r="HC16" s="264"/>
      <c r="HD16" s="264"/>
      <c r="HE16" s="264"/>
      <c r="HF16" s="264"/>
      <c r="HG16" s="264"/>
      <c r="HH16" s="264"/>
      <c r="HI16" s="264"/>
      <c r="HJ16" s="264"/>
      <c r="HK16" s="264"/>
      <c r="HL16" s="264"/>
      <c r="HM16" s="264"/>
      <c r="HN16" s="264"/>
      <c r="HO16" s="264"/>
      <c r="HP16" s="264"/>
      <c r="HQ16" s="264"/>
      <c r="HR16" s="264"/>
      <c r="HS16" s="264"/>
      <c r="HT16" s="264"/>
      <c r="HU16" s="264"/>
      <c r="HV16" s="264"/>
      <c r="HW16" s="264"/>
      <c r="HX16" s="264"/>
      <c r="HY16" s="264"/>
      <c r="HZ16" s="264"/>
      <c r="IA16" s="264"/>
      <c r="IB16" s="264"/>
      <c r="IC16" s="264"/>
      <c r="ID16" s="264"/>
      <c r="IE16" s="264"/>
      <c r="IF16" s="264"/>
      <c r="IG16" s="264"/>
      <c r="IH16" s="264"/>
      <c r="II16" s="264"/>
      <c r="IJ16" s="264"/>
      <c r="IK16" s="264"/>
    </row>
    <row r="17" ht="23.1" customHeight="1" spans="1:245">
      <c r="A17" s="264"/>
      <c r="B17" s="264"/>
      <c r="C17" s="264"/>
      <c r="D17" s="264"/>
      <c r="E17" s="264"/>
      <c r="F17" s="264"/>
      <c r="G17" s="264"/>
      <c r="H17" s="264"/>
      <c r="I17" s="264"/>
      <c r="J17" s="264"/>
      <c r="K17" s="264"/>
      <c r="L17" s="182"/>
      <c r="M17" s="182"/>
      <c r="N17" s="182"/>
      <c r="O17" s="182"/>
      <c r="P17" s="182"/>
      <c r="Q17" s="182"/>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264"/>
      <c r="AT17" s="264"/>
      <c r="AU17" s="264"/>
      <c r="AV17" s="264"/>
      <c r="AW17" s="264"/>
      <c r="AX17" s="264"/>
      <c r="AY17" s="264"/>
      <c r="AZ17" s="264"/>
      <c r="BA17" s="264"/>
      <c r="BB17" s="264"/>
      <c r="BC17" s="264"/>
      <c r="BD17" s="264"/>
      <c r="BE17" s="264"/>
      <c r="BF17" s="264"/>
      <c r="BG17" s="264"/>
      <c r="BH17" s="264"/>
      <c r="BI17" s="264"/>
      <c r="BJ17" s="264"/>
      <c r="BK17" s="264"/>
      <c r="BL17" s="264"/>
      <c r="BM17" s="264"/>
      <c r="BN17" s="264"/>
      <c r="BO17" s="264"/>
      <c r="BP17" s="264"/>
      <c r="BQ17" s="264"/>
      <c r="BR17" s="264"/>
      <c r="BS17" s="264"/>
      <c r="BT17" s="264"/>
      <c r="BU17" s="264"/>
      <c r="BV17" s="264"/>
      <c r="BW17" s="264"/>
      <c r="BX17" s="264"/>
      <c r="BY17" s="264"/>
      <c r="BZ17" s="264"/>
      <c r="CA17" s="264"/>
      <c r="CB17" s="264"/>
      <c r="CC17" s="264"/>
      <c r="CD17" s="264"/>
      <c r="CE17" s="264"/>
      <c r="CF17" s="264"/>
      <c r="CG17" s="264"/>
      <c r="CH17" s="264"/>
      <c r="CI17" s="264"/>
      <c r="CJ17" s="264"/>
      <c r="CK17" s="264"/>
      <c r="CL17" s="264"/>
      <c r="CM17" s="264"/>
      <c r="CN17" s="264"/>
      <c r="CO17" s="264"/>
      <c r="CP17" s="264"/>
      <c r="CQ17" s="264"/>
      <c r="CR17" s="264"/>
      <c r="CS17" s="264"/>
      <c r="CT17" s="264"/>
      <c r="CU17" s="264"/>
      <c r="CV17" s="264"/>
      <c r="CW17" s="264"/>
      <c r="CX17" s="264"/>
      <c r="CY17" s="264"/>
      <c r="CZ17" s="264"/>
      <c r="DA17" s="264"/>
      <c r="DB17" s="264"/>
      <c r="DC17" s="264"/>
      <c r="DD17" s="264"/>
      <c r="DE17" s="264"/>
      <c r="DF17" s="264"/>
      <c r="DG17" s="264"/>
      <c r="DH17" s="264"/>
      <c r="DI17" s="264"/>
      <c r="DJ17" s="264"/>
      <c r="DK17" s="264"/>
      <c r="DL17" s="264"/>
      <c r="DM17" s="264"/>
      <c r="DN17" s="264"/>
      <c r="DO17" s="264"/>
      <c r="DP17" s="264"/>
      <c r="DQ17" s="264"/>
      <c r="DR17" s="264"/>
      <c r="DS17" s="264"/>
      <c r="DT17" s="264"/>
      <c r="DU17" s="264"/>
      <c r="DV17" s="264"/>
      <c r="DW17" s="264"/>
      <c r="DX17" s="264"/>
      <c r="DY17" s="264"/>
      <c r="DZ17" s="264"/>
      <c r="EA17" s="264"/>
      <c r="EB17" s="264"/>
      <c r="EC17" s="264"/>
      <c r="ED17" s="264"/>
      <c r="EE17" s="264"/>
      <c r="EF17" s="264"/>
      <c r="EG17" s="264"/>
      <c r="EH17" s="264"/>
      <c r="EI17" s="264"/>
      <c r="EJ17" s="264"/>
      <c r="EK17" s="264"/>
      <c r="EL17" s="264"/>
      <c r="EM17" s="264"/>
      <c r="EN17" s="264"/>
      <c r="EO17" s="264"/>
      <c r="EP17" s="264"/>
      <c r="EQ17" s="264"/>
      <c r="ER17" s="264"/>
      <c r="ES17" s="264"/>
      <c r="ET17" s="264"/>
      <c r="EU17" s="264"/>
      <c r="EV17" s="264"/>
      <c r="EW17" s="264"/>
      <c r="EX17" s="264"/>
      <c r="EY17" s="264"/>
      <c r="EZ17" s="264"/>
      <c r="FA17" s="264"/>
      <c r="FB17" s="264"/>
      <c r="FC17" s="264"/>
      <c r="FD17" s="264"/>
      <c r="FE17" s="264"/>
      <c r="FF17" s="264"/>
      <c r="FG17" s="264"/>
      <c r="FH17" s="264"/>
      <c r="FI17" s="264"/>
      <c r="FJ17" s="264"/>
      <c r="FK17" s="264"/>
      <c r="FL17" s="264"/>
      <c r="FM17" s="264"/>
      <c r="FN17" s="264"/>
      <c r="FO17" s="264"/>
      <c r="FP17" s="264"/>
      <c r="FQ17" s="264"/>
      <c r="FR17" s="264"/>
      <c r="FS17" s="264"/>
      <c r="FT17" s="264"/>
      <c r="FU17" s="264"/>
      <c r="FV17" s="264"/>
      <c r="FW17" s="264"/>
      <c r="FX17" s="264"/>
      <c r="FY17" s="264"/>
      <c r="FZ17" s="264"/>
      <c r="GA17" s="264"/>
      <c r="GB17" s="264"/>
      <c r="GC17" s="264"/>
      <c r="GD17" s="264"/>
      <c r="GE17" s="264"/>
      <c r="GF17" s="264"/>
      <c r="GG17" s="264"/>
      <c r="GH17" s="264"/>
      <c r="GI17" s="264"/>
      <c r="GJ17" s="264"/>
      <c r="GK17" s="264"/>
      <c r="GL17" s="264"/>
      <c r="GM17" s="264"/>
      <c r="GN17" s="264"/>
      <c r="GO17" s="264"/>
      <c r="GP17" s="264"/>
      <c r="GQ17" s="264"/>
      <c r="GR17" s="264"/>
      <c r="GS17" s="264"/>
      <c r="GT17" s="264"/>
      <c r="GU17" s="264"/>
      <c r="GV17" s="264"/>
      <c r="GW17" s="264"/>
      <c r="GX17" s="264"/>
      <c r="GY17" s="264"/>
      <c r="GZ17" s="264"/>
      <c r="HA17" s="264"/>
      <c r="HB17" s="264"/>
      <c r="HC17" s="264"/>
      <c r="HD17" s="264"/>
      <c r="HE17" s="264"/>
      <c r="HF17" s="264"/>
      <c r="HG17" s="264"/>
      <c r="HH17" s="264"/>
      <c r="HI17" s="264"/>
      <c r="HJ17" s="264"/>
      <c r="HK17" s="264"/>
      <c r="HL17" s="264"/>
      <c r="HM17" s="264"/>
      <c r="HN17" s="264"/>
      <c r="HO17" s="264"/>
      <c r="HP17" s="264"/>
      <c r="HQ17" s="264"/>
      <c r="HR17" s="264"/>
      <c r="HS17" s="264"/>
      <c r="HT17" s="264"/>
      <c r="HU17" s="264"/>
      <c r="HV17" s="264"/>
      <c r="HW17" s="264"/>
      <c r="HX17" s="264"/>
      <c r="HY17" s="264"/>
      <c r="HZ17" s="264"/>
      <c r="IA17" s="264"/>
      <c r="IB17" s="264"/>
      <c r="IC17" s="264"/>
      <c r="ID17" s="264"/>
      <c r="IE17" s="264"/>
      <c r="IF17" s="264"/>
      <c r="IG17" s="264"/>
      <c r="IH17" s="264"/>
      <c r="II17" s="264"/>
      <c r="IJ17" s="264"/>
      <c r="IK17" s="264"/>
    </row>
    <row r="18" ht="23.1" customHeight="1" spans="1:245">
      <c r="A18" s="264"/>
      <c r="B18" s="264"/>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64"/>
      <c r="BF18" s="264"/>
      <c r="BG18" s="264"/>
      <c r="BH18" s="264"/>
      <c r="BI18" s="264"/>
      <c r="BJ18" s="264"/>
      <c r="BK18" s="264"/>
      <c r="BL18" s="264"/>
      <c r="BM18" s="264"/>
      <c r="BN18" s="264"/>
      <c r="BO18" s="264"/>
      <c r="BP18" s="264"/>
      <c r="BQ18" s="264"/>
      <c r="BR18" s="264"/>
      <c r="BS18" s="264"/>
      <c r="BT18" s="264"/>
      <c r="BU18" s="264"/>
      <c r="BV18" s="264"/>
      <c r="BW18" s="264"/>
      <c r="BX18" s="264"/>
      <c r="BY18" s="264"/>
      <c r="BZ18" s="264"/>
      <c r="CA18" s="264"/>
      <c r="CB18" s="264"/>
      <c r="CC18" s="264"/>
      <c r="CD18" s="264"/>
      <c r="CE18" s="264"/>
      <c r="CF18" s="264"/>
      <c r="CG18" s="264"/>
      <c r="CH18" s="264"/>
      <c r="CI18" s="264"/>
      <c r="CJ18" s="264"/>
      <c r="CK18" s="264"/>
      <c r="CL18" s="264"/>
      <c r="CM18" s="264"/>
      <c r="CN18" s="264"/>
      <c r="CO18" s="264"/>
      <c r="CP18" s="264"/>
      <c r="CQ18" s="264"/>
      <c r="CR18" s="264"/>
      <c r="CS18" s="264"/>
      <c r="CT18" s="264"/>
      <c r="CU18" s="264"/>
      <c r="CV18" s="264"/>
      <c r="CW18" s="264"/>
      <c r="CX18" s="264"/>
      <c r="CY18" s="264"/>
      <c r="CZ18" s="264"/>
      <c r="DA18" s="264"/>
      <c r="DB18" s="264"/>
      <c r="DC18" s="264"/>
      <c r="DD18" s="264"/>
      <c r="DE18" s="264"/>
      <c r="DF18" s="264"/>
      <c r="DG18" s="264"/>
      <c r="DH18" s="264"/>
      <c r="DI18" s="264"/>
      <c r="DJ18" s="264"/>
      <c r="DK18" s="264"/>
      <c r="DL18" s="264"/>
      <c r="DM18" s="264"/>
      <c r="DN18" s="264"/>
      <c r="DO18" s="264"/>
      <c r="DP18" s="264"/>
      <c r="DQ18" s="264"/>
      <c r="DR18" s="264"/>
      <c r="DS18" s="264"/>
      <c r="DT18" s="264"/>
      <c r="DU18" s="264"/>
      <c r="DV18" s="264"/>
      <c r="DW18" s="264"/>
      <c r="DX18" s="264"/>
      <c r="DY18" s="264"/>
      <c r="DZ18" s="264"/>
      <c r="EA18" s="264"/>
      <c r="EB18" s="264"/>
      <c r="EC18" s="264"/>
      <c r="ED18" s="264"/>
      <c r="EE18" s="264"/>
      <c r="EF18" s="264"/>
      <c r="EG18" s="264"/>
      <c r="EH18" s="264"/>
      <c r="EI18" s="264"/>
      <c r="EJ18" s="264"/>
      <c r="EK18" s="264"/>
      <c r="EL18" s="264"/>
      <c r="EM18" s="264"/>
      <c r="EN18" s="264"/>
      <c r="EO18" s="264"/>
      <c r="EP18" s="264"/>
      <c r="EQ18" s="264"/>
      <c r="ER18" s="264"/>
      <c r="ES18" s="264"/>
      <c r="ET18" s="264"/>
      <c r="EU18" s="264"/>
      <c r="EV18" s="264"/>
      <c r="EW18" s="264"/>
      <c r="EX18" s="264"/>
      <c r="EY18" s="264"/>
      <c r="EZ18" s="264"/>
      <c r="FA18" s="264"/>
      <c r="FB18" s="264"/>
      <c r="FC18" s="264"/>
      <c r="FD18" s="264"/>
      <c r="FE18" s="264"/>
      <c r="FF18" s="264"/>
      <c r="FG18" s="264"/>
      <c r="FH18" s="264"/>
      <c r="FI18" s="264"/>
      <c r="FJ18" s="264"/>
      <c r="FK18" s="264"/>
      <c r="FL18" s="264"/>
      <c r="FM18" s="264"/>
      <c r="FN18" s="264"/>
      <c r="FO18" s="264"/>
      <c r="FP18" s="264"/>
      <c r="FQ18" s="264"/>
      <c r="FR18" s="264"/>
      <c r="FS18" s="264"/>
      <c r="FT18" s="264"/>
      <c r="FU18" s="264"/>
      <c r="FV18" s="264"/>
      <c r="FW18" s="264"/>
      <c r="FX18" s="264"/>
      <c r="FY18" s="264"/>
      <c r="FZ18" s="264"/>
      <c r="GA18" s="264"/>
      <c r="GB18" s="264"/>
      <c r="GC18" s="264"/>
      <c r="GD18" s="264"/>
      <c r="GE18" s="264"/>
      <c r="GF18" s="264"/>
      <c r="GG18" s="264"/>
      <c r="GH18" s="264"/>
      <c r="GI18" s="264"/>
      <c r="GJ18" s="264"/>
      <c r="GK18" s="264"/>
      <c r="GL18" s="264"/>
      <c r="GM18" s="264"/>
      <c r="GN18" s="264"/>
      <c r="GO18" s="264"/>
      <c r="GP18" s="264"/>
      <c r="GQ18" s="264"/>
      <c r="GR18" s="264"/>
      <c r="GS18" s="264"/>
      <c r="GT18" s="264"/>
      <c r="GU18" s="264"/>
      <c r="GV18" s="264"/>
      <c r="GW18" s="264"/>
      <c r="GX18" s="264"/>
      <c r="GY18" s="264"/>
      <c r="GZ18" s="264"/>
      <c r="HA18" s="264"/>
      <c r="HB18" s="264"/>
      <c r="HC18" s="264"/>
      <c r="HD18" s="264"/>
      <c r="HE18" s="264"/>
      <c r="HF18" s="264"/>
      <c r="HG18" s="264"/>
      <c r="HH18" s="264"/>
      <c r="HI18" s="264"/>
      <c r="HJ18" s="264"/>
      <c r="HK18" s="264"/>
      <c r="HL18" s="264"/>
      <c r="HM18" s="264"/>
      <c r="HN18" s="264"/>
      <c r="HO18" s="264"/>
      <c r="HP18" s="264"/>
      <c r="HQ18" s="264"/>
      <c r="HR18" s="264"/>
      <c r="HS18" s="264"/>
      <c r="HT18" s="264"/>
      <c r="HU18" s="264"/>
      <c r="HV18" s="264"/>
      <c r="HW18" s="264"/>
      <c r="HX18" s="264"/>
      <c r="HY18" s="264"/>
      <c r="HZ18" s="264"/>
      <c r="IA18" s="264"/>
      <c r="IB18" s="264"/>
      <c r="IC18" s="264"/>
      <c r="ID18" s="264"/>
      <c r="IE18" s="264"/>
      <c r="IF18" s="264"/>
      <c r="IG18" s="264"/>
      <c r="IH18" s="264"/>
      <c r="II18" s="264"/>
      <c r="IJ18" s="264"/>
      <c r="IK18" s="264"/>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5"/>
  <sheetViews>
    <sheetView showGridLines="0" showZeros="0" workbookViewId="0">
      <selection activeCell="E15" sqref="E15"/>
    </sheetView>
  </sheetViews>
  <sheetFormatPr defaultColWidth="9.16666666666667" defaultRowHeight="10.8"/>
  <cols>
    <col min="1" max="1" width="20.1666666666667" customWidth="1"/>
    <col min="2"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258"/>
      <c r="B1" s="258"/>
      <c r="C1" s="258"/>
      <c r="D1" s="258"/>
      <c r="E1" s="258"/>
      <c r="F1" s="258"/>
      <c r="G1" s="258"/>
      <c r="H1" s="258"/>
      <c r="I1" s="258"/>
      <c r="J1" s="258"/>
      <c r="K1" s="265"/>
      <c r="L1" s="258"/>
      <c r="M1" s="258"/>
      <c r="N1" s="258"/>
      <c r="O1" s="254" t="s">
        <v>215</v>
      </c>
      <c r="P1" s="181"/>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c r="AZ1" s="264"/>
      <c r="BA1" s="264"/>
      <c r="BB1" s="264"/>
      <c r="BC1" s="264"/>
      <c r="BD1" s="264"/>
      <c r="BE1" s="264"/>
      <c r="BF1" s="264"/>
      <c r="BG1" s="264"/>
      <c r="BH1" s="264"/>
      <c r="BI1" s="264"/>
      <c r="BJ1" s="264"/>
      <c r="BK1" s="264"/>
      <c r="BL1" s="264"/>
      <c r="BM1" s="264"/>
      <c r="BN1" s="264"/>
      <c r="BO1" s="264"/>
      <c r="BP1" s="264"/>
      <c r="BQ1" s="264"/>
      <c r="BR1" s="264"/>
      <c r="BS1" s="264"/>
      <c r="BT1" s="264"/>
      <c r="BU1" s="264"/>
      <c r="BV1" s="264"/>
      <c r="BW1" s="264"/>
      <c r="BX1" s="264"/>
      <c r="BY1" s="264"/>
      <c r="BZ1" s="264"/>
      <c r="CA1" s="264"/>
      <c r="CB1" s="264"/>
      <c r="CC1" s="264"/>
      <c r="CD1" s="264"/>
      <c r="CE1" s="264"/>
      <c r="CF1" s="264"/>
      <c r="CG1" s="264"/>
      <c r="CH1" s="264"/>
      <c r="CI1" s="264"/>
      <c r="CJ1" s="264"/>
      <c r="CK1" s="264"/>
      <c r="CL1" s="264"/>
      <c r="CM1" s="264"/>
      <c r="CN1" s="264"/>
      <c r="CO1" s="264"/>
      <c r="CP1" s="264"/>
      <c r="CQ1" s="264"/>
      <c r="CR1" s="264"/>
      <c r="CS1" s="264"/>
      <c r="CT1" s="264"/>
      <c r="CU1" s="264"/>
      <c r="CV1" s="264"/>
      <c r="CW1" s="264"/>
      <c r="CX1" s="264"/>
      <c r="CY1" s="264"/>
      <c r="CZ1" s="264"/>
      <c r="DA1" s="264"/>
      <c r="DB1" s="264"/>
      <c r="DC1" s="264"/>
      <c r="DD1" s="264"/>
      <c r="DE1" s="264"/>
      <c r="DF1" s="264"/>
      <c r="DG1" s="264"/>
      <c r="DH1" s="264"/>
      <c r="DI1" s="264"/>
      <c r="DJ1" s="264"/>
      <c r="DK1" s="264"/>
      <c r="DL1" s="264"/>
      <c r="DM1" s="264"/>
      <c r="DN1" s="264"/>
      <c r="DO1" s="264"/>
      <c r="DP1" s="264"/>
      <c r="DQ1" s="264"/>
      <c r="DR1" s="264"/>
      <c r="DS1" s="264"/>
      <c r="DT1" s="264"/>
      <c r="DU1" s="264"/>
      <c r="DV1" s="264"/>
      <c r="DW1" s="264"/>
      <c r="DX1" s="264"/>
      <c r="DY1" s="264"/>
      <c r="DZ1" s="264"/>
      <c r="EA1" s="264"/>
      <c r="EB1" s="264"/>
      <c r="EC1" s="264"/>
      <c r="ED1" s="264"/>
      <c r="EE1" s="264"/>
      <c r="EF1" s="264"/>
      <c r="EG1" s="264"/>
      <c r="EH1" s="264"/>
      <c r="EI1" s="264"/>
      <c r="EJ1" s="264"/>
      <c r="EK1" s="264"/>
      <c r="EL1" s="264"/>
      <c r="EM1" s="264"/>
      <c r="EN1" s="264"/>
      <c r="EO1" s="264"/>
      <c r="EP1" s="264"/>
      <c r="EQ1" s="264"/>
      <c r="ER1" s="264"/>
      <c r="ES1" s="264"/>
      <c r="ET1" s="264"/>
      <c r="EU1" s="264"/>
      <c r="EV1" s="264"/>
      <c r="EW1" s="264"/>
      <c r="EX1" s="264"/>
      <c r="EY1" s="264"/>
      <c r="EZ1" s="264"/>
      <c r="FA1" s="264"/>
      <c r="FB1" s="264"/>
      <c r="FC1" s="264"/>
      <c r="FD1" s="264"/>
      <c r="FE1" s="264"/>
      <c r="FF1" s="264"/>
      <c r="FG1" s="264"/>
      <c r="FH1" s="264"/>
      <c r="FI1" s="264"/>
      <c r="FJ1" s="264"/>
      <c r="FK1" s="264"/>
      <c r="FL1" s="264"/>
      <c r="FM1" s="264"/>
      <c r="FN1" s="264"/>
      <c r="FO1" s="264"/>
      <c r="FP1" s="264"/>
      <c r="FQ1" s="264"/>
      <c r="FR1" s="264"/>
      <c r="FS1" s="264"/>
      <c r="FT1" s="264"/>
      <c r="FU1" s="264"/>
      <c r="FV1" s="264"/>
      <c r="FW1" s="264"/>
      <c r="FX1" s="264"/>
      <c r="FY1" s="264"/>
      <c r="FZ1" s="264"/>
      <c r="GA1" s="264"/>
      <c r="GB1" s="264"/>
      <c r="GC1" s="264"/>
      <c r="GD1" s="264"/>
      <c r="GE1" s="264"/>
      <c r="GF1" s="264"/>
      <c r="GG1" s="264"/>
      <c r="GH1" s="264"/>
      <c r="GI1" s="264"/>
      <c r="GJ1" s="264"/>
      <c r="GK1" s="264"/>
      <c r="GL1" s="264"/>
      <c r="GM1" s="264"/>
      <c r="GN1" s="264"/>
      <c r="GO1" s="264"/>
      <c r="GP1" s="264"/>
      <c r="GQ1" s="264"/>
      <c r="GR1" s="264"/>
      <c r="GS1" s="264"/>
      <c r="GT1" s="264"/>
      <c r="GU1" s="264"/>
      <c r="GV1" s="264"/>
      <c r="GW1" s="264"/>
      <c r="GX1" s="264"/>
      <c r="GY1" s="264"/>
      <c r="GZ1" s="264"/>
      <c r="HA1" s="264"/>
      <c r="HB1" s="264"/>
      <c r="HC1" s="264"/>
      <c r="HD1" s="264"/>
      <c r="HE1" s="264"/>
      <c r="HF1" s="264"/>
      <c r="HG1" s="264"/>
      <c r="HH1" s="264"/>
      <c r="HI1" s="264"/>
      <c r="HJ1" s="264"/>
      <c r="HK1" s="264"/>
      <c r="HL1" s="264"/>
      <c r="HM1" s="264"/>
      <c r="HN1" s="264"/>
      <c r="HO1" s="264"/>
      <c r="HP1" s="264"/>
      <c r="HQ1" s="264"/>
      <c r="HR1" s="264"/>
      <c r="HS1" s="264"/>
      <c r="HT1" s="264"/>
      <c r="HU1" s="264"/>
      <c r="HV1" s="264"/>
      <c r="HW1" s="264"/>
      <c r="HX1" s="264"/>
      <c r="HY1" s="264"/>
      <c r="HZ1" s="264"/>
      <c r="IA1" s="264"/>
      <c r="IB1" s="264"/>
      <c r="IC1" s="264"/>
      <c r="ID1" s="264"/>
      <c r="IE1" s="264"/>
      <c r="IF1" s="264"/>
      <c r="IG1" s="264"/>
      <c r="IH1" s="264"/>
      <c r="II1" s="264"/>
      <c r="IJ1" s="264"/>
      <c r="IK1" s="264"/>
      <c r="IL1" s="264"/>
      <c r="IM1" s="264"/>
      <c r="IN1" s="264"/>
    </row>
    <row r="2" ht="23.1" customHeight="1" spans="1:248">
      <c r="A2" s="193" t="s">
        <v>216</v>
      </c>
      <c r="B2" s="193"/>
      <c r="C2" s="193"/>
      <c r="D2" s="193"/>
      <c r="E2" s="193"/>
      <c r="F2" s="193"/>
      <c r="G2" s="193"/>
      <c r="H2" s="193"/>
      <c r="I2" s="193"/>
      <c r="J2" s="193"/>
      <c r="K2" s="193"/>
      <c r="L2" s="193"/>
      <c r="M2" s="193"/>
      <c r="N2" s="193"/>
      <c r="O2" s="193"/>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4"/>
      <c r="BS2" s="264"/>
      <c r="BT2" s="264"/>
      <c r="BU2" s="264"/>
      <c r="BV2" s="264"/>
      <c r="BW2" s="264"/>
      <c r="BX2" s="264"/>
      <c r="BY2" s="264"/>
      <c r="BZ2" s="264"/>
      <c r="CA2" s="264"/>
      <c r="CB2" s="264"/>
      <c r="CC2" s="264"/>
      <c r="CD2" s="264"/>
      <c r="CE2" s="264"/>
      <c r="CF2" s="264"/>
      <c r="CG2" s="264"/>
      <c r="CH2" s="264"/>
      <c r="CI2" s="264"/>
      <c r="CJ2" s="264"/>
      <c r="CK2" s="264"/>
      <c r="CL2" s="264"/>
      <c r="CM2" s="264"/>
      <c r="CN2" s="264"/>
      <c r="CO2" s="264"/>
      <c r="CP2" s="264"/>
      <c r="CQ2" s="264"/>
      <c r="CR2" s="264"/>
      <c r="CS2" s="264"/>
      <c r="CT2" s="264"/>
      <c r="CU2" s="264"/>
      <c r="CV2" s="264"/>
      <c r="CW2" s="264"/>
      <c r="CX2" s="264"/>
      <c r="CY2" s="264"/>
      <c r="CZ2" s="264"/>
      <c r="DA2" s="264"/>
      <c r="DB2" s="264"/>
      <c r="DC2" s="264"/>
      <c r="DD2" s="264"/>
      <c r="DE2" s="264"/>
      <c r="DF2" s="264"/>
      <c r="DG2" s="264"/>
      <c r="DH2" s="264"/>
      <c r="DI2" s="264"/>
      <c r="DJ2" s="264"/>
      <c r="DK2" s="264"/>
      <c r="DL2" s="264"/>
      <c r="DM2" s="264"/>
      <c r="DN2" s="264"/>
      <c r="DO2" s="264"/>
      <c r="DP2" s="264"/>
      <c r="DQ2" s="264"/>
      <c r="DR2" s="264"/>
      <c r="DS2" s="264"/>
      <c r="DT2" s="264"/>
      <c r="DU2" s="264"/>
      <c r="DV2" s="264"/>
      <c r="DW2" s="264"/>
      <c r="DX2" s="264"/>
      <c r="DY2" s="264"/>
      <c r="DZ2" s="264"/>
      <c r="EA2" s="264"/>
      <c r="EB2" s="264"/>
      <c r="EC2" s="264"/>
      <c r="ED2" s="264"/>
      <c r="EE2" s="264"/>
      <c r="EF2" s="264"/>
      <c r="EG2" s="264"/>
      <c r="EH2" s="264"/>
      <c r="EI2" s="264"/>
      <c r="EJ2" s="264"/>
      <c r="EK2" s="264"/>
      <c r="EL2" s="264"/>
      <c r="EM2" s="264"/>
      <c r="EN2" s="264"/>
      <c r="EO2" s="264"/>
      <c r="EP2" s="264"/>
      <c r="EQ2" s="264"/>
      <c r="ER2" s="264"/>
      <c r="ES2" s="264"/>
      <c r="ET2" s="264"/>
      <c r="EU2" s="264"/>
      <c r="EV2" s="264"/>
      <c r="EW2" s="264"/>
      <c r="EX2" s="264"/>
      <c r="EY2" s="264"/>
      <c r="EZ2" s="264"/>
      <c r="FA2" s="264"/>
      <c r="FB2" s="264"/>
      <c r="FC2" s="264"/>
      <c r="FD2" s="264"/>
      <c r="FE2" s="264"/>
      <c r="FF2" s="264"/>
      <c r="FG2" s="264"/>
      <c r="FH2" s="264"/>
      <c r="FI2" s="264"/>
      <c r="FJ2" s="264"/>
      <c r="FK2" s="264"/>
      <c r="FL2" s="264"/>
      <c r="FM2" s="264"/>
      <c r="FN2" s="264"/>
      <c r="FO2" s="264"/>
      <c r="FP2" s="264"/>
      <c r="FQ2" s="264"/>
      <c r="FR2" s="264"/>
      <c r="FS2" s="264"/>
      <c r="FT2" s="264"/>
      <c r="FU2" s="264"/>
      <c r="FV2" s="264"/>
      <c r="FW2" s="264"/>
      <c r="FX2" s="264"/>
      <c r="FY2" s="264"/>
      <c r="FZ2" s="264"/>
      <c r="GA2" s="264"/>
      <c r="GB2" s="264"/>
      <c r="GC2" s="264"/>
      <c r="GD2" s="264"/>
      <c r="GE2" s="264"/>
      <c r="GF2" s="264"/>
      <c r="GG2" s="264"/>
      <c r="GH2" s="264"/>
      <c r="GI2" s="264"/>
      <c r="GJ2" s="264"/>
      <c r="GK2" s="264"/>
      <c r="GL2" s="264"/>
      <c r="GM2" s="264"/>
      <c r="GN2" s="264"/>
      <c r="GO2" s="264"/>
      <c r="GP2" s="264"/>
      <c r="GQ2" s="264"/>
      <c r="GR2" s="264"/>
      <c r="GS2" s="264"/>
      <c r="GT2" s="264"/>
      <c r="GU2" s="264"/>
      <c r="GV2" s="264"/>
      <c r="GW2" s="264"/>
      <c r="GX2" s="264"/>
      <c r="GY2" s="264"/>
      <c r="GZ2" s="264"/>
      <c r="HA2" s="264"/>
      <c r="HB2" s="264"/>
      <c r="HC2" s="264"/>
      <c r="HD2" s="264"/>
      <c r="HE2" s="264"/>
      <c r="HF2" s="264"/>
      <c r="HG2" s="264"/>
      <c r="HH2" s="264"/>
      <c r="HI2" s="264"/>
      <c r="HJ2" s="264"/>
      <c r="HK2" s="264"/>
      <c r="HL2" s="264"/>
      <c r="HM2" s="264"/>
      <c r="HN2" s="264"/>
      <c r="HO2" s="264"/>
      <c r="HP2" s="264"/>
      <c r="HQ2" s="264"/>
      <c r="HR2" s="264"/>
      <c r="HS2" s="264"/>
      <c r="HT2" s="264"/>
      <c r="HU2" s="264"/>
      <c r="HV2" s="264"/>
      <c r="HW2" s="264"/>
      <c r="HX2" s="264"/>
      <c r="HY2" s="264"/>
      <c r="HZ2" s="264"/>
      <c r="IA2" s="264"/>
      <c r="IB2" s="264"/>
      <c r="IC2" s="264"/>
      <c r="ID2" s="264"/>
      <c r="IE2" s="264"/>
      <c r="IF2" s="264"/>
      <c r="IG2" s="264"/>
      <c r="IH2" s="264"/>
      <c r="II2" s="264"/>
      <c r="IJ2" s="264"/>
      <c r="IK2" s="264"/>
      <c r="IL2" s="264"/>
      <c r="IM2" s="264"/>
      <c r="IN2" s="264"/>
    </row>
    <row r="3" ht="30.75" customHeight="1" spans="1:248">
      <c r="A3" s="169"/>
      <c r="B3" s="169"/>
      <c r="C3" s="169"/>
      <c r="D3" s="259"/>
      <c r="E3" s="260"/>
      <c r="F3" s="192"/>
      <c r="G3" s="259"/>
      <c r="H3" s="192"/>
      <c r="I3" s="259"/>
      <c r="J3" s="259"/>
      <c r="K3" s="265"/>
      <c r="L3" s="259"/>
      <c r="M3" s="259"/>
      <c r="N3" s="266" t="s">
        <v>87</v>
      </c>
      <c r="O3" s="266"/>
      <c r="P3" s="18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64"/>
      <c r="CC3" s="264"/>
      <c r="CD3" s="264"/>
      <c r="CE3" s="264"/>
      <c r="CF3" s="264"/>
      <c r="CG3" s="264"/>
      <c r="CH3" s="264"/>
      <c r="CI3" s="264"/>
      <c r="CJ3" s="264"/>
      <c r="CK3" s="264"/>
      <c r="CL3" s="264"/>
      <c r="CM3" s="264"/>
      <c r="CN3" s="264"/>
      <c r="CO3" s="264"/>
      <c r="CP3" s="264"/>
      <c r="CQ3" s="264"/>
      <c r="CR3" s="264"/>
      <c r="CS3" s="264"/>
      <c r="CT3" s="264"/>
      <c r="CU3" s="264"/>
      <c r="CV3" s="264"/>
      <c r="CW3" s="264"/>
      <c r="CX3" s="264"/>
      <c r="CY3" s="264"/>
      <c r="CZ3" s="264"/>
      <c r="DA3" s="264"/>
      <c r="DB3" s="264"/>
      <c r="DC3" s="264"/>
      <c r="DD3" s="264"/>
      <c r="DE3" s="264"/>
      <c r="DF3" s="264"/>
      <c r="DG3" s="264"/>
      <c r="DH3" s="264"/>
      <c r="DI3" s="264"/>
      <c r="DJ3" s="264"/>
      <c r="DK3" s="264"/>
      <c r="DL3" s="264"/>
      <c r="DM3" s="264"/>
      <c r="DN3" s="264"/>
      <c r="DO3" s="264"/>
      <c r="DP3" s="264"/>
      <c r="DQ3" s="264"/>
      <c r="DR3" s="264"/>
      <c r="DS3" s="264"/>
      <c r="DT3" s="264"/>
      <c r="DU3" s="264"/>
      <c r="DV3" s="264"/>
      <c r="DW3" s="264"/>
      <c r="DX3" s="264"/>
      <c r="DY3" s="264"/>
      <c r="DZ3" s="264"/>
      <c r="EA3" s="264"/>
      <c r="EB3" s="264"/>
      <c r="EC3" s="264"/>
      <c r="ED3" s="264"/>
      <c r="EE3" s="264"/>
      <c r="EF3" s="264"/>
      <c r="EG3" s="264"/>
      <c r="EH3" s="264"/>
      <c r="EI3" s="264"/>
      <c r="EJ3" s="264"/>
      <c r="EK3" s="264"/>
      <c r="EL3" s="264"/>
      <c r="EM3" s="264"/>
      <c r="EN3" s="264"/>
      <c r="EO3" s="264"/>
      <c r="EP3" s="264"/>
      <c r="EQ3" s="264"/>
      <c r="ER3" s="264"/>
      <c r="ES3" s="264"/>
      <c r="ET3" s="264"/>
      <c r="EU3" s="264"/>
      <c r="EV3" s="264"/>
      <c r="EW3" s="264"/>
      <c r="EX3" s="264"/>
      <c r="EY3" s="264"/>
      <c r="EZ3" s="264"/>
      <c r="FA3" s="264"/>
      <c r="FB3" s="264"/>
      <c r="FC3" s="264"/>
      <c r="FD3" s="264"/>
      <c r="FE3" s="264"/>
      <c r="FF3" s="264"/>
      <c r="FG3" s="264"/>
      <c r="FH3" s="264"/>
      <c r="FI3" s="264"/>
      <c r="FJ3" s="264"/>
      <c r="FK3" s="264"/>
      <c r="FL3" s="264"/>
      <c r="FM3" s="264"/>
      <c r="FN3" s="264"/>
      <c r="FO3" s="264"/>
      <c r="FP3" s="264"/>
      <c r="FQ3" s="264"/>
      <c r="FR3" s="264"/>
      <c r="FS3" s="264"/>
      <c r="FT3" s="264"/>
      <c r="FU3" s="264"/>
      <c r="FV3" s="264"/>
      <c r="FW3" s="264"/>
      <c r="FX3" s="264"/>
      <c r="FY3" s="264"/>
      <c r="FZ3" s="264"/>
      <c r="GA3" s="264"/>
      <c r="GB3" s="264"/>
      <c r="GC3" s="264"/>
      <c r="GD3" s="264"/>
      <c r="GE3" s="264"/>
      <c r="GF3" s="264"/>
      <c r="GG3" s="264"/>
      <c r="GH3" s="264"/>
      <c r="GI3" s="264"/>
      <c r="GJ3" s="264"/>
      <c r="GK3" s="264"/>
      <c r="GL3" s="264"/>
      <c r="GM3" s="264"/>
      <c r="GN3" s="264"/>
      <c r="GO3" s="264"/>
      <c r="GP3" s="264"/>
      <c r="GQ3" s="264"/>
      <c r="GR3" s="264"/>
      <c r="GS3" s="264"/>
      <c r="GT3" s="264"/>
      <c r="GU3" s="264"/>
      <c r="GV3" s="264"/>
      <c r="GW3" s="264"/>
      <c r="GX3" s="264"/>
      <c r="GY3" s="264"/>
      <c r="GZ3" s="264"/>
      <c r="HA3" s="264"/>
      <c r="HB3" s="264"/>
      <c r="HC3" s="264"/>
      <c r="HD3" s="264"/>
      <c r="HE3" s="264"/>
      <c r="HF3" s="264"/>
      <c r="HG3" s="264"/>
      <c r="HH3" s="264"/>
      <c r="HI3" s="264"/>
      <c r="HJ3" s="264"/>
      <c r="HK3" s="264"/>
      <c r="HL3" s="264"/>
      <c r="HM3" s="264"/>
      <c r="HN3" s="264"/>
      <c r="HO3" s="264"/>
      <c r="HP3" s="264"/>
      <c r="HQ3" s="264"/>
      <c r="HR3" s="264"/>
      <c r="HS3" s="264"/>
      <c r="HT3" s="264"/>
      <c r="HU3" s="264"/>
      <c r="HV3" s="264"/>
      <c r="HW3" s="264"/>
      <c r="HX3" s="264"/>
      <c r="HY3" s="264"/>
      <c r="HZ3" s="264"/>
      <c r="IA3" s="264"/>
      <c r="IB3" s="264"/>
      <c r="IC3" s="264"/>
      <c r="ID3" s="264"/>
      <c r="IE3" s="264"/>
      <c r="IF3" s="264"/>
      <c r="IG3" s="264"/>
      <c r="IH3" s="264"/>
      <c r="II3" s="264"/>
      <c r="IJ3" s="264"/>
      <c r="IK3" s="264"/>
      <c r="IL3" s="264"/>
      <c r="IM3" s="264"/>
      <c r="IN3" s="264"/>
    </row>
    <row r="4" ht="23.1" customHeight="1" spans="1:248">
      <c r="A4" s="261" t="s">
        <v>111</v>
      </c>
      <c r="B4" s="261" t="s">
        <v>88</v>
      </c>
      <c r="C4" s="188" t="s">
        <v>112</v>
      </c>
      <c r="D4" s="262" t="s">
        <v>113</v>
      </c>
      <c r="E4" s="263" t="s">
        <v>217</v>
      </c>
      <c r="F4" s="263" t="s">
        <v>218</v>
      </c>
      <c r="G4" s="263" t="s">
        <v>219</v>
      </c>
      <c r="H4" s="263" t="s">
        <v>220</v>
      </c>
      <c r="I4" s="263" t="s">
        <v>221</v>
      </c>
      <c r="J4" s="263" t="s">
        <v>222</v>
      </c>
      <c r="K4" s="267" t="s">
        <v>223</v>
      </c>
      <c r="L4" s="267" t="s">
        <v>224</v>
      </c>
      <c r="M4" s="267" t="s">
        <v>225</v>
      </c>
      <c r="N4" s="267" t="s">
        <v>226</v>
      </c>
      <c r="O4" s="267" t="s">
        <v>227</v>
      </c>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c r="BT4" s="264"/>
      <c r="BU4" s="264"/>
      <c r="BV4" s="264"/>
      <c r="BW4" s="264"/>
      <c r="BX4" s="264"/>
      <c r="BY4" s="264"/>
      <c r="BZ4" s="264"/>
      <c r="CA4" s="264"/>
      <c r="CB4" s="264"/>
      <c r="CC4" s="264"/>
      <c r="CD4" s="264"/>
      <c r="CE4" s="264"/>
      <c r="CF4" s="264"/>
      <c r="CG4" s="264"/>
      <c r="CH4" s="264"/>
      <c r="CI4" s="264"/>
      <c r="CJ4" s="264"/>
      <c r="CK4" s="264"/>
      <c r="CL4" s="264"/>
      <c r="CM4" s="264"/>
      <c r="CN4" s="264"/>
      <c r="CO4" s="264"/>
      <c r="CP4" s="264"/>
      <c r="CQ4" s="264"/>
      <c r="CR4" s="264"/>
      <c r="CS4" s="264"/>
      <c r="CT4" s="264"/>
      <c r="CU4" s="264"/>
      <c r="CV4" s="264"/>
      <c r="CW4" s="264"/>
      <c r="CX4" s="264"/>
      <c r="CY4" s="264"/>
      <c r="CZ4" s="264"/>
      <c r="DA4" s="264"/>
      <c r="DB4" s="264"/>
      <c r="DC4" s="264"/>
      <c r="DD4" s="264"/>
      <c r="DE4" s="264"/>
      <c r="DF4" s="264"/>
      <c r="DG4" s="264"/>
      <c r="DH4" s="264"/>
      <c r="DI4" s="264"/>
      <c r="DJ4" s="264"/>
      <c r="DK4" s="264"/>
      <c r="DL4" s="264"/>
      <c r="DM4" s="264"/>
      <c r="DN4" s="264"/>
      <c r="DO4" s="264"/>
      <c r="DP4" s="264"/>
      <c r="DQ4" s="264"/>
      <c r="DR4" s="264"/>
      <c r="DS4" s="264"/>
      <c r="DT4" s="264"/>
      <c r="DU4" s="264"/>
      <c r="DV4" s="264"/>
      <c r="DW4" s="264"/>
      <c r="DX4" s="264"/>
      <c r="DY4" s="264"/>
      <c r="DZ4" s="264"/>
      <c r="EA4" s="264"/>
      <c r="EB4" s="264"/>
      <c r="EC4" s="264"/>
      <c r="ED4" s="264"/>
      <c r="EE4" s="264"/>
      <c r="EF4" s="264"/>
      <c r="EG4" s="264"/>
      <c r="EH4" s="264"/>
      <c r="EI4" s="264"/>
      <c r="EJ4" s="264"/>
      <c r="EK4" s="264"/>
      <c r="EL4" s="264"/>
      <c r="EM4" s="264"/>
      <c r="EN4" s="264"/>
      <c r="EO4" s="264"/>
      <c r="EP4" s="264"/>
      <c r="EQ4" s="264"/>
      <c r="ER4" s="264"/>
      <c r="ES4" s="264"/>
      <c r="ET4" s="264"/>
      <c r="EU4" s="264"/>
      <c r="EV4" s="264"/>
      <c r="EW4" s="264"/>
      <c r="EX4" s="264"/>
      <c r="EY4" s="264"/>
      <c r="EZ4" s="264"/>
      <c r="FA4" s="264"/>
      <c r="FB4" s="264"/>
      <c r="FC4" s="264"/>
      <c r="FD4" s="264"/>
      <c r="FE4" s="264"/>
      <c r="FF4" s="264"/>
      <c r="FG4" s="264"/>
      <c r="FH4" s="264"/>
      <c r="FI4" s="264"/>
      <c r="FJ4" s="264"/>
      <c r="FK4" s="264"/>
      <c r="FL4" s="264"/>
      <c r="FM4" s="264"/>
      <c r="FN4" s="264"/>
      <c r="FO4" s="264"/>
      <c r="FP4" s="264"/>
      <c r="FQ4" s="264"/>
      <c r="FR4" s="264"/>
      <c r="FS4" s="264"/>
      <c r="FT4" s="264"/>
      <c r="FU4" s="264"/>
      <c r="FV4" s="264"/>
      <c r="FW4" s="264"/>
      <c r="FX4" s="264"/>
      <c r="FY4" s="264"/>
      <c r="FZ4" s="264"/>
      <c r="GA4" s="264"/>
      <c r="GB4" s="264"/>
      <c r="GC4" s="264"/>
      <c r="GD4" s="264"/>
      <c r="GE4" s="264"/>
      <c r="GF4" s="264"/>
      <c r="GG4" s="264"/>
      <c r="GH4" s="264"/>
      <c r="GI4" s="264"/>
      <c r="GJ4" s="264"/>
      <c r="GK4" s="264"/>
      <c r="GL4" s="264"/>
      <c r="GM4" s="264"/>
      <c r="GN4" s="264"/>
      <c r="GO4" s="264"/>
      <c r="GP4" s="264"/>
      <c r="GQ4" s="264"/>
      <c r="GR4" s="264"/>
      <c r="GS4" s="264"/>
      <c r="GT4" s="264"/>
      <c r="GU4" s="264"/>
      <c r="GV4" s="264"/>
      <c r="GW4" s="264"/>
      <c r="GX4" s="264"/>
      <c r="GY4" s="264"/>
      <c r="GZ4" s="264"/>
      <c r="HA4" s="264"/>
      <c r="HB4" s="264"/>
      <c r="HC4" s="264"/>
      <c r="HD4" s="264"/>
      <c r="HE4" s="264"/>
      <c r="HF4" s="264"/>
      <c r="HG4" s="264"/>
      <c r="HH4" s="264"/>
      <c r="HI4" s="264"/>
      <c r="HJ4" s="264"/>
      <c r="HK4" s="264"/>
      <c r="HL4" s="264"/>
      <c r="HM4" s="264"/>
      <c r="HN4" s="264"/>
      <c r="HO4" s="264"/>
      <c r="HP4" s="264"/>
      <c r="HQ4" s="264"/>
      <c r="HR4" s="264"/>
      <c r="HS4" s="264"/>
      <c r="HT4" s="264"/>
      <c r="HU4" s="264"/>
      <c r="HV4" s="264"/>
      <c r="HW4" s="264"/>
      <c r="HX4" s="264"/>
      <c r="HY4" s="264"/>
      <c r="HZ4" s="264"/>
      <c r="IA4" s="264"/>
      <c r="IB4" s="264"/>
      <c r="IC4" s="264"/>
      <c r="ID4" s="264"/>
      <c r="IE4" s="264"/>
      <c r="IF4" s="264"/>
      <c r="IG4" s="264"/>
      <c r="IH4" s="264"/>
      <c r="II4" s="264"/>
      <c r="IJ4" s="264"/>
      <c r="IK4" s="264"/>
      <c r="IL4" s="264"/>
      <c r="IM4" s="264"/>
      <c r="IN4" s="264"/>
    </row>
    <row r="5" ht="19.5" customHeight="1" spans="1:248">
      <c r="A5" s="261"/>
      <c r="B5" s="261"/>
      <c r="C5" s="188"/>
      <c r="D5" s="262"/>
      <c r="E5" s="263"/>
      <c r="F5" s="263"/>
      <c r="G5" s="263"/>
      <c r="H5" s="263"/>
      <c r="I5" s="263"/>
      <c r="J5" s="263"/>
      <c r="K5" s="267"/>
      <c r="L5" s="267"/>
      <c r="M5" s="267"/>
      <c r="N5" s="267"/>
      <c r="O5" s="267"/>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4"/>
      <c r="BR5" s="264"/>
      <c r="BS5" s="264"/>
      <c r="BT5" s="264"/>
      <c r="BU5" s="264"/>
      <c r="BV5" s="264"/>
      <c r="BW5" s="264"/>
      <c r="BX5" s="264"/>
      <c r="BY5" s="264"/>
      <c r="BZ5" s="264"/>
      <c r="CA5" s="264"/>
      <c r="CB5" s="264"/>
      <c r="CC5" s="264"/>
      <c r="CD5" s="264"/>
      <c r="CE5" s="264"/>
      <c r="CF5" s="264"/>
      <c r="CG5" s="264"/>
      <c r="CH5" s="264"/>
      <c r="CI5" s="264"/>
      <c r="CJ5" s="264"/>
      <c r="CK5" s="264"/>
      <c r="CL5" s="264"/>
      <c r="CM5" s="264"/>
      <c r="CN5" s="264"/>
      <c r="CO5" s="264"/>
      <c r="CP5" s="264"/>
      <c r="CQ5" s="264"/>
      <c r="CR5" s="264"/>
      <c r="CS5" s="264"/>
      <c r="CT5" s="264"/>
      <c r="CU5" s="264"/>
      <c r="CV5" s="264"/>
      <c r="CW5" s="264"/>
      <c r="CX5" s="264"/>
      <c r="CY5" s="264"/>
      <c r="CZ5" s="264"/>
      <c r="DA5" s="264"/>
      <c r="DB5" s="264"/>
      <c r="DC5" s="264"/>
      <c r="DD5" s="264"/>
      <c r="DE5" s="264"/>
      <c r="DF5" s="264"/>
      <c r="DG5" s="264"/>
      <c r="DH5" s="264"/>
      <c r="DI5" s="264"/>
      <c r="DJ5" s="264"/>
      <c r="DK5" s="264"/>
      <c r="DL5" s="264"/>
      <c r="DM5" s="264"/>
      <c r="DN5" s="264"/>
      <c r="DO5" s="264"/>
      <c r="DP5" s="264"/>
      <c r="DQ5" s="264"/>
      <c r="DR5" s="264"/>
      <c r="DS5" s="264"/>
      <c r="DT5" s="264"/>
      <c r="DU5" s="264"/>
      <c r="DV5" s="264"/>
      <c r="DW5" s="264"/>
      <c r="DX5" s="264"/>
      <c r="DY5" s="264"/>
      <c r="DZ5" s="264"/>
      <c r="EA5" s="264"/>
      <c r="EB5" s="264"/>
      <c r="EC5" s="264"/>
      <c r="ED5" s="264"/>
      <c r="EE5" s="264"/>
      <c r="EF5" s="264"/>
      <c r="EG5" s="264"/>
      <c r="EH5" s="264"/>
      <c r="EI5" s="264"/>
      <c r="EJ5" s="264"/>
      <c r="EK5" s="264"/>
      <c r="EL5" s="264"/>
      <c r="EM5" s="264"/>
      <c r="EN5" s="264"/>
      <c r="EO5" s="264"/>
      <c r="EP5" s="264"/>
      <c r="EQ5" s="264"/>
      <c r="ER5" s="264"/>
      <c r="ES5" s="264"/>
      <c r="ET5" s="264"/>
      <c r="EU5" s="264"/>
      <c r="EV5" s="264"/>
      <c r="EW5" s="264"/>
      <c r="EX5" s="264"/>
      <c r="EY5" s="264"/>
      <c r="EZ5" s="264"/>
      <c r="FA5" s="264"/>
      <c r="FB5" s="264"/>
      <c r="FC5" s="264"/>
      <c r="FD5" s="264"/>
      <c r="FE5" s="264"/>
      <c r="FF5" s="264"/>
      <c r="FG5" s="264"/>
      <c r="FH5" s="264"/>
      <c r="FI5" s="264"/>
      <c r="FJ5" s="264"/>
      <c r="FK5" s="264"/>
      <c r="FL5" s="264"/>
      <c r="FM5" s="264"/>
      <c r="FN5" s="264"/>
      <c r="FO5" s="264"/>
      <c r="FP5" s="264"/>
      <c r="FQ5" s="264"/>
      <c r="FR5" s="264"/>
      <c r="FS5" s="264"/>
      <c r="FT5" s="264"/>
      <c r="FU5" s="264"/>
      <c r="FV5" s="264"/>
      <c r="FW5" s="264"/>
      <c r="FX5" s="264"/>
      <c r="FY5" s="264"/>
      <c r="FZ5" s="264"/>
      <c r="GA5" s="264"/>
      <c r="GB5" s="264"/>
      <c r="GC5" s="264"/>
      <c r="GD5" s="264"/>
      <c r="GE5" s="264"/>
      <c r="GF5" s="264"/>
      <c r="GG5" s="264"/>
      <c r="GH5" s="264"/>
      <c r="GI5" s="264"/>
      <c r="GJ5" s="264"/>
      <c r="GK5" s="264"/>
      <c r="GL5" s="264"/>
      <c r="GM5" s="264"/>
      <c r="GN5" s="264"/>
      <c r="GO5" s="264"/>
      <c r="GP5" s="264"/>
      <c r="GQ5" s="264"/>
      <c r="GR5" s="264"/>
      <c r="GS5" s="264"/>
      <c r="GT5" s="264"/>
      <c r="GU5" s="264"/>
      <c r="GV5" s="264"/>
      <c r="GW5" s="264"/>
      <c r="GX5" s="264"/>
      <c r="GY5" s="264"/>
      <c r="GZ5" s="264"/>
      <c r="HA5" s="264"/>
      <c r="HB5" s="264"/>
      <c r="HC5" s="264"/>
      <c r="HD5" s="264"/>
      <c r="HE5" s="264"/>
      <c r="HF5" s="264"/>
      <c r="HG5" s="264"/>
      <c r="HH5" s="264"/>
      <c r="HI5" s="264"/>
      <c r="HJ5" s="264"/>
      <c r="HK5" s="264"/>
      <c r="HL5" s="264"/>
      <c r="HM5" s="264"/>
      <c r="HN5" s="264"/>
      <c r="HO5" s="264"/>
      <c r="HP5" s="264"/>
      <c r="HQ5" s="264"/>
      <c r="HR5" s="264"/>
      <c r="HS5" s="264"/>
      <c r="HT5" s="264"/>
      <c r="HU5" s="264"/>
      <c r="HV5" s="264"/>
      <c r="HW5" s="264"/>
      <c r="HX5" s="264"/>
      <c r="HY5" s="264"/>
      <c r="HZ5" s="264"/>
      <c r="IA5" s="264"/>
      <c r="IB5" s="264"/>
      <c r="IC5" s="264"/>
      <c r="ID5" s="264"/>
      <c r="IE5" s="264"/>
      <c r="IF5" s="264"/>
      <c r="IG5" s="264"/>
      <c r="IH5" s="264"/>
      <c r="II5" s="264"/>
      <c r="IJ5" s="264"/>
      <c r="IK5" s="264"/>
      <c r="IL5" s="264"/>
      <c r="IM5" s="264"/>
      <c r="IN5" s="264"/>
    </row>
    <row r="6" ht="39.75" customHeight="1" spans="1:248">
      <c r="A6" s="261"/>
      <c r="B6" s="261"/>
      <c r="C6" s="188"/>
      <c r="D6" s="262"/>
      <c r="E6" s="263"/>
      <c r="F6" s="263"/>
      <c r="G6" s="263"/>
      <c r="H6" s="263"/>
      <c r="I6" s="263"/>
      <c r="J6" s="263"/>
      <c r="K6" s="267"/>
      <c r="L6" s="267"/>
      <c r="M6" s="267"/>
      <c r="N6" s="267"/>
      <c r="O6" s="267"/>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4"/>
      <c r="BR6" s="264"/>
      <c r="BS6" s="264"/>
      <c r="BT6" s="264"/>
      <c r="BU6" s="264"/>
      <c r="BV6" s="264"/>
      <c r="BW6" s="264"/>
      <c r="BX6" s="264"/>
      <c r="BY6" s="264"/>
      <c r="BZ6" s="264"/>
      <c r="CA6" s="264"/>
      <c r="CB6" s="264"/>
      <c r="CC6" s="264"/>
      <c r="CD6" s="264"/>
      <c r="CE6" s="264"/>
      <c r="CF6" s="264"/>
      <c r="CG6" s="264"/>
      <c r="CH6" s="264"/>
      <c r="CI6" s="264"/>
      <c r="CJ6" s="264"/>
      <c r="CK6" s="264"/>
      <c r="CL6" s="264"/>
      <c r="CM6" s="264"/>
      <c r="CN6" s="264"/>
      <c r="CO6" s="264"/>
      <c r="CP6" s="264"/>
      <c r="CQ6" s="264"/>
      <c r="CR6" s="264"/>
      <c r="CS6" s="264"/>
      <c r="CT6" s="264"/>
      <c r="CU6" s="264"/>
      <c r="CV6" s="264"/>
      <c r="CW6" s="264"/>
      <c r="CX6" s="264"/>
      <c r="CY6" s="264"/>
      <c r="CZ6" s="264"/>
      <c r="DA6" s="264"/>
      <c r="DB6" s="264"/>
      <c r="DC6" s="264"/>
      <c r="DD6" s="264"/>
      <c r="DE6" s="264"/>
      <c r="DF6" s="264"/>
      <c r="DG6" s="264"/>
      <c r="DH6" s="264"/>
      <c r="DI6" s="264"/>
      <c r="DJ6" s="264"/>
      <c r="DK6" s="264"/>
      <c r="DL6" s="264"/>
      <c r="DM6" s="264"/>
      <c r="DN6" s="264"/>
      <c r="DO6" s="264"/>
      <c r="DP6" s="264"/>
      <c r="DQ6" s="264"/>
      <c r="DR6" s="264"/>
      <c r="DS6" s="264"/>
      <c r="DT6" s="264"/>
      <c r="DU6" s="264"/>
      <c r="DV6" s="264"/>
      <c r="DW6" s="264"/>
      <c r="DX6" s="264"/>
      <c r="DY6" s="264"/>
      <c r="DZ6" s="264"/>
      <c r="EA6" s="264"/>
      <c r="EB6" s="264"/>
      <c r="EC6" s="264"/>
      <c r="ED6" s="264"/>
      <c r="EE6" s="264"/>
      <c r="EF6" s="264"/>
      <c r="EG6" s="264"/>
      <c r="EH6" s="264"/>
      <c r="EI6" s="264"/>
      <c r="EJ6" s="264"/>
      <c r="EK6" s="264"/>
      <c r="EL6" s="264"/>
      <c r="EM6" s="264"/>
      <c r="EN6" s="264"/>
      <c r="EO6" s="264"/>
      <c r="EP6" s="264"/>
      <c r="EQ6" s="264"/>
      <c r="ER6" s="264"/>
      <c r="ES6" s="264"/>
      <c r="ET6" s="264"/>
      <c r="EU6" s="264"/>
      <c r="EV6" s="264"/>
      <c r="EW6" s="264"/>
      <c r="EX6" s="264"/>
      <c r="EY6" s="264"/>
      <c r="EZ6" s="264"/>
      <c r="FA6" s="264"/>
      <c r="FB6" s="264"/>
      <c r="FC6" s="264"/>
      <c r="FD6" s="264"/>
      <c r="FE6" s="264"/>
      <c r="FF6" s="264"/>
      <c r="FG6" s="264"/>
      <c r="FH6" s="264"/>
      <c r="FI6" s="264"/>
      <c r="FJ6" s="264"/>
      <c r="FK6" s="264"/>
      <c r="FL6" s="264"/>
      <c r="FM6" s="264"/>
      <c r="FN6" s="264"/>
      <c r="FO6" s="264"/>
      <c r="FP6" s="264"/>
      <c r="FQ6" s="264"/>
      <c r="FR6" s="264"/>
      <c r="FS6" s="264"/>
      <c r="FT6" s="264"/>
      <c r="FU6" s="264"/>
      <c r="FV6" s="264"/>
      <c r="FW6" s="264"/>
      <c r="FX6" s="264"/>
      <c r="FY6" s="264"/>
      <c r="FZ6" s="264"/>
      <c r="GA6" s="264"/>
      <c r="GB6" s="264"/>
      <c r="GC6" s="264"/>
      <c r="GD6" s="264"/>
      <c r="GE6" s="264"/>
      <c r="GF6" s="264"/>
      <c r="GG6" s="264"/>
      <c r="GH6" s="264"/>
      <c r="GI6" s="264"/>
      <c r="GJ6" s="264"/>
      <c r="GK6" s="264"/>
      <c r="GL6" s="264"/>
      <c r="GM6" s="264"/>
      <c r="GN6" s="264"/>
      <c r="GO6" s="264"/>
      <c r="GP6" s="264"/>
      <c r="GQ6" s="264"/>
      <c r="GR6" s="264"/>
      <c r="GS6" s="264"/>
      <c r="GT6" s="264"/>
      <c r="GU6" s="264"/>
      <c r="GV6" s="264"/>
      <c r="GW6" s="264"/>
      <c r="GX6" s="264"/>
      <c r="GY6" s="264"/>
      <c r="GZ6" s="264"/>
      <c r="HA6" s="264"/>
      <c r="HB6" s="264"/>
      <c r="HC6" s="264"/>
      <c r="HD6" s="264"/>
      <c r="HE6" s="264"/>
      <c r="HF6" s="264"/>
      <c r="HG6" s="264"/>
      <c r="HH6" s="264"/>
      <c r="HI6" s="264"/>
      <c r="HJ6" s="264"/>
      <c r="HK6" s="264"/>
      <c r="HL6" s="264"/>
      <c r="HM6" s="264"/>
      <c r="HN6" s="264"/>
      <c r="HO6" s="264"/>
      <c r="HP6" s="264"/>
      <c r="HQ6" s="264"/>
      <c r="HR6" s="264"/>
      <c r="HS6" s="264"/>
      <c r="HT6" s="264"/>
      <c r="HU6" s="264"/>
      <c r="HV6" s="264"/>
      <c r="HW6" s="264"/>
      <c r="HX6" s="264"/>
      <c r="HY6" s="264"/>
      <c r="HZ6" s="264"/>
      <c r="IA6" s="264"/>
      <c r="IB6" s="264"/>
      <c r="IC6" s="264"/>
      <c r="ID6" s="264"/>
      <c r="IE6" s="264"/>
      <c r="IF6" s="264"/>
      <c r="IG6" s="264"/>
      <c r="IH6" s="264"/>
      <c r="II6" s="264"/>
      <c r="IJ6" s="264"/>
      <c r="IK6" s="264"/>
      <c r="IL6" s="264"/>
      <c r="IM6" s="264"/>
      <c r="IN6" s="264"/>
    </row>
    <row r="7" s="119" customFormat="1" ht="23.1" customHeight="1" spans="1:248">
      <c r="A7" s="65"/>
      <c r="B7" s="66"/>
      <c r="C7" s="65" t="s">
        <v>104</v>
      </c>
      <c r="D7" s="67" t="s">
        <v>228</v>
      </c>
      <c r="E7" s="67" t="s">
        <v>228</v>
      </c>
      <c r="F7" s="67" t="s">
        <v>228</v>
      </c>
      <c r="G7" s="67" t="s">
        <v>228</v>
      </c>
      <c r="H7" s="67" t="s">
        <v>228</v>
      </c>
      <c r="I7" s="67" t="s">
        <v>228</v>
      </c>
      <c r="J7" s="67" t="s">
        <v>228</v>
      </c>
      <c r="K7" s="67" t="s">
        <v>228</v>
      </c>
      <c r="L7" s="67" t="s">
        <v>228</v>
      </c>
      <c r="M7" s="67" t="s">
        <v>228</v>
      </c>
      <c r="N7" s="67" t="s">
        <v>228</v>
      </c>
      <c r="O7" s="67" t="s">
        <v>228</v>
      </c>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E7" s="191"/>
      <c r="BF7" s="191"/>
      <c r="BG7" s="191"/>
      <c r="BH7" s="191"/>
      <c r="BI7" s="191"/>
      <c r="BJ7" s="191"/>
      <c r="BK7" s="191"/>
      <c r="BL7" s="191"/>
      <c r="BM7" s="191"/>
      <c r="BN7" s="191"/>
      <c r="BO7" s="191"/>
      <c r="BP7" s="191"/>
      <c r="BQ7" s="191"/>
      <c r="BR7" s="191"/>
      <c r="BS7" s="191"/>
      <c r="BT7" s="191"/>
      <c r="BU7" s="191"/>
      <c r="BV7" s="191"/>
      <c r="BW7" s="191"/>
      <c r="BX7" s="191"/>
      <c r="BY7" s="191"/>
      <c r="BZ7" s="191"/>
      <c r="CA7" s="191"/>
      <c r="CB7" s="191"/>
      <c r="CC7" s="191"/>
      <c r="CD7" s="191"/>
      <c r="CE7" s="191"/>
      <c r="CF7" s="191"/>
      <c r="CG7" s="191"/>
      <c r="CH7" s="191"/>
      <c r="CI7" s="191"/>
      <c r="CJ7" s="191"/>
      <c r="CK7" s="191"/>
      <c r="CL7" s="191"/>
      <c r="CM7" s="191"/>
      <c r="CN7" s="191"/>
      <c r="CO7" s="191"/>
      <c r="CP7" s="191"/>
      <c r="CQ7" s="191"/>
      <c r="CR7" s="191"/>
      <c r="CS7" s="191"/>
      <c r="CT7" s="191"/>
      <c r="CU7" s="191"/>
      <c r="CV7" s="191"/>
      <c r="CW7" s="191"/>
      <c r="CX7" s="191"/>
      <c r="CY7" s="191"/>
      <c r="CZ7" s="191"/>
      <c r="DA7" s="191"/>
      <c r="DB7" s="191"/>
      <c r="DC7" s="191"/>
      <c r="DD7" s="191"/>
      <c r="DE7" s="191"/>
      <c r="DF7" s="191"/>
      <c r="DG7" s="191"/>
      <c r="DH7" s="191"/>
      <c r="DI7" s="191"/>
      <c r="DJ7" s="191"/>
      <c r="DK7" s="191"/>
      <c r="DL7" s="191"/>
      <c r="DM7" s="191"/>
      <c r="DN7" s="191"/>
      <c r="DO7" s="191"/>
      <c r="DP7" s="191"/>
      <c r="DQ7" s="191"/>
      <c r="DR7" s="191"/>
      <c r="DS7" s="191"/>
      <c r="DT7" s="191"/>
      <c r="DU7" s="191"/>
      <c r="DV7" s="191"/>
      <c r="DW7" s="191"/>
      <c r="DX7" s="191"/>
      <c r="DY7" s="191"/>
      <c r="DZ7" s="191"/>
      <c r="EA7" s="191"/>
      <c r="EB7" s="191"/>
      <c r="EC7" s="191"/>
      <c r="ED7" s="191"/>
      <c r="EE7" s="191"/>
      <c r="EF7" s="191"/>
      <c r="EG7" s="191"/>
      <c r="EH7" s="191"/>
      <c r="EI7" s="191"/>
      <c r="EJ7" s="191"/>
      <c r="EK7" s="191"/>
      <c r="EL7" s="191"/>
      <c r="EM7" s="191"/>
      <c r="EN7" s="191"/>
      <c r="EO7" s="191"/>
      <c r="EP7" s="191"/>
      <c r="EQ7" s="191"/>
      <c r="ER7" s="191"/>
      <c r="ES7" s="191"/>
      <c r="ET7" s="191"/>
      <c r="EU7" s="191"/>
      <c r="EV7" s="191"/>
      <c r="EW7" s="191"/>
      <c r="EX7" s="191"/>
      <c r="EY7" s="191"/>
      <c r="EZ7" s="191"/>
      <c r="FA7" s="191"/>
      <c r="FB7" s="191"/>
      <c r="FC7" s="191"/>
      <c r="FD7" s="191"/>
      <c r="FE7" s="191"/>
      <c r="FF7" s="191"/>
      <c r="FG7" s="191"/>
      <c r="FH7" s="191"/>
      <c r="FI7" s="191"/>
      <c r="FJ7" s="191"/>
      <c r="FK7" s="191"/>
      <c r="FL7" s="191"/>
      <c r="FM7" s="191"/>
      <c r="FN7" s="191"/>
      <c r="FO7" s="191"/>
      <c r="FP7" s="191"/>
      <c r="FQ7" s="191"/>
      <c r="FR7" s="191"/>
      <c r="FS7" s="191"/>
      <c r="FT7" s="191"/>
      <c r="FU7" s="191"/>
      <c r="FV7" s="191"/>
      <c r="FW7" s="191"/>
      <c r="FX7" s="191"/>
      <c r="FY7" s="191"/>
      <c r="FZ7" s="191"/>
      <c r="GA7" s="191"/>
      <c r="GB7" s="191"/>
      <c r="GC7" s="191"/>
      <c r="GD7" s="191"/>
      <c r="GE7" s="191"/>
      <c r="GF7" s="191"/>
      <c r="GG7" s="191"/>
      <c r="GH7" s="191"/>
      <c r="GI7" s="191"/>
      <c r="GJ7" s="191"/>
      <c r="GK7" s="191"/>
      <c r="GL7" s="191"/>
      <c r="GM7" s="191"/>
      <c r="GN7" s="191"/>
      <c r="GO7" s="191"/>
      <c r="GP7" s="191"/>
      <c r="GQ7" s="191"/>
      <c r="GR7" s="191"/>
      <c r="GS7" s="191"/>
      <c r="GT7" s="191"/>
      <c r="GU7" s="191"/>
      <c r="GV7" s="191"/>
      <c r="GW7" s="191"/>
      <c r="GX7" s="191"/>
      <c r="GY7" s="191"/>
      <c r="GZ7" s="191"/>
      <c r="HA7" s="191"/>
      <c r="HB7" s="191"/>
      <c r="HC7" s="191"/>
      <c r="HD7" s="191"/>
      <c r="HE7" s="191"/>
      <c r="HF7" s="191"/>
      <c r="HG7" s="191"/>
      <c r="HH7" s="191"/>
      <c r="HI7" s="191"/>
      <c r="HJ7" s="191"/>
      <c r="HK7" s="191"/>
      <c r="HL7" s="191"/>
      <c r="HM7" s="191"/>
      <c r="HN7" s="191"/>
      <c r="HO7" s="191"/>
      <c r="HP7" s="191"/>
      <c r="HQ7" s="191"/>
      <c r="HR7" s="191"/>
      <c r="HS7" s="191"/>
      <c r="HT7" s="191"/>
      <c r="HU7" s="191"/>
      <c r="HV7" s="191"/>
      <c r="HW7" s="191"/>
      <c r="HX7" s="191"/>
      <c r="HY7" s="191"/>
      <c r="HZ7" s="191"/>
      <c r="IA7" s="191"/>
      <c r="IB7" s="191"/>
      <c r="IC7" s="191"/>
      <c r="ID7" s="191"/>
      <c r="IE7" s="191"/>
      <c r="IF7" s="191"/>
      <c r="IG7" s="191"/>
      <c r="IH7" s="191"/>
      <c r="II7" s="191"/>
      <c r="IJ7" s="191"/>
      <c r="IK7" s="191"/>
      <c r="IL7" s="191"/>
      <c r="IM7" s="191"/>
      <c r="IN7" s="191"/>
    </row>
    <row r="8" ht="33.75" customHeight="1" spans="1:15">
      <c r="A8" s="65"/>
      <c r="B8" s="66" t="s">
        <v>115</v>
      </c>
      <c r="C8" s="65" t="s">
        <v>106</v>
      </c>
      <c r="D8" s="67" t="s">
        <v>228</v>
      </c>
      <c r="E8" s="67" t="s">
        <v>228</v>
      </c>
      <c r="F8" s="67" t="s">
        <v>228</v>
      </c>
      <c r="G8" s="67" t="s">
        <v>228</v>
      </c>
      <c r="H8" s="67" t="s">
        <v>228</v>
      </c>
      <c r="I8" s="67" t="s">
        <v>228</v>
      </c>
      <c r="J8" s="67" t="s">
        <v>228</v>
      </c>
      <c r="K8" s="67" t="s">
        <v>228</v>
      </c>
      <c r="L8" s="67" t="s">
        <v>228</v>
      </c>
      <c r="M8" s="67" t="s">
        <v>228</v>
      </c>
      <c r="N8" s="67" t="s">
        <v>228</v>
      </c>
      <c r="O8" s="67" t="s">
        <v>228</v>
      </c>
    </row>
    <row r="9" ht="23.1" customHeight="1" spans="1:248">
      <c r="A9" s="65"/>
      <c r="B9" s="66" t="s">
        <v>107</v>
      </c>
      <c r="C9" s="65" t="s">
        <v>108</v>
      </c>
      <c r="D9" s="67" t="s">
        <v>228</v>
      </c>
      <c r="E9" s="67" t="s">
        <v>228</v>
      </c>
      <c r="F9" s="67" t="s">
        <v>228</v>
      </c>
      <c r="G9" s="67" t="s">
        <v>228</v>
      </c>
      <c r="H9" s="67" t="s">
        <v>228</v>
      </c>
      <c r="I9" s="67" t="s">
        <v>228</v>
      </c>
      <c r="J9" s="67" t="s">
        <v>228</v>
      </c>
      <c r="K9" s="67" t="s">
        <v>228</v>
      </c>
      <c r="L9" s="67" t="s">
        <v>228</v>
      </c>
      <c r="M9" s="67" t="s">
        <v>228</v>
      </c>
      <c r="N9" s="67" t="s">
        <v>228</v>
      </c>
      <c r="O9" s="67" t="s">
        <v>228</v>
      </c>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4"/>
      <c r="BA9" s="264"/>
      <c r="BB9" s="264"/>
      <c r="BC9" s="264"/>
      <c r="BD9" s="264"/>
      <c r="BE9" s="264"/>
      <c r="BF9" s="264"/>
      <c r="BG9" s="264"/>
      <c r="BH9" s="264"/>
      <c r="BI9" s="264"/>
      <c r="BJ9" s="264"/>
      <c r="BK9" s="264"/>
      <c r="BL9" s="264"/>
      <c r="BM9" s="264"/>
      <c r="BN9" s="264"/>
      <c r="BO9" s="264"/>
      <c r="BP9" s="264"/>
      <c r="BQ9" s="264"/>
      <c r="BR9" s="264"/>
      <c r="BS9" s="264"/>
      <c r="BT9" s="264"/>
      <c r="BU9" s="264"/>
      <c r="BV9" s="264"/>
      <c r="BW9" s="264"/>
      <c r="BX9" s="264"/>
      <c r="BY9" s="264"/>
      <c r="BZ9" s="264"/>
      <c r="CA9" s="264"/>
      <c r="CB9" s="264"/>
      <c r="CC9" s="264"/>
      <c r="CD9" s="264"/>
      <c r="CE9" s="264"/>
      <c r="CF9" s="264"/>
      <c r="CG9" s="264"/>
      <c r="CH9" s="264"/>
      <c r="CI9" s="264"/>
      <c r="CJ9" s="264"/>
      <c r="CK9" s="264"/>
      <c r="CL9" s="264"/>
      <c r="CM9" s="264"/>
      <c r="CN9" s="264"/>
      <c r="CO9" s="264"/>
      <c r="CP9" s="264"/>
      <c r="CQ9" s="264"/>
      <c r="CR9" s="264"/>
      <c r="CS9" s="264"/>
      <c r="CT9" s="264"/>
      <c r="CU9" s="264"/>
      <c r="CV9" s="264"/>
      <c r="CW9" s="264"/>
      <c r="CX9" s="264"/>
      <c r="CY9" s="264"/>
      <c r="CZ9" s="264"/>
      <c r="DA9" s="264"/>
      <c r="DB9" s="264"/>
      <c r="DC9" s="264"/>
      <c r="DD9" s="264"/>
      <c r="DE9" s="264"/>
      <c r="DF9" s="264"/>
      <c r="DG9" s="264"/>
      <c r="DH9" s="264"/>
      <c r="DI9" s="264"/>
      <c r="DJ9" s="264"/>
      <c r="DK9" s="264"/>
      <c r="DL9" s="264"/>
      <c r="DM9" s="264"/>
      <c r="DN9" s="264"/>
      <c r="DO9" s="264"/>
      <c r="DP9" s="264"/>
      <c r="DQ9" s="264"/>
      <c r="DR9" s="264"/>
      <c r="DS9" s="264"/>
      <c r="DT9" s="264"/>
      <c r="DU9" s="264"/>
      <c r="DV9" s="264"/>
      <c r="DW9" s="264"/>
      <c r="DX9" s="264"/>
      <c r="DY9" s="264"/>
      <c r="DZ9" s="264"/>
      <c r="EA9" s="264"/>
      <c r="EB9" s="264"/>
      <c r="EC9" s="264"/>
      <c r="ED9" s="264"/>
      <c r="EE9" s="264"/>
      <c r="EF9" s="264"/>
      <c r="EG9" s="264"/>
      <c r="EH9" s="264"/>
      <c r="EI9" s="264"/>
      <c r="EJ9" s="264"/>
      <c r="EK9" s="264"/>
      <c r="EL9" s="264"/>
      <c r="EM9" s="264"/>
      <c r="EN9" s="264"/>
      <c r="EO9" s="264"/>
      <c r="EP9" s="264"/>
      <c r="EQ9" s="264"/>
      <c r="ER9" s="264"/>
      <c r="ES9" s="264"/>
      <c r="ET9" s="264"/>
      <c r="EU9" s="264"/>
      <c r="EV9" s="264"/>
      <c r="EW9" s="264"/>
      <c r="EX9" s="264"/>
      <c r="EY9" s="264"/>
      <c r="EZ9" s="264"/>
      <c r="FA9" s="264"/>
      <c r="FB9" s="264"/>
      <c r="FC9" s="264"/>
      <c r="FD9" s="264"/>
      <c r="FE9" s="264"/>
      <c r="FF9" s="264"/>
      <c r="FG9" s="264"/>
      <c r="FH9" s="264"/>
      <c r="FI9" s="264"/>
      <c r="FJ9" s="264"/>
      <c r="FK9" s="264"/>
      <c r="FL9" s="264"/>
      <c r="FM9" s="264"/>
      <c r="FN9" s="264"/>
      <c r="FO9" s="264"/>
      <c r="FP9" s="264"/>
      <c r="FQ9" s="264"/>
      <c r="FR9" s="264"/>
      <c r="FS9" s="264"/>
      <c r="FT9" s="264"/>
      <c r="FU9" s="264"/>
      <c r="FV9" s="264"/>
      <c r="FW9" s="264"/>
      <c r="FX9" s="264"/>
      <c r="FY9" s="264"/>
      <c r="FZ9" s="264"/>
      <c r="GA9" s="264"/>
      <c r="GB9" s="264"/>
      <c r="GC9" s="264"/>
      <c r="GD9" s="264"/>
      <c r="GE9" s="264"/>
      <c r="GF9" s="264"/>
      <c r="GG9" s="264"/>
      <c r="GH9" s="264"/>
      <c r="GI9" s="264"/>
      <c r="GJ9" s="264"/>
      <c r="GK9" s="264"/>
      <c r="GL9" s="264"/>
      <c r="GM9" s="264"/>
      <c r="GN9" s="264"/>
      <c r="GO9" s="264"/>
      <c r="GP9" s="264"/>
      <c r="GQ9" s="264"/>
      <c r="GR9" s="264"/>
      <c r="GS9" s="264"/>
      <c r="GT9" s="264"/>
      <c r="GU9" s="264"/>
      <c r="GV9" s="264"/>
      <c r="GW9" s="264"/>
      <c r="GX9" s="264"/>
      <c r="GY9" s="264"/>
      <c r="GZ9" s="264"/>
      <c r="HA9" s="264"/>
      <c r="HB9" s="264"/>
      <c r="HC9" s="264"/>
      <c r="HD9" s="264"/>
      <c r="HE9" s="264"/>
      <c r="HF9" s="264"/>
      <c r="HG9" s="264"/>
      <c r="HH9" s="264"/>
      <c r="HI9" s="264"/>
      <c r="HJ9" s="264"/>
      <c r="HK9" s="264"/>
      <c r="HL9" s="264"/>
      <c r="HM9" s="264"/>
      <c r="HN9" s="264"/>
      <c r="HO9" s="264"/>
      <c r="HP9" s="264"/>
      <c r="HQ9" s="264"/>
      <c r="HR9" s="264"/>
      <c r="HS9" s="264"/>
      <c r="HT9" s="264"/>
      <c r="HU9" s="264"/>
      <c r="HV9" s="264"/>
      <c r="HW9" s="264"/>
      <c r="HX9" s="264"/>
      <c r="HY9" s="264"/>
      <c r="HZ9" s="264"/>
      <c r="IA9" s="264"/>
      <c r="IB9" s="264"/>
      <c r="IC9" s="264"/>
      <c r="ID9" s="264"/>
      <c r="IE9" s="264"/>
      <c r="IF9" s="264"/>
      <c r="IG9" s="264"/>
      <c r="IH9" s="264"/>
      <c r="II9" s="264"/>
      <c r="IJ9" s="264"/>
      <c r="IK9" s="264"/>
      <c r="IL9" s="264"/>
      <c r="IM9" s="264"/>
      <c r="IN9" s="264"/>
    </row>
    <row r="10" ht="23.1" customHeight="1" spans="1:248">
      <c r="A10" s="182"/>
      <c r="B10" s="182"/>
      <c r="C10" s="182"/>
      <c r="D10" s="182"/>
      <c r="E10" s="182"/>
      <c r="F10" s="182"/>
      <c r="G10" s="182"/>
      <c r="H10" s="182"/>
      <c r="J10" s="182"/>
      <c r="K10" s="203"/>
      <c r="L10" s="182"/>
      <c r="M10" s="182"/>
      <c r="N10" s="182"/>
      <c r="O10" s="182"/>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c r="AX10" s="264"/>
      <c r="AY10" s="264"/>
      <c r="AZ10" s="264"/>
      <c r="BA10" s="264"/>
      <c r="BB10" s="264"/>
      <c r="BC10" s="264"/>
      <c r="BD10" s="264"/>
      <c r="BE10" s="264"/>
      <c r="BF10" s="264"/>
      <c r="BG10" s="264"/>
      <c r="BH10" s="264"/>
      <c r="BI10" s="264"/>
      <c r="BJ10" s="264"/>
      <c r="BK10" s="264"/>
      <c r="BL10" s="264"/>
      <c r="BM10" s="264"/>
      <c r="BN10" s="264"/>
      <c r="BO10" s="264"/>
      <c r="BP10" s="264"/>
      <c r="BQ10" s="264"/>
      <c r="BR10" s="264"/>
      <c r="BS10" s="264"/>
      <c r="BT10" s="264"/>
      <c r="BU10" s="264"/>
      <c r="BV10" s="264"/>
      <c r="BW10" s="264"/>
      <c r="BX10" s="264"/>
      <c r="BY10" s="264"/>
      <c r="BZ10" s="264"/>
      <c r="CA10" s="264"/>
      <c r="CB10" s="264"/>
      <c r="CC10" s="264"/>
      <c r="CD10" s="264"/>
      <c r="CE10" s="264"/>
      <c r="CF10" s="264"/>
      <c r="CG10" s="264"/>
      <c r="CH10" s="264"/>
      <c r="CI10" s="264"/>
      <c r="CJ10" s="264"/>
      <c r="CK10" s="264"/>
      <c r="CL10" s="264"/>
      <c r="CM10" s="264"/>
      <c r="CN10" s="264"/>
      <c r="CO10" s="264"/>
      <c r="CP10" s="264"/>
      <c r="CQ10" s="264"/>
      <c r="CR10" s="264"/>
      <c r="CS10" s="264"/>
      <c r="CT10" s="264"/>
      <c r="CU10" s="264"/>
      <c r="CV10" s="264"/>
      <c r="CW10" s="264"/>
      <c r="CX10" s="264"/>
      <c r="CY10" s="264"/>
      <c r="CZ10" s="264"/>
      <c r="DA10" s="264"/>
      <c r="DB10" s="264"/>
      <c r="DC10" s="264"/>
      <c r="DD10" s="264"/>
      <c r="DE10" s="264"/>
      <c r="DF10" s="264"/>
      <c r="DG10" s="264"/>
      <c r="DH10" s="264"/>
      <c r="DI10" s="264"/>
      <c r="DJ10" s="264"/>
      <c r="DK10" s="264"/>
      <c r="DL10" s="264"/>
      <c r="DM10" s="264"/>
      <c r="DN10" s="264"/>
      <c r="DO10" s="264"/>
      <c r="DP10" s="264"/>
      <c r="DQ10" s="264"/>
      <c r="DR10" s="264"/>
      <c r="DS10" s="264"/>
      <c r="DT10" s="264"/>
      <c r="DU10" s="264"/>
      <c r="DV10" s="264"/>
      <c r="DW10" s="264"/>
      <c r="DX10" s="264"/>
      <c r="DY10" s="264"/>
      <c r="DZ10" s="264"/>
      <c r="EA10" s="264"/>
      <c r="EB10" s="264"/>
      <c r="EC10" s="264"/>
      <c r="ED10" s="264"/>
      <c r="EE10" s="264"/>
      <c r="EF10" s="264"/>
      <c r="EG10" s="264"/>
      <c r="EH10" s="264"/>
      <c r="EI10" s="264"/>
      <c r="EJ10" s="264"/>
      <c r="EK10" s="264"/>
      <c r="EL10" s="264"/>
      <c r="EM10" s="264"/>
      <c r="EN10" s="264"/>
      <c r="EO10" s="264"/>
      <c r="EP10" s="264"/>
      <c r="EQ10" s="264"/>
      <c r="ER10" s="264"/>
      <c r="ES10" s="264"/>
      <c r="ET10" s="264"/>
      <c r="EU10" s="264"/>
      <c r="EV10" s="264"/>
      <c r="EW10" s="264"/>
      <c r="EX10" s="264"/>
      <c r="EY10" s="264"/>
      <c r="EZ10" s="264"/>
      <c r="FA10" s="264"/>
      <c r="FB10" s="264"/>
      <c r="FC10" s="264"/>
      <c r="FD10" s="264"/>
      <c r="FE10" s="264"/>
      <c r="FF10" s="264"/>
      <c r="FG10" s="264"/>
      <c r="FH10" s="264"/>
      <c r="FI10" s="264"/>
      <c r="FJ10" s="264"/>
      <c r="FK10" s="264"/>
      <c r="FL10" s="264"/>
      <c r="FM10" s="264"/>
      <c r="FN10" s="264"/>
      <c r="FO10" s="264"/>
      <c r="FP10" s="264"/>
      <c r="FQ10" s="264"/>
      <c r="FR10" s="264"/>
      <c r="FS10" s="264"/>
      <c r="FT10" s="264"/>
      <c r="FU10" s="264"/>
      <c r="FV10" s="264"/>
      <c r="FW10" s="264"/>
      <c r="FX10" s="264"/>
      <c r="FY10" s="264"/>
      <c r="FZ10" s="264"/>
      <c r="GA10" s="264"/>
      <c r="GB10" s="264"/>
      <c r="GC10" s="264"/>
      <c r="GD10" s="264"/>
      <c r="GE10" s="264"/>
      <c r="GF10" s="264"/>
      <c r="GG10" s="264"/>
      <c r="GH10" s="264"/>
      <c r="GI10" s="264"/>
      <c r="GJ10" s="264"/>
      <c r="GK10" s="264"/>
      <c r="GL10" s="264"/>
      <c r="GM10" s="264"/>
      <c r="GN10" s="264"/>
      <c r="GO10" s="264"/>
      <c r="GP10" s="264"/>
      <c r="GQ10" s="264"/>
      <c r="GR10" s="264"/>
      <c r="GS10" s="264"/>
      <c r="GT10" s="264"/>
      <c r="GU10" s="264"/>
      <c r="GV10" s="264"/>
      <c r="GW10" s="264"/>
      <c r="GX10" s="264"/>
      <c r="GY10" s="264"/>
      <c r="GZ10" s="264"/>
      <c r="HA10" s="264"/>
      <c r="HB10" s="264"/>
      <c r="HC10" s="264"/>
      <c r="HD10" s="264"/>
      <c r="HE10" s="264"/>
      <c r="HF10" s="264"/>
      <c r="HG10" s="264"/>
      <c r="HH10" s="264"/>
      <c r="HI10" s="264"/>
      <c r="HJ10" s="264"/>
      <c r="HK10" s="264"/>
      <c r="HL10" s="264"/>
      <c r="HM10" s="264"/>
      <c r="HN10" s="264"/>
      <c r="HO10" s="264"/>
      <c r="HP10" s="264"/>
      <c r="HQ10" s="264"/>
      <c r="HR10" s="264"/>
      <c r="HS10" s="264"/>
      <c r="HT10" s="264"/>
      <c r="HU10" s="264"/>
      <c r="HV10" s="264"/>
      <c r="HW10" s="264"/>
      <c r="HX10" s="264"/>
      <c r="HY10" s="264"/>
      <c r="HZ10" s="264"/>
      <c r="IA10" s="264"/>
      <c r="IB10" s="264"/>
      <c r="IC10" s="264"/>
      <c r="ID10" s="264"/>
      <c r="IE10" s="264"/>
      <c r="IF10" s="264"/>
      <c r="IG10" s="264"/>
      <c r="IH10" s="264"/>
      <c r="II10" s="264"/>
      <c r="IJ10" s="264"/>
      <c r="IK10" s="264"/>
      <c r="IL10" s="264"/>
      <c r="IM10" s="264"/>
      <c r="IN10" s="264"/>
    </row>
    <row r="11" ht="23.1" customHeight="1" spans="1:248">
      <c r="A11" s="264"/>
      <c r="B11" s="264"/>
      <c r="C11" s="264"/>
      <c r="D11" s="264"/>
      <c r="E11" s="182"/>
      <c r="F11" s="182"/>
      <c r="G11" s="264"/>
      <c r="H11" s="264"/>
      <c r="I11" s="264"/>
      <c r="J11" s="264"/>
      <c r="K11" s="203"/>
      <c r="L11" s="182"/>
      <c r="M11" s="182"/>
      <c r="N11" s="182"/>
      <c r="O11" s="182"/>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264"/>
      <c r="BK11" s="264"/>
      <c r="BL11" s="264"/>
      <c r="BM11" s="264"/>
      <c r="BN11" s="264"/>
      <c r="BO11" s="264"/>
      <c r="BP11" s="264"/>
      <c r="BQ11" s="264"/>
      <c r="BR11" s="264"/>
      <c r="BS11" s="264"/>
      <c r="BT11" s="264"/>
      <c r="BU11" s="264"/>
      <c r="BV11" s="264"/>
      <c r="BW11" s="264"/>
      <c r="BX11" s="264"/>
      <c r="BY11" s="264"/>
      <c r="BZ11" s="264"/>
      <c r="CA11" s="264"/>
      <c r="CB11" s="264"/>
      <c r="CC11" s="264"/>
      <c r="CD11" s="264"/>
      <c r="CE11" s="264"/>
      <c r="CF11" s="264"/>
      <c r="CG11" s="264"/>
      <c r="CH11" s="264"/>
      <c r="CI11" s="264"/>
      <c r="CJ11" s="264"/>
      <c r="CK11" s="264"/>
      <c r="CL11" s="264"/>
      <c r="CM11" s="264"/>
      <c r="CN11" s="264"/>
      <c r="CO11" s="264"/>
      <c r="CP11" s="264"/>
      <c r="CQ11" s="264"/>
      <c r="CR11" s="264"/>
      <c r="CS11" s="264"/>
      <c r="CT11" s="264"/>
      <c r="CU11" s="264"/>
      <c r="CV11" s="264"/>
      <c r="CW11" s="264"/>
      <c r="CX11" s="264"/>
      <c r="CY11" s="264"/>
      <c r="CZ11" s="264"/>
      <c r="DA11" s="264"/>
      <c r="DB11" s="264"/>
      <c r="DC11" s="264"/>
      <c r="DD11" s="264"/>
      <c r="DE11" s="264"/>
      <c r="DF11" s="264"/>
      <c r="DG11" s="264"/>
      <c r="DH11" s="264"/>
      <c r="DI11" s="264"/>
      <c r="DJ11" s="264"/>
      <c r="DK11" s="264"/>
      <c r="DL11" s="264"/>
      <c r="DM11" s="264"/>
      <c r="DN11" s="264"/>
      <c r="DO11" s="264"/>
      <c r="DP11" s="264"/>
      <c r="DQ11" s="264"/>
      <c r="DR11" s="264"/>
      <c r="DS11" s="264"/>
      <c r="DT11" s="264"/>
      <c r="DU11" s="264"/>
      <c r="DV11" s="264"/>
      <c r="DW11" s="264"/>
      <c r="DX11" s="264"/>
      <c r="DY11" s="264"/>
      <c r="DZ11" s="264"/>
      <c r="EA11" s="264"/>
      <c r="EB11" s="264"/>
      <c r="EC11" s="264"/>
      <c r="ED11" s="264"/>
      <c r="EE11" s="264"/>
      <c r="EF11" s="264"/>
      <c r="EG11" s="264"/>
      <c r="EH11" s="264"/>
      <c r="EI11" s="264"/>
      <c r="EJ11" s="264"/>
      <c r="EK11" s="264"/>
      <c r="EL11" s="264"/>
      <c r="EM11" s="264"/>
      <c r="EN11" s="264"/>
      <c r="EO11" s="264"/>
      <c r="EP11" s="264"/>
      <c r="EQ11" s="264"/>
      <c r="ER11" s="264"/>
      <c r="ES11" s="264"/>
      <c r="ET11" s="264"/>
      <c r="EU11" s="264"/>
      <c r="EV11" s="264"/>
      <c r="EW11" s="264"/>
      <c r="EX11" s="264"/>
      <c r="EY11" s="264"/>
      <c r="EZ11" s="264"/>
      <c r="FA11" s="264"/>
      <c r="FB11" s="264"/>
      <c r="FC11" s="264"/>
      <c r="FD11" s="264"/>
      <c r="FE11" s="264"/>
      <c r="FF11" s="264"/>
      <c r="FG11" s="264"/>
      <c r="FH11" s="264"/>
      <c r="FI11" s="264"/>
      <c r="FJ11" s="264"/>
      <c r="FK11" s="264"/>
      <c r="FL11" s="264"/>
      <c r="FM11" s="264"/>
      <c r="FN11" s="264"/>
      <c r="FO11" s="264"/>
      <c r="FP11" s="264"/>
      <c r="FQ11" s="264"/>
      <c r="FR11" s="264"/>
      <c r="FS11" s="264"/>
      <c r="FT11" s="264"/>
      <c r="FU11" s="264"/>
      <c r="FV11" s="264"/>
      <c r="FW11" s="264"/>
      <c r="FX11" s="264"/>
      <c r="FY11" s="264"/>
      <c r="FZ11" s="264"/>
      <c r="GA11" s="264"/>
      <c r="GB11" s="264"/>
      <c r="GC11" s="264"/>
      <c r="GD11" s="264"/>
      <c r="GE11" s="264"/>
      <c r="GF11" s="264"/>
      <c r="GG11" s="264"/>
      <c r="GH11" s="264"/>
      <c r="GI11" s="264"/>
      <c r="GJ11" s="264"/>
      <c r="GK11" s="264"/>
      <c r="GL11" s="264"/>
      <c r="GM11" s="264"/>
      <c r="GN11" s="264"/>
      <c r="GO11" s="264"/>
      <c r="GP11" s="264"/>
      <c r="GQ11" s="264"/>
      <c r="GR11" s="264"/>
      <c r="GS11" s="264"/>
      <c r="GT11" s="264"/>
      <c r="GU11" s="264"/>
      <c r="GV11" s="264"/>
      <c r="GW11" s="264"/>
      <c r="GX11" s="264"/>
      <c r="GY11" s="264"/>
      <c r="GZ11" s="264"/>
      <c r="HA11" s="264"/>
      <c r="HB11" s="264"/>
      <c r="HC11" s="264"/>
      <c r="HD11" s="264"/>
      <c r="HE11" s="264"/>
      <c r="HF11" s="264"/>
      <c r="HG11" s="264"/>
      <c r="HH11" s="264"/>
      <c r="HI11" s="264"/>
      <c r="HJ11" s="264"/>
      <c r="HK11" s="264"/>
      <c r="HL11" s="264"/>
      <c r="HM11" s="264"/>
      <c r="HN11" s="264"/>
      <c r="HO11" s="264"/>
      <c r="HP11" s="264"/>
      <c r="HQ11" s="264"/>
      <c r="HR11" s="264"/>
      <c r="HS11" s="264"/>
      <c r="HT11" s="264"/>
      <c r="HU11" s="264"/>
      <c r="HV11" s="264"/>
      <c r="HW11" s="264"/>
      <c r="HX11" s="264"/>
      <c r="HY11" s="264"/>
      <c r="HZ11" s="264"/>
      <c r="IA11" s="264"/>
      <c r="IB11" s="264"/>
      <c r="IC11" s="264"/>
      <c r="ID11" s="264"/>
      <c r="IE11" s="264"/>
      <c r="IF11" s="264"/>
      <c r="IG11" s="264"/>
      <c r="IH11" s="264"/>
      <c r="II11" s="264"/>
      <c r="IJ11" s="264"/>
      <c r="IK11" s="264"/>
      <c r="IL11" s="264"/>
      <c r="IM11" s="264"/>
      <c r="IN11" s="264"/>
    </row>
    <row r="12" ht="23.1" customHeight="1" spans="1:248">
      <c r="A12" s="264"/>
      <c r="B12" s="264"/>
      <c r="C12" s="264"/>
      <c r="D12" s="264"/>
      <c r="E12" s="264"/>
      <c r="F12" s="182"/>
      <c r="G12" s="182"/>
      <c r="H12" s="182"/>
      <c r="I12" s="264"/>
      <c r="J12" s="264"/>
      <c r="K12" s="265"/>
      <c r="L12" s="264"/>
      <c r="M12" s="264"/>
      <c r="N12" s="182"/>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264"/>
      <c r="BK12" s="264"/>
      <c r="BL12" s="264"/>
      <c r="BM12" s="264"/>
      <c r="BN12" s="264"/>
      <c r="BO12" s="264"/>
      <c r="BP12" s="264"/>
      <c r="BQ12" s="264"/>
      <c r="BR12" s="264"/>
      <c r="BS12" s="264"/>
      <c r="BT12" s="264"/>
      <c r="BU12" s="264"/>
      <c r="BV12" s="264"/>
      <c r="BW12" s="264"/>
      <c r="BX12" s="264"/>
      <c r="BY12" s="264"/>
      <c r="BZ12" s="264"/>
      <c r="CA12" s="264"/>
      <c r="CB12" s="264"/>
      <c r="CC12" s="264"/>
      <c r="CD12" s="264"/>
      <c r="CE12" s="264"/>
      <c r="CF12" s="264"/>
      <c r="CG12" s="264"/>
      <c r="CH12" s="264"/>
      <c r="CI12" s="264"/>
      <c r="CJ12" s="264"/>
      <c r="CK12" s="264"/>
      <c r="CL12" s="264"/>
      <c r="CM12" s="264"/>
      <c r="CN12" s="264"/>
      <c r="CO12" s="264"/>
      <c r="CP12" s="264"/>
      <c r="CQ12" s="264"/>
      <c r="CR12" s="264"/>
      <c r="CS12" s="264"/>
      <c r="CT12" s="264"/>
      <c r="CU12" s="264"/>
      <c r="CV12" s="264"/>
      <c r="CW12" s="264"/>
      <c r="CX12" s="264"/>
      <c r="CY12" s="264"/>
      <c r="CZ12" s="264"/>
      <c r="DA12" s="264"/>
      <c r="DB12" s="264"/>
      <c r="DC12" s="264"/>
      <c r="DD12" s="264"/>
      <c r="DE12" s="264"/>
      <c r="DF12" s="264"/>
      <c r="DG12" s="264"/>
      <c r="DH12" s="264"/>
      <c r="DI12" s="264"/>
      <c r="DJ12" s="264"/>
      <c r="DK12" s="264"/>
      <c r="DL12" s="264"/>
      <c r="DM12" s="264"/>
      <c r="DN12" s="264"/>
      <c r="DO12" s="264"/>
      <c r="DP12" s="264"/>
      <c r="DQ12" s="264"/>
      <c r="DR12" s="264"/>
      <c r="DS12" s="264"/>
      <c r="DT12" s="264"/>
      <c r="DU12" s="264"/>
      <c r="DV12" s="264"/>
      <c r="DW12" s="264"/>
      <c r="DX12" s="264"/>
      <c r="DY12" s="264"/>
      <c r="DZ12" s="264"/>
      <c r="EA12" s="264"/>
      <c r="EB12" s="264"/>
      <c r="EC12" s="264"/>
      <c r="ED12" s="264"/>
      <c r="EE12" s="264"/>
      <c r="EF12" s="264"/>
      <c r="EG12" s="264"/>
      <c r="EH12" s="264"/>
      <c r="EI12" s="264"/>
      <c r="EJ12" s="264"/>
      <c r="EK12" s="264"/>
      <c r="EL12" s="264"/>
      <c r="EM12" s="264"/>
      <c r="EN12" s="264"/>
      <c r="EO12" s="264"/>
      <c r="EP12" s="264"/>
      <c r="EQ12" s="264"/>
      <c r="ER12" s="264"/>
      <c r="ES12" s="264"/>
      <c r="ET12" s="264"/>
      <c r="EU12" s="264"/>
      <c r="EV12" s="264"/>
      <c r="EW12" s="264"/>
      <c r="EX12" s="264"/>
      <c r="EY12" s="264"/>
      <c r="EZ12" s="264"/>
      <c r="FA12" s="264"/>
      <c r="FB12" s="264"/>
      <c r="FC12" s="264"/>
      <c r="FD12" s="264"/>
      <c r="FE12" s="264"/>
      <c r="FF12" s="264"/>
      <c r="FG12" s="264"/>
      <c r="FH12" s="264"/>
      <c r="FI12" s="264"/>
      <c r="FJ12" s="264"/>
      <c r="FK12" s="264"/>
      <c r="FL12" s="264"/>
      <c r="FM12" s="264"/>
      <c r="FN12" s="264"/>
      <c r="FO12" s="264"/>
      <c r="FP12" s="264"/>
      <c r="FQ12" s="264"/>
      <c r="FR12" s="264"/>
      <c r="FS12" s="264"/>
      <c r="FT12" s="264"/>
      <c r="FU12" s="264"/>
      <c r="FV12" s="264"/>
      <c r="FW12" s="264"/>
      <c r="FX12" s="264"/>
      <c r="FY12" s="264"/>
      <c r="FZ12" s="264"/>
      <c r="GA12" s="264"/>
      <c r="GB12" s="264"/>
      <c r="GC12" s="264"/>
      <c r="GD12" s="264"/>
      <c r="GE12" s="264"/>
      <c r="GF12" s="264"/>
      <c r="GG12" s="264"/>
      <c r="GH12" s="264"/>
      <c r="GI12" s="264"/>
      <c r="GJ12" s="264"/>
      <c r="GK12" s="264"/>
      <c r="GL12" s="264"/>
      <c r="GM12" s="264"/>
      <c r="GN12" s="264"/>
      <c r="GO12" s="264"/>
      <c r="GP12" s="264"/>
      <c r="GQ12" s="264"/>
      <c r="GR12" s="264"/>
      <c r="GS12" s="264"/>
      <c r="GT12" s="264"/>
      <c r="GU12" s="264"/>
      <c r="GV12" s="264"/>
      <c r="GW12" s="264"/>
      <c r="GX12" s="264"/>
      <c r="GY12" s="264"/>
      <c r="GZ12" s="264"/>
      <c r="HA12" s="264"/>
      <c r="HB12" s="264"/>
      <c r="HC12" s="264"/>
      <c r="HD12" s="264"/>
      <c r="HE12" s="264"/>
      <c r="HF12" s="264"/>
      <c r="HG12" s="264"/>
      <c r="HH12" s="264"/>
      <c r="HI12" s="264"/>
      <c r="HJ12" s="264"/>
      <c r="HK12" s="264"/>
      <c r="HL12" s="264"/>
      <c r="HM12" s="264"/>
      <c r="HN12" s="264"/>
      <c r="HO12" s="264"/>
      <c r="HP12" s="264"/>
      <c r="HQ12" s="264"/>
      <c r="HR12" s="264"/>
      <c r="HS12" s="264"/>
      <c r="HT12" s="264"/>
      <c r="HU12" s="264"/>
      <c r="HV12" s="264"/>
      <c r="HW12" s="264"/>
      <c r="HX12" s="264"/>
      <c r="HY12" s="264"/>
      <c r="HZ12" s="264"/>
      <c r="IA12" s="264"/>
      <c r="IB12" s="264"/>
      <c r="IC12" s="264"/>
      <c r="ID12" s="264"/>
      <c r="IE12" s="264"/>
      <c r="IF12" s="264"/>
      <c r="IG12" s="264"/>
      <c r="IH12" s="264"/>
      <c r="II12" s="264"/>
      <c r="IJ12" s="264"/>
      <c r="IK12" s="264"/>
      <c r="IL12" s="264"/>
      <c r="IM12" s="264"/>
      <c r="IN12" s="264"/>
    </row>
    <row r="13" ht="23.1" customHeight="1" spans="1:248">
      <c r="A13" s="264"/>
      <c r="B13" s="264"/>
      <c r="C13" s="264"/>
      <c r="D13" s="264"/>
      <c r="E13" s="264"/>
      <c r="F13" s="264"/>
      <c r="G13" s="264"/>
      <c r="H13" s="264"/>
      <c r="I13" s="264"/>
      <c r="J13" s="264"/>
      <c r="K13" s="265"/>
      <c r="L13" s="264"/>
      <c r="M13" s="264"/>
      <c r="N13" s="182"/>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c r="AQ13" s="264"/>
      <c r="AR13" s="264"/>
      <c r="AS13" s="264"/>
      <c r="AT13" s="264"/>
      <c r="AU13" s="264"/>
      <c r="AV13" s="264"/>
      <c r="AW13" s="264"/>
      <c r="AX13" s="264"/>
      <c r="AY13" s="264"/>
      <c r="AZ13" s="264"/>
      <c r="BA13" s="264"/>
      <c r="BB13" s="264"/>
      <c r="BC13" s="264"/>
      <c r="BD13" s="264"/>
      <c r="BE13" s="264"/>
      <c r="BF13" s="264"/>
      <c r="BG13" s="264"/>
      <c r="BH13" s="264"/>
      <c r="BI13" s="264"/>
      <c r="BJ13" s="264"/>
      <c r="BK13" s="264"/>
      <c r="BL13" s="264"/>
      <c r="BM13" s="264"/>
      <c r="BN13" s="264"/>
      <c r="BO13" s="264"/>
      <c r="BP13" s="264"/>
      <c r="BQ13" s="264"/>
      <c r="BR13" s="264"/>
      <c r="BS13" s="264"/>
      <c r="BT13" s="264"/>
      <c r="BU13" s="264"/>
      <c r="BV13" s="264"/>
      <c r="BW13" s="264"/>
      <c r="BX13" s="264"/>
      <c r="BY13" s="264"/>
      <c r="BZ13" s="264"/>
      <c r="CA13" s="264"/>
      <c r="CB13" s="264"/>
      <c r="CC13" s="264"/>
      <c r="CD13" s="264"/>
      <c r="CE13" s="264"/>
      <c r="CF13" s="264"/>
      <c r="CG13" s="264"/>
      <c r="CH13" s="264"/>
      <c r="CI13" s="264"/>
      <c r="CJ13" s="264"/>
      <c r="CK13" s="264"/>
      <c r="CL13" s="264"/>
      <c r="CM13" s="264"/>
      <c r="CN13" s="264"/>
      <c r="CO13" s="264"/>
      <c r="CP13" s="264"/>
      <c r="CQ13" s="264"/>
      <c r="CR13" s="264"/>
      <c r="CS13" s="264"/>
      <c r="CT13" s="264"/>
      <c r="CU13" s="264"/>
      <c r="CV13" s="264"/>
      <c r="CW13" s="264"/>
      <c r="CX13" s="264"/>
      <c r="CY13" s="264"/>
      <c r="CZ13" s="264"/>
      <c r="DA13" s="264"/>
      <c r="DB13" s="264"/>
      <c r="DC13" s="264"/>
      <c r="DD13" s="264"/>
      <c r="DE13" s="264"/>
      <c r="DF13" s="264"/>
      <c r="DG13" s="264"/>
      <c r="DH13" s="264"/>
      <c r="DI13" s="264"/>
      <c r="DJ13" s="264"/>
      <c r="DK13" s="264"/>
      <c r="DL13" s="264"/>
      <c r="DM13" s="264"/>
      <c r="DN13" s="264"/>
      <c r="DO13" s="264"/>
      <c r="DP13" s="264"/>
      <c r="DQ13" s="264"/>
      <c r="DR13" s="264"/>
      <c r="DS13" s="264"/>
      <c r="DT13" s="264"/>
      <c r="DU13" s="264"/>
      <c r="DV13" s="264"/>
      <c r="DW13" s="264"/>
      <c r="DX13" s="264"/>
      <c r="DY13" s="264"/>
      <c r="DZ13" s="264"/>
      <c r="EA13" s="264"/>
      <c r="EB13" s="264"/>
      <c r="EC13" s="264"/>
      <c r="ED13" s="264"/>
      <c r="EE13" s="264"/>
      <c r="EF13" s="264"/>
      <c r="EG13" s="264"/>
      <c r="EH13" s="264"/>
      <c r="EI13" s="264"/>
      <c r="EJ13" s="264"/>
      <c r="EK13" s="264"/>
      <c r="EL13" s="264"/>
      <c r="EM13" s="264"/>
      <c r="EN13" s="264"/>
      <c r="EO13" s="264"/>
      <c r="EP13" s="264"/>
      <c r="EQ13" s="264"/>
      <c r="ER13" s="264"/>
      <c r="ES13" s="264"/>
      <c r="ET13" s="264"/>
      <c r="EU13" s="264"/>
      <c r="EV13" s="264"/>
      <c r="EW13" s="264"/>
      <c r="EX13" s="264"/>
      <c r="EY13" s="264"/>
      <c r="EZ13" s="264"/>
      <c r="FA13" s="264"/>
      <c r="FB13" s="264"/>
      <c r="FC13" s="264"/>
      <c r="FD13" s="264"/>
      <c r="FE13" s="264"/>
      <c r="FF13" s="264"/>
      <c r="FG13" s="264"/>
      <c r="FH13" s="264"/>
      <c r="FI13" s="264"/>
      <c r="FJ13" s="264"/>
      <c r="FK13" s="264"/>
      <c r="FL13" s="264"/>
      <c r="FM13" s="264"/>
      <c r="FN13" s="264"/>
      <c r="FO13" s="264"/>
      <c r="FP13" s="264"/>
      <c r="FQ13" s="264"/>
      <c r="FR13" s="264"/>
      <c r="FS13" s="264"/>
      <c r="FT13" s="264"/>
      <c r="FU13" s="264"/>
      <c r="FV13" s="264"/>
      <c r="FW13" s="264"/>
      <c r="FX13" s="264"/>
      <c r="FY13" s="264"/>
      <c r="FZ13" s="264"/>
      <c r="GA13" s="264"/>
      <c r="GB13" s="264"/>
      <c r="GC13" s="264"/>
      <c r="GD13" s="264"/>
      <c r="GE13" s="264"/>
      <c r="GF13" s="264"/>
      <c r="GG13" s="264"/>
      <c r="GH13" s="264"/>
      <c r="GI13" s="264"/>
      <c r="GJ13" s="264"/>
      <c r="GK13" s="264"/>
      <c r="GL13" s="264"/>
      <c r="GM13" s="264"/>
      <c r="GN13" s="264"/>
      <c r="GO13" s="264"/>
      <c r="GP13" s="264"/>
      <c r="GQ13" s="264"/>
      <c r="GR13" s="264"/>
      <c r="GS13" s="264"/>
      <c r="GT13" s="264"/>
      <c r="GU13" s="264"/>
      <c r="GV13" s="264"/>
      <c r="GW13" s="264"/>
      <c r="GX13" s="264"/>
      <c r="GY13" s="264"/>
      <c r="GZ13" s="264"/>
      <c r="HA13" s="264"/>
      <c r="HB13" s="264"/>
      <c r="HC13" s="264"/>
      <c r="HD13" s="264"/>
      <c r="HE13" s="264"/>
      <c r="HF13" s="264"/>
      <c r="HG13" s="264"/>
      <c r="HH13" s="264"/>
      <c r="HI13" s="264"/>
      <c r="HJ13" s="264"/>
      <c r="HK13" s="264"/>
      <c r="HL13" s="264"/>
      <c r="HM13" s="264"/>
      <c r="HN13" s="264"/>
      <c r="HO13" s="264"/>
      <c r="HP13" s="264"/>
      <c r="HQ13" s="264"/>
      <c r="HR13" s="264"/>
      <c r="HS13" s="264"/>
      <c r="HT13" s="264"/>
      <c r="HU13" s="264"/>
      <c r="HV13" s="264"/>
      <c r="HW13" s="264"/>
      <c r="HX13" s="264"/>
      <c r="HY13" s="264"/>
      <c r="HZ13" s="264"/>
      <c r="IA13" s="264"/>
      <c r="IB13" s="264"/>
      <c r="IC13" s="264"/>
      <c r="ID13" s="264"/>
      <c r="IE13" s="264"/>
      <c r="IF13" s="264"/>
      <c r="IG13" s="264"/>
      <c r="IH13" s="264"/>
      <c r="II13" s="264"/>
      <c r="IJ13" s="264"/>
      <c r="IK13" s="264"/>
      <c r="IL13" s="264"/>
      <c r="IM13" s="264"/>
      <c r="IN13" s="264"/>
    </row>
    <row r="14" ht="23.1" customHeight="1" spans="1:248">
      <c r="A14" s="264"/>
      <c r="B14" s="264"/>
      <c r="C14" s="264"/>
      <c r="D14" s="264"/>
      <c r="E14" s="264"/>
      <c r="F14" s="264"/>
      <c r="G14" s="264"/>
      <c r="H14" s="264"/>
      <c r="I14" s="264"/>
      <c r="J14" s="264"/>
      <c r="K14" s="265"/>
      <c r="L14" s="264"/>
      <c r="M14" s="264"/>
      <c r="N14" s="182"/>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4"/>
      <c r="AT14" s="264"/>
      <c r="AU14" s="264"/>
      <c r="AV14" s="264"/>
      <c r="AW14" s="264"/>
      <c r="AX14" s="264"/>
      <c r="AY14" s="264"/>
      <c r="AZ14" s="264"/>
      <c r="BA14" s="264"/>
      <c r="BB14" s="264"/>
      <c r="BC14" s="264"/>
      <c r="BD14" s="264"/>
      <c r="BE14" s="264"/>
      <c r="BF14" s="264"/>
      <c r="BG14" s="264"/>
      <c r="BH14" s="264"/>
      <c r="BI14" s="264"/>
      <c r="BJ14" s="264"/>
      <c r="BK14" s="264"/>
      <c r="BL14" s="264"/>
      <c r="BM14" s="264"/>
      <c r="BN14" s="264"/>
      <c r="BO14" s="264"/>
      <c r="BP14" s="264"/>
      <c r="BQ14" s="264"/>
      <c r="BR14" s="264"/>
      <c r="BS14" s="264"/>
      <c r="BT14" s="264"/>
      <c r="BU14" s="264"/>
      <c r="BV14" s="264"/>
      <c r="BW14" s="264"/>
      <c r="BX14" s="264"/>
      <c r="BY14" s="264"/>
      <c r="BZ14" s="264"/>
      <c r="CA14" s="264"/>
      <c r="CB14" s="264"/>
      <c r="CC14" s="264"/>
      <c r="CD14" s="264"/>
      <c r="CE14" s="264"/>
      <c r="CF14" s="264"/>
      <c r="CG14" s="264"/>
      <c r="CH14" s="264"/>
      <c r="CI14" s="264"/>
      <c r="CJ14" s="264"/>
      <c r="CK14" s="264"/>
      <c r="CL14" s="264"/>
      <c r="CM14" s="264"/>
      <c r="CN14" s="264"/>
      <c r="CO14" s="264"/>
      <c r="CP14" s="264"/>
      <c r="CQ14" s="264"/>
      <c r="CR14" s="264"/>
      <c r="CS14" s="264"/>
      <c r="CT14" s="264"/>
      <c r="CU14" s="264"/>
      <c r="CV14" s="264"/>
      <c r="CW14" s="264"/>
      <c r="CX14" s="264"/>
      <c r="CY14" s="264"/>
      <c r="CZ14" s="264"/>
      <c r="DA14" s="264"/>
      <c r="DB14" s="264"/>
      <c r="DC14" s="264"/>
      <c r="DD14" s="264"/>
      <c r="DE14" s="264"/>
      <c r="DF14" s="264"/>
      <c r="DG14" s="264"/>
      <c r="DH14" s="264"/>
      <c r="DI14" s="264"/>
      <c r="DJ14" s="264"/>
      <c r="DK14" s="264"/>
      <c r="DL14" s="264"/>
      <c r="DM14" s="264"/>
      <c r="DN14" s="264"/>
      <c r="DO14" s="264"/>
      <c r="DP14" s="264"/>
      <c r="DQ14" s="264"/>
      <c r="DR14" s="264"/>
      <c r="DS14" s="264"/>
      <c r="DT14" s="264"/>
      <c r="DU14" s="264"/>
      <c r="DV14" s="264"/>
      <c r="DW14" s="264"/>
      <c r="DX14" s="264"/>
      <c r="DY14" s="264"/>
      <c r="DZ14" s="264"/>
      <c r="EA14" s="264"/>
      <c r="EB14" s="264"/>
      <c r="EC14" s="264"/>
      <c r="ED14" s="264"/>
      <c r="EE14" s="264"/>
      <c r="EF14" s="264"/>
      <c r="EG14" s="264"/>
      <c r="EH14" s="264"/>
      <c r="EI14" s="264"/>
      <c r="EJ14" s="264"/>
      <c r="EK14" s="264"/>
      <c r="EL14" s="264"/>
      <c r="EM14" s="264"/>
      <c r="EN14" s="264"/>
      <c r="EO14" s="264"/>
      <c r="EP14" s="264"/>
      <c r="EQ14" s="264"/>
      <c r="ER14" s="264"/>
      <c r="ES14" s="264"/>
      <c r="ET14" s="264"/>
      <c r="EU14" s="264"/>
      <c r="EV14" s="264"/>
      <c r="EW14" s="264"/>
      <c r="EX14" s="264"/>
      <c r="EY14" s="264"/>
      <c r="EZ14" s="264"/>
      <c r="FA14" s="264"/>
      <c r="FB14" s="264"/>
      <c r="FC14" s="264"/>
      <c r="FD14" s="264"/>
      <c r="FE14" s="264"/>
      <c r="FF14" s="264"/>
      <c r="FG14" s="264"/>
      <c r="FH14" s="264"/>
      <c r="FI14" s="264"/>
      <c r="FJ14" s="264"/>
      <c r="FK14" s="264"/>
      <c r="FL14" s="264"/>
      <c r="FM14" s="264"/>
      <c r="FN14" s="264"/>
      <c r="FO14" s="264"/>
      <c r="FP14" s="264"/>
      <c r="FQ14" s="264"/>
      <c r="FR14" s="264"/>
      <c r="FS14" s="264"/>
      <c r="FT14" s="264"/>
      <c r="FU14" s="264"/>
      <c r="FV14" s="264"/>
      <c r="FW14" s="264"/>
      <c r="FX14" s="264"/>
      <c r="FY14" s="264"/>
      <c r="FZ14" s="264"/>
      <c r="GA14" s="264"/>
      <c r="GB14" s="264"/>
      <c r="GC14" s="264"/>
      <c r="GD14" s="264"/>
      <c r="GE14" s="264"/>
      <c r="GF14" s="264"/>
      <c r="GG14" s="264"/>
      <c r="GH14" s="264"/>
      <c r="GI14" s="264"/>
      <c r="GJ14" s="264"/>
      <c r="GK14" s="264"/>
      <c r="GL14" s="264"/>
      <c r="GM14" s="264"/>
      <c r="GN14" s="264"/>
      <c r="GO14" s="264"/>
      <c r="GP14" s="264"/>
      <c r="GQ14" s="264"/>
      <c r="GR14" s="264"/>
      <c r="GS14" s="264"/>
      <c r="GT14" s="264"/>
      <c r="GU14" s="264"/>
      <c r="GV14" s="264"/>
      <c r="GW14" s="264"/>
      <c r="GX14" s="264"/>
      <c r="GY14" s="264"/>
      <c r="GZ14" s="264"/>
      <c r="HA14" s="264"/>
      <c r="HB14" s="264"/>
      <c r="HC14" s="264"/>
      <c r="HD14" s="264"/>
      <c r="HE14" s="264"/>
      <c r="HF14" s="264"/>
      <c r="HG14" s="264"/>
      <c r="HH14" s="264"/>
      <c r="HI14" s="264"/>
      <c r="HJ14" s="264"/>
      <c r="HK14" s="264"/>
      <c r="HL14" s="264"/>
      <c r="HM14" s="264"/>
      <c r="HN14" s="264"/>
      <c r="HO14" s="264"/>
      <c r="HP14" s="264"/>
      <c r="HQ14" s="264"/>
      <c r="HR14" s="264"/>
      <c r="HS14" s="264"/>
      <c r="HT14" s="264"/>
      <c r="HU14" s="264"/>
      <c r="HV14" s="264"/>
      <c r="HW14" s="264"/>
      <c r="HX14" s="264"/>
      <c r="HY14" s="264"/>
      <c r="HZ14" s="264"/>
      <c r="IA14" s="264"/>
      <c r="IB14" s="264"/>
      <c r="IC14" s="264"/>
      <c r="ID14" s="264"/>
      <c r="IE14" s="264"/>
      <c r="IF14" s="264"/>
      <c r="IG14" s="264"/>
      <c r="IH14" s="264"/>
      <c r="II14" s="264"/>
      <c r="IJ14" s="264"/>
      <c r="IK14" s="264"/>
      <c r="IL14" s="264"/>
      <c r="IM14" s="264"/>
      <c r="IN14" s="264"/>
    </row>
    <row r="15" ht="23.1" customHeight="1" spans="1:248">
      <c r="A15" s="264"/>
      <c r="B15" s="264"/>
      <c r="C15" s="264"/>
      <c r="D15" s="26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4"/>
      <c r="AW15" s="264"/>
      <c r="AX15" s="264"/>
      <c r="AY15" s="264"/>
      <c r="AZ15" s="264"/>
      <c r="BA15" s="264"/>
      <c r="BB15" s="264"/>
      <c r="BC15" s="264"/>
      <c r="BD15" s="264"/>
      <c r="BE15" s="264"/>
      <c r="BF15" s="264"/>
      <c r="BG15" s="264"/>
      <c r="BH15" s="264"/>
      <c r="BI15" s="264"/>
      <c r="BJ15" s="264"/>
      <c r="BK15" s="264"/>
      <c r="BL15" s="264"/>
      <c r="BM15" s="264"/>
      <c r="BN15" s="264"/>
      <c r="BO15" s="264"/>
      <c r="BP15" s="264"/>
      <c r="BQ15" s="264"/>
      <c r="BR15" s="264"/>
      <c r="BS15" s="264"/>
      <c r="BT15" s="264"/>
      <c r="BU15" s="264"/>
      <c r="BV15" s="264"/>
      <c r="BW15" s="264"/>
      <c r="BX15" s="264"/>
      <c r="BY15" s="264"/>
      <c r="BZ15" s="264"/>
      <c r="CA15" s="264"/>
      <c r="CB15" s="264"/>
      <c r="CC15" s="264"/>
      <c r="CD15" s="264"/>
      <c r="CE15" s="264"/>
      <c r="CF15" s="264"/>
      <c r="CG15" s="264"/>
      <c r="CH15" s="264"/>
      <c r="CI15" s="264"/>
      <c r="CJ15" s="264"/>
      <c r="CK15" s="264"/>
      <c r="CL15" s="264"/>
      <c r="CM15" s="264"/>
      <c r="CN15" s="264"/>
      <c r="CO15" s="264"/>
      <c r="CP15" s="264"/>
      <c r="CQ15" s="264"/>
      <c r="CR15" s="264"/>
      <c r="CS15" s="264"/>
      <c r="CT15" s="264"/>
      <c r="CU15" s="264"/>
      <c r="CV15" s="264"/>
      <c r="CW15" s="264"/>
      <c r="CX15" s="264"/>
      <c r="CY15" s="264"/>
      <c r="CZ15" s="264"/>
      <c r="DA15" s="264"/>
      <c r="DB15" s="264"/>
      <c r="DC15" s="264"/>
      <c r="DD15" s="264"/>
      <c r="DE15" s="264"/>
      <c r="DF15" s="264"/>
      <c r="DG15" s="264"/>
      <c r="DH15" s="264"/>
      <c r="DI15" s="264"/>
      <c r="DJ15" s="264"/>
      <c r="DK15" s="264"/>
      <c r="DL15" s="264"/>
      <c r="DM15" s="264"/>
      <c r="DN15" s="264"/>
      <c r="DO15" s="264"/>
      <c r="DP15" s="264"/>
      <c r="DQ15" s="264"/>
      <c r="DR15" s="264"/>
      <c r="DS15" s="264"/>
      <c r="DT15" s="264"/>
      <c r="DU15" s="264"/>
      <c r="DV15" s="264"/>
      <c r="DW15" s="264"/>
      <c r="DX15" s="264"/>
      <c r="DY15" s="264"/>
      <c r="DZ15" s="264"/>
      <c r="EA15" s="264"/>
      <c r="EB15" s="264"/>
      <c r="EC15" s="264"/>
      <c r="ED15" s="264"/>
      <c r="EE15" s="264"/>
      <c r="EF15" s="264"/>
      <c r="EG15" s="264"/>
      <c r="EH15" s="264"/>
      <c r="EI15" s="264"/>
      <c r="EJ15" s="264"/>
      <c r="EK15" s="264"/>
      <c r="EL15" s="264"/>
      <c r="EM15" s="264"/>
      <c r="EN15" s="264"/>
      <c r="EO15" s="264"/>
      <c r="EP15" s="264"/>
      <c r="EQ15" s="264"/>
      <c r="ER15" s="264"/>
      <c r="ES15" s="264"/>
      <c r="ET15" s="264"/>
      <c r="EU15" s="264"/>
      <c r="EV15" s="264"/>
      <c r="EW15" s="264"/>
      <c r="EX15" s="264"/>
      <c r="EY15" s="264"/>
      <c r="EZ15" s="264"/>
      <c r="FA15" s="264"/>
      <c r="FB15" s="264"/>
      <c r="FC15" s="264"/>
      <c r="FD15" s="264"/>
      <c r="FE15" s="264"/>
      <c r="FF15" s="264"/>
      <c r="FG15" s="264"/>
      <c r="FH15" s="264"/>
      <c r="FI15" s="264"/>
      <c r="FJ15" s="264"/>
      <c r="FK15" s="264"/>
      <c r="FL15" s="264"/>
      <c r="FM15" s="264"/>
      <c r="FN15" s="264"/>
      <c r="FO15" s="264"/>
      <c r="FP15" s="264"/>
      <c r="FQ15" s="264"/>
      <c r="FR15" s="264"/>
      <c r="FS15" s="264"/>
      <c r="FT15" s="264"/>
      <c r="FU15" s="264"/>
      <c r="FV15" s="264"/>
      <c r="FW15" s="264"/>
      <c r="FX15" s="264"/>
      <c r="FY15" s="264"/>
      <c r="FZ15" s="264"/>
      <c r="GA15" s="264"/>
      <c r="GB15" s="264"/>
      <c r="GC15" s="264"/>
      <c r="GD15" s="264"/>
      <c r="GE15" s="264"/>
      <c r="GF15" s="264"/>
      <c r="GG15" s="264"/>
      <c r="GH15" s="264"/>
      <c r="GI15" s="264"/>
      <c r="GJ15" s="264"/>
      <c r="GK15" s="264"/>
      <c r="GL15" s="264"/>
      <c r="GM15" s="264"/>
      <c r="GN15" s="264"/>
      <c r="GO15" s="264"/>
      <c r="GP15" s="264"/>
      <c r="GQ15" s="264"/>
      <c r="GR15" s="264"/>
      <c r="GS15" s="264"/>
      <c r="GT15" s="264"/>
      <c r="GU15" s="264"/>
      <c r="GV15" s="264"/>
      <c r="GW15" s="264"/>
      <c r="GX15" s="264"/>
      <c r="GY15" s="264"/>
      <c r="GZ15" s="264"/>
      <c r="HA15" s="264"/>
      <c r="HB15" s="264"/>
      <c r="HC15" s="264"/>
      <c r="HD15" s="264"/>
      <c r="HE15" s="264"/>
      <c r="HF15" s="264"/>
      <c r="HG15" s="264"/>
      <c r="HH15" s="264"/>
      <c r="HI15" s="264"/>
      <c r="HJ15" s="264"/>
      <c r="HK15" s="264"/>
      <c r="HL15" s="264"/>
      <c r="HM15" s="264"/>
      <c r="HN15" s="264"/>
      <c r="HO15" s="264"/>
      <c r="HP15" s="264"/>
      <c r="HQ15" s="264"/>
      <c r="HR15" s="264"/>
      <c r="HS15" s="264"/>
      <c r="HT15" s="264"/>
      <c r="HU15" s="264"/>
      <c r="HV15" s="264"/>
      <c r="HW15" s="264"/>
      <c r="HX15" s="264"/>
      <c r="HY15" s="264"/>
      <c r="HZ15" s="264"/>
      <c r="IA15" s="264"/>
      <c r="IB15" s="264"/>
      <c r="IC15" s="264"/>
      <c r="ID15" s="264"/>
      <c r="IE15" s="264"/>
      <c r="IF15" s="264"/>
      <c r="IG15" s="264"/>
      <c r="IH15" s="264"/>
      <c r="II15" s="264"/>
      <c r="IJ15" s="264"/>
      <c r="IK15" s="264"/>
      <c r="IL15" s="264"/>
      <c r="IM15" s="264"/>
      <c r="IN15" s="264"/>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项目支出预算绩效目标申报表（组织部专项）</vt:lpstr>
      <vt:lpstr>项目支出预算绩效目标申报表（英才计划）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2023-09-11T03:49:42Z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8B1901B42E6543E093EBD1BAD60B2BA9_13</vt:lpwstr>
  </property>
  <property fmtid="{D5CDD505-2E9C-101B-9397-08002B2CF9AE}" pid="4" name="KSOProductBuildVer">
    <vt:lpwstr>2052-12.1.0.15336</vt:lpwstr>
  </property>
</Properties>
</file>