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62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(单位)整体支出预算绩效目标申报表" sheetId="52" r:id="rId27"/>
    <sheet name="项目支出预算绩效目标申报表" sheetId="53" r:id="rId28"/>
  </sheets>
  <definedNames>
    <definedName name="_xlnm.Print_Area" localSheetId="1">收入总体情况表!$A$1:$N$6</definedName>
    <definedName name="_xlnm.Print_Area" localSheetId="0">收支总表!$A$1:$H$36</definedName>
    <definedName name="_xlnm.Print_Area" localSheetId="2">支出总体情况表!$A$1:$O$6</definedName>
    <definedName name="_xlnm.Print_Area" localSheetId="16">'支出总体情况表(政府预算)'!$A$1:$S$6</definedName>
    <definedName name="_xlnm.Print_Area" localSheetId="3">财政拨款收支总表!$A$5:$F$31</definedName>
    <definedName name="_xlnm.Print_Area" localSheetId="26">'部门(单位)整体支出预算绩效目标申报表'!$A$2:$H$30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8">一般公共预算基本支出情况表—对个人和家庭的补助!$A$1:$O$6</definedName>
    <definedName name="_xlnm.Print_Area" localSheetId="19">'一般公共预算基本支出情况表—对个人和家庭的补助(政府预算)'!$A$1:$I$5</definedName>
    <definedName name="_xlnm.Print_Area" localSheetId="6">一般公共预算基本支出情况表—工资福利支出!$A$1:$W$6</definedName>
    <definedName name="_xlnm.Print_Area" localSheetId="17">'一般公共预算基本支出情况表—工资福利支出(政府预算)'!$A$1:$L$5</definedName>
    <definedName name="_xlnm.Print_Area" localSheetId="7">一般公共预算基本支出情况表—商品和服务支出!$A$1:$V$6</definedName>
    <definedName name="_xlnm.Print_Area" localSheetId="18">'一般公共预算基本支出情况表—商品和服务支出(政府预算)'!$A$1:$Q$5</definedName>
    <definedName name="_xlnm.Print_Area" localSheetId="15">政府采购预算表!$A$1:$R$7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财政拨款收支总表!$5:$10</definedName>
    <definedName name="_xlnm.Print_Titles" localSheetId="26">'部门(单位)整体支出预算绩效目标申报表'!$2:$4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国有资本经营预算支出表!$A$2:$V$8</definedName>
    <definedName name="_xlnm.Print_Titles" localSheetId="11">国有资本经营预算支出表!$2:$7</definedName>
    <definedName name="_xlnm.Print_Area" localSheetId="23">'一般公共预算拨款--经费拨款预算表(按政府预算经济分类)'!$A$1:$P$8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'!#REF!</definedName>
    <definedName name="_xlnm.Print_Titles" localSheetId="5">'一般公共预算基本支出情况表 '!$1:$6</definedName>
    <definedName name="_xlnm.Print_Area" localSheetId="22">'一般公共预算拨款--经费拨款预算表(按部门预算经济分类)'!$C$1:$O$5</definedName>
    <definedName name="_xlnm.Print_Titles" localSheetId="22">'一般公共预算拨款--经费拨款预算表(按部门预算经济分类)'!$1:$5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<sst xmlns="http://schemas.openxmlformats.org/spreadsheetml/2006/main" count="1327" uniqueCount="482">
  <si>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</si>
  <si>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</si>
  <si>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</si>
  <si>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</si>
  <si>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</si>
  <si>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</si>
  <si>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</si>
  <si>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</si>
  <si>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</si>
  <si>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</si>
  <si>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</si>
  <si>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</si>
  <si>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</si>
  <si>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</si>
  <si>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</si>
  <si>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</si>
  <si>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</si>
  <si>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</si>
  <si>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</si>
  <si>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</si>
  <si>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</si>
  <si>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</si>
  <si>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</si>
  <si>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</si>
  <si>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</si>
  <si>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</si>
  <si>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</si>
  <si>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</si>
  <si>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</si>
  <si>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</si>
  <si>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</si>
  <si>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</si>
  <si>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</si>
  <si>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</si>
  <si>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</si>
  <si>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</si>
  <si>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</si>
  <si>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</si>
  <si>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</si>
  <si>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</si>
  <si>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</si>
  <si>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</si>
  <si>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</si>
  <si>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</si>
  <si>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</si>
  <si>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</si>
  <si>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</si>
  <si>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</si>
  <si>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</si>
  <si>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</si>
  <si>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</si>
  <si>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</si>
  <si>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</si>
  <si>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</si>
  <si>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</si>
  <si>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</si>
  <si>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</si>
  <si>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</si>
  <si>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</si>
  <si>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</si>
  <si>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</si>
  <si>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</si>
  <si>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</si>
  <si>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</si>
  <si>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</si>
  <si>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</si>
  <si>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</si>
  <si>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</si>
  <si>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</si>
  <si>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</si>
  <si>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</si>
  <si>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</si>
  <si>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</si>
  <si>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</si>
  <si>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</si>
  <si>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</si>
  <si>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</si>
  <si>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</si>
  <si>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</si>
  <si>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</si>
  <si>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</si>
  <si>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</si>
  <si>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</si>
  <si>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</si>
  <si>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</si>
  <si>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</si>
  <si>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</si>
  <si>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</si>
  <si>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</si>
  <si>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</si>
  <si>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</si>
  <si>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</si>
  <si>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</si>
  <si>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</si>
  <si>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</si>
  <si>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</si>
  <si>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</si>
  <si>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</si>
  <si>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</si>
  <si>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</si>
  <si>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</si>
  <si>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</si>
  <si>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</si>
  <si>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</si>
  <si>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113001</t>
  </si>
  <si>
    <t xml:space="preserve">  汨罗市司法局本级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</si>
  <si>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</si>
  <si>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</si>
  <si>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</si>
  <si>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</si>
  <si>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</si>
  <si>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</si>
  <si>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汨罗市司法局</t>
  </si>
  <si>
    <t xml:space="preserve">     204</t>
  </si>
  <si>
    <t xml:space="preserve">     公共安全支出</t>
  </si>
  <si>
    <t xml:space="preserve">       20406</t>
  </si>
  <si>
    <t xml:space="preserve">       司法</t>
  </si>
  <si>
    <t xml:space="preserve">         2040601</t>
  </si>
  <si>
    <t xml:space="preserve">         行政运行</t>
  </si>
  <si>
    <t xml:space="preserve">         2040602</t>
  </si>
  <si>
    <t xml:space="preserve">         一般行政管理事务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</si>
  <si>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</si>
  <si>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</si>
  <si>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</si>
  <si>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</si>
  <si>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</si>
  <si>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</si>
  <si>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</si>
  <si>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</si>
  <si>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</si>
  <si>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</si>
  <si>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</si>
  <si>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</si>
  <si>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</si>
  <si>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</si>
  <si>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</si>
  <si>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</si>
  <si>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</si>
  <si>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</si>
  <si>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</si>
  <si>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</si>
  <si>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</si>
  <si>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</si>
  <si>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</si>
  <si>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</si>
  <si>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</si>
  <si>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</si>
  <si>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单位名称：汨罗市司法局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</si>
  <si>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</si>
  <si>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</si>
  <si>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</si>
  <si>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</si>
  <si>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</si>
  <si>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</si>
  <si>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</si>
  <si>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</si>
  <si>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</si>
  <si>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</si>
  <si>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</si>
  <si>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</si>
  <si>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</si>
  <si>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</si>
  <si>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</si>
  <si>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</si>
  <si>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</si>
  <si>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</si>
  <si>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</si>
  <si>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</si>
  <si>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</si>
  <si>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</si>
  <si>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</si>
  <si>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</si>
  <si>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</si>
  <si>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</si>
  <si>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</si>
  <si>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</si>
  <si>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</si>
  <si>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</si>
  <si>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</si>
  <si>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</si>
  <si>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</si>
  <si>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</si>
  <si>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</si>
  <si>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</si>
  <si>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</si>
  <si>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</si>
  <si>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</si>
  <si>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</si>
  <si>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</si>
  <si>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</si>
  <si>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</si>
  <si>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</si>
  <si>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</si>
  <si>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</si>
  <si>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</si>
  <si>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</si>
  <si>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</si>
  <si>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</si>
  <si>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</si>
  <si>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</si>
  <si>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</si>
  <si>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</si>
  <si>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</si>
  <si>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</si>
  <si>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</si>
  <si>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</si>
  <si>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</si>
  <si>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</si>
  <si>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</si>
  <si>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</si>
  <si>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</si>
  <si>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</si>
  <si>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</si>
  <si>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</si>
  <si>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</si>
  <si>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</si>
  <si>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</si>
  <si>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</si>
  <si>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</si>
  <si>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</si>
  <si>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</si>
  <si>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</si>
  <si>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</si>
  <si>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</si>
  <si>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</si>
  <si>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</si>
  <si>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</si>
  <si>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</si>
  <si>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</si>
  <si>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</si>
  <si>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</si>
  <si>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</si>
  <si>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</si>
  <si>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</si>
  <si>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</si>
  <si>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</si>
  <si>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 2013650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</si>
  <si>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</si>
  <si>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</si>
  <si>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</si>
  <si>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</si>
  <si>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</si>
  <si>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</si>
  <si>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</si>
  <si>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</si>
  <si>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</si>
  <si>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</si>
  <si>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</si>
  <si>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</si>
  <si>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</si>
  <si>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</si>
  <si>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</si>
  <si>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</si>
  <si>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</si>
  <si>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</si>
  <si>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</si>
  <si>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</si>
  <si>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</si>
  <si>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 2040602</t>
  </si>
  <si>
    <t xml:space="preserve">    一般行政管理事务</t>
  </si>
  <si>
    <t>预算11表</t>
  </si>
  <si>
    <t>政府性基金拨款支出预算表</t>
  </si>
  <si>
    <t>事业单位经营支出</t>
  </si>
  <si>
    <t>预算12表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</si>
  <si>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</si>
  <si>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</si>
  <si>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</si>
  <si>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</si>
  <si>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</si>
  <si>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</si>
  <si>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</si>
  <si>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</si>
  <si>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填报单位：汨罗市司法局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</si>
  <si>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</si>
  <si>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</si>
  <si>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</si>
  <si>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</si>
  <si>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</si>
  <si>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</si>
  <si>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</si>
  <si>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</si>
  <si>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</si>
  <si>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</si>
  <si>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</si>
  <si>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</si>
  <si>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</si>
  <si>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</si>
  <si>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</si>
  <si>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</si>
  <si>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</si>
  <si>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</si>
  <si>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</si>
  <si>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</si>
  <si>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</si>
  <si>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</si>
  <si>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</si>
  <si>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</si>
  <si>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</si>
  <si>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</si>
  <si>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</si>
  <si>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汨罗市司法局</t>
  </si>
  <si>
    <t>无</t>
  </si>
  <si>
    <t>0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</si>
  <si>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</si>
  <si>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</si>
  <si>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</si>
  <si>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</si>
  <si>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</si>
  <si>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</si>
  <si>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</si>
  <si>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</si>
  <si>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</si>
  <si>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</si>
  <si>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</si>
  <si>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113001</t>
  </si>
  <si>
    <t xml:space="preserve">    汨罗市司法局</t>
  </si>
  <si>
    <t>社矫通讯</t>
  </si>
  <si>
    <t>其他终端设备</t>
  </si>
  <si>
    <t>台</t>
  </si>
  <si>
    <t>智慧矫正</t>
  </si>
  <si>
    <t>网络控制设备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</si>
  <si>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</si>
  <si>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</si>
  <si>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</si>
  <si>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</si>
  <si>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</si>
  <si>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</si>
  <si>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</si>
  <si>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</si>
  <si>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</si>
  <si>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</si>
  <si>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</si>
  <si>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</si>
  <si>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</si>
  <si>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</si>
  <si>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</si>
  <si>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</si>
  <si>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</si>
  <si>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</si>
  <si>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</si>
  <si>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</si>
  <si>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</si>
  <si>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</si>
  <si>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</si>
  <si>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</si>
  <si>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</si>
  <si>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</si>
  <si>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</si>
  <si>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</si>
  <si>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</si>
  <si>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</si>
  <si>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</si>
  <si>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</si>
  <si>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</si>
  <si>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</si>
  <si>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114001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</si>
  <si>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</si>
  <si>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</si>
  <si>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</si>
  <si>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</si>
  <si>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</si>
  <si>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</si>
  <si>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</si>
  <si>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</si>
  <si>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填报单位（盖章）：汨罗市司法局</t>
  </si>
  <si>
    <t>单位负责人：</t>
  </si>
  <si>
    <t>部门基本信息</t>
  </si>
  <si>
    <t>预算单位</t>
  </si>
  <si>
    <t>司法局</t>
  </si>
  <si>
    <t>绩效管理
联络员</t>
  </si>
  <si>
    <t>甘彩虹</t>
  </si>
  <si>
    <t xml:space="preserve"> 联系电话</t>
  </si>
  <si>
    <t>5222529</t>
  </si>
  <si>
    <t>人员编制数</t>
  </si>
  <si>
    <t>85</t>
  </si>
  <si>
    <t xml:space="preserve"> 实有人数</t>
  </si>
  <si>
    <t>83</t>
  </si>
  <si>
    <t>部门职能
职责概述</t>
  </si>
  <si>
    <t xml:space="preserve"> (一)制订司法行政工作的中长期规划、年度工作要点并监督实施。(二)制订全市法制宣传教育和普及法律常识规划并组织实施，指导各乡镇、各单位和各行业的依法治理工作。(三)指导、监督、管理全市的律师、法律援助工作及社会法律服务机构。(四)指导、监督、管理全市公证机构和公证业务活动。(五)做好全市基层司法行政工作、人民调解、特殊人群涉毒人员管理工作；指导管理社区矫正工作和刑释解教人员安置帮教工作；参与社会治安综合治理工作。(六)指导管理面向社会服务的司法鉴定工作。(七)负责全市司法行政系统的思想政治工作、党的建设和干警队伍建设；按照市委规定的干部管理权限管理全局人事工作、干部任免及警务工作。(八)完成市委、市政府交办的各项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</si>
  <si>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</si>
  <si>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</si>
  <si>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</si>
  <si>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</si>
  <si>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</si>
  <si>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</si>
  <si>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</si>
  <si>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</si>
  <si>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</si>
  <si>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</si>
  <si>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</si>
  <si>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①于5月份农村法制宣传月（一个月）、9月份青少年法制宣传周（一周）、12.4全国法制宣传日组织户外宣传活动；②每半年联合公、检、法组织一次为期半个月的综治展板宣传；③按上级安排时间组织全市公职人员学法考试；④按上级安排时间组织处级干部学法考试。                                                                                                      目标2：①加强社区矫正信息化建设；②为所有司法所配备电脑、高拍仪等硬件设备；③对社区服刑人员进行日常监管工作；④组织全市服刑人员在春雷学校进行行为规范训练；⑤每季度对社区服刑人员进行集中教育1次。
目标3：①对刑释解教人员进行安置帮教，刑释解教人员“重点帮教对象”衔接率达到100%；②建立了委托跟踪帮教机制，最大限度地预防和减少刑释解教人员脱管、漏管和重新违法犯罪。                                                                                                                          目标4：①组织市、乡、村人民调解员业务培训1次；②化解基层矛盾纠纷和行业、专业纠纷，防止民转刑案件；③对突发事件进行风险评估维护了社会和谐稳定。                                                                                        目标：5①办理法律援助案件230件；②全市15个公共法律服务站、175个公共法律服务点全面建设完成；③组织一次法律援助律师培训；④每半年联合普法办在全市范围内开展法律援助宣传1次。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</si>
  <si>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</si>
  <si>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</si>
  <si>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</si>
  <si>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</si>
  <si>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</si>
  <si>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</si>
  <si>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</si>
  <si>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1\组织法制宣传2、组织学法考试</t>
  </si>
  <si>
    <t>5次/2次</t>
  </si>
  <si>
    <t>质量指标</t>
  </si>
  <si>
    <t>1人民调解工作2、法律援助合法合规</t>
  </si>
  <si>
    <t>合法合规</t>
  </si>
  <si>
    <t>时效指标</t>
  </si>
  <si>
    <t>公共服务站点建设100%</t>
  </si>
  <si>
    <t>成本指标</t>
  </si>
  <si>
    <t/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</si>
  <si>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</si>
  <si>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</si>
  <si>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</si>
  <si>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</si>
  <si>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</si>
  <si>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1.维护社会稳定
2.普法宣传，增强法治意识</t>
  </si>
  <si>
    <t>服务对象满意度</t>
  </si>
  <si>
    <t>1.社会公众满意度
2.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</si>
  <si>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</si>
  <si>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</si>
  <si>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</si>
  <si>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</si>
  <si>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</si>
  <si>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填报单位（盖章）：汨罗市司法局</t>
  </si>
  <si>
    <t>单位负责人：李鲜艳</t>
  </si>
  <si>
    <t>项目基本情况</t>
  </si>
  <si>
    <t>司法局专项、人民调解、特殊人群涉毒人员收治中心、社区矫正经费、政府购买社区矫正社会服务、刑事诉讼全覆盖法律援助工作等专项工作经费</t>
  </si>
  <si>
    <t>项目属性</t>
  </si>
  <si>
    <t xml:space="preserve"> 主管部门</t>
  </si>
  <si>
    <t>行政政法股</t>
  </si>
  <si>
    <t xml:space="preserve"> 项目起止时间</t>
  </si>
  <si>
    <t>2022-1-1</t>
  </si>
  <si>
    <t>项目负责人</t>
  </si>
  <si>
    <t>郑登高</t>
  </si>
  <si>
    <t>谢勇波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</si>
  <si>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</si>
  <si>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</si>
  <si>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</si>
  <si>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</si>
  <si>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</si>
  <si>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</si>
  <si>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</si>
  <si>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</si>
  <si>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</si>
  <si>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</si>
  <si>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</si>
  <si>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</si>
  <si>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</si>
  <si>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</si>
  <si>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</si>
  <si>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</si>
  <si>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</si>
  <si>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1司法局专项</t>
  </si>
  <si>
    <t>2人民调解</t>
  </si>
  <si>
    <t>案例增加</t>
  </si>
  <si>
    <t>3特殊人群人员收治中心</t>
  </si>
  <si>
    <t>4社区矫正经费</t>
  </si>
  <si>
    <t xml:space="preserve">5刑事诉讼全覆盖法律援助 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</si>
  <si>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</si>
  <si>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</si>
  <si>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</si>
  <si>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</si>
  <si>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</si>
  <si>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司法局专项</t>
  </si>
  <si>
    <t>2022.1</t>
  </si>
  <si>
    <t>2022.12</t>
  </si>
  <si>
    <t>项目年度绩效目标情况</t>
  </si>
  <si>
    <t>长期绩效目标</t>
  </si>
  <si>
    <t>(一)制订司法行政工作的中长期规划、年度工作要点并监督实施。(二)制订全市法制宣传教育和普及法律常识规划并组织实施，指导各乡镇、各单位和各行业的依法治理工作。(三)指导、监督、管理全市的律师、法律援助工作及社会法律服务机构。(四)指导、监督、管理全市公证机构和公证业务活动。(五)做好全市基层司法行政工作、人民调解、特殊人群涉毒人员管理工作；指导管理社区矫正工作和刑释解教人员安置帮教工作；参与社会治安综合治理工作。(六)指导管理面向社会服务的司法鉴定工作。(七)负责全市司法行政系统的思想政治工作、党的建设和干警队伍建设；按照市委规定的干部管理权限管理全局人事工作、干部任免及警务工作。(八)完成市委、市政府交办的各项其他工作。</t>
  </si>
  <si>
    <t>本年度绩效目标</t>
  </si>
  <si>
    <t>目标1：①对刑释解教人员进行安置帮教，刑释解教人员“重点帮教对象”衔接率达到100%；②建立了委托跟踪帮教机制，最大限度地预防和减少刑释解教人员脱管、漏管和重新违法犯罪。                                                             目标2:①组织市、乡、村人民调解员业务培训1次；②化解基层矛盾纠纷和行业、专业纠纷，防止民转刑案件；③对突发事件进行风险评估维护了社会和谐稳定                                                                                  目标3：①办理法律援助案件379件；②全市15个公共法律服务站、175个公共法律服务点全面建设完成；③组织一次法律援助律师培训；④每半年联合普法办在全市范围内开展法律援助宣传1次。目标4：特殊人群涉毒人员收治工作最大限度地预防和减人员脱管、漏管</t>
  </si>
  <si>
    <t>项目年度绩效指标</t>
  </si>
  <si>
    <t>产出
指标</t>
  </si>
  <si>
    <t>1.公共法律服务站、点建设
2.</t>
  </si>
  <si>
    <t>100%</t>
  </si>
  <si>
    <t>1.各项工作、合法合规
2.</t>
  </si>
  <si>
    <t>1.各项工作完成时间
2.</t>
  </si>
  <si>
    <t>本年内</t>
  </si>
  <si>
    <t>1.控制成本</t>
  </si>
  <si>
    <t>1.
2.</t>
  </si>
  <si>
    <t>1.维护社会稳定
2.提供法律援助</t>
  </si>
  <si>
    <t>1.社会公众满意度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</si>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</sst>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#,##0.00_);[Red]\(#,##0.00\)"/>
    <numFmt numFmtId="184" formatCode="0.00_);[Red]\(0.0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6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5" applyNumberFormat="0" applyAlignment="0" applyProtection="0">
      <alignment vertical="center"/>
    </xf>
    <xf numFmtId="0" fontId="36" fillId="5" borderId="26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6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0" borderId="0"/>
  </cellStyleXfs>
  <cellXfs count="342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left" vertical="center" wrapText="1"/>
    </xf>
    <xf numFmtId="49" fontId="3" fillId="2" borderId="10" xfId="51" applyNumberFormat="1" applyFont="1" applyFill="1" applyBorder="1" applyAlignment="1">
      <alignment horizontal="left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left" vertical="center" wrapText="1"/>
    </xf>
    <xf numFmtId="49" fontId="3" fillId="2" borderId="7" xfId="51" applyNumberFormat="1" applyFont="1" applyFill="1" applyBorder="1" applyAlignment="1">
      <alignment horizontal="left" vertical="center" wrapText="1"/>
    </xf>
    <xf numFmtId="49" fontId="3" fillId="2" borderId="1" xfId="51" applyNumberFormat="1" applyFont="1" applyFill="1" applyBorder="1" applyAlignment="1">
      <alignment horizontal="left" vertical="center" wrapText="1"/>
    </xf>
    <xf numFmtId="49" fontId="3" fillId="2" borderId="11" xfId="51" applyNumberFormat="1" applyFont="1" applyFill="1" applyBorder="1" applyAlignment="1">
      <alignment horizontal="left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1" fillId="0" borderId="0" xfId="0" applyFont="1" applyFill="1"/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1" fillId="0" borderId="0" xfId="0" applyNumberFormat="1" applyFont="1" applyFill="1" applyProtection="1"/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/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/>
    <xf numFmtId="0" fontId="11" fillId="0" borderId="2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Protection="1"/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Protection="1"/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left" vertical="center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49" fontId="11" fillId="0" borderId="14" xfId="4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6" fillId="0" borderId="16" xfId="0" applyNumberFormat="1" applyFont="1" applyFill="1" applyBorder="1" applyAlignment="1">
      <alignment horizontal="right" vertical="center" wrapText="1"/>
    </xf>
    <xf numFmtId="4" fontId="16" fillId="0" borderId="13" xfId="0" applyNumberFormat="1" applyFont="1" applyFill="1" applyBorder="1" applyAlignment="1">
      <alignment vertical="center" wrapText="1"/>
    </xf>
    <xf numFmtId="0" fontId="11" fillId="0" borderId="13" xfId="0" applyNumberFormat="1" applyFont="1" applyFill="1" applyBorder="1" applyProtection="1"/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right"/>
    </xf>
    <xf numFmtId="3" fontId="11" fillId="0" borderId="2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11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7" fillId="0" borderId="0" xfId="0" applyFont="1" applyFill="1"/>
    <xf numFmtId="0" fontId="13" fillId="0" borderId="0" xfId="4" applyNumberFormat="1" applyFont="1" applyFill="1" applyAlignment="1" applyProtection="1">
      <alignment horizontal="center" vertical="center"/>
    </xf>
    <xf numFmtId="0" fontId="11" fillId="0" borderId="0" xfId="4" applyNumberFormat="1" applyFont="1" applyFill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center" vertical="center"/>
    </xf>
    <xf numFmtId="0" fontId="11" fillId="0" borderId="2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3" fontId="11" fillId="0" borderId="2" xfId="4" applyNumberFormat="1" applyFont="1" applyFill="1" applyBorder="1" applyAlignment="1">
      <alignment horizontal="center" vertical="center" wrapText="1"/>
    </xf>
    <xf numFmtId="0" fontId="11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 applyProtection="1">
      <alignment vertical="center" wrapText="1"/>
    </xf>
    <xf numFmtId="0" fontId="11" fillId="0" borderId="0" xfId="4" applyNumberFormat="1" applyFont="1" applyFill="1" applyAlignment="1" applyProtection="1">
      <alignment horizontal="right" wrapText="1"/>
    </xf>
    <xf numFmtId="0" fontId="11" fillId="0" borderId="0" xfId="4" applyNumberFormat="1" applyFont="1" applyFill="1" applyBorder="1" applyAlignment="1" applyProtection="1">
      <alignment horizontal="right" wrapText="1"/>
    </xf>
    <xf numFmtId="0" fontId="11" fillId="0" borderId="0" xfId="4" applyNumberFormat="1" applyFont="1" applyFill="1" applyAlignment="1" applyProtection="1">
      <alignment horizontal="center" wrapText="1"/>
    </xf>
    <xf numFmtId="0" fontId="11" fillId="0" borderId="2" xfId="4" applyNumberFormat="1" applyFont="1" applyFill="1" applyBorder="1" applyAlignment="1" applyProtection="1">
      <alignment horizontal="center" vertical="center"/>
    </xf>
    <xf numFmtId="0" fontId="11" fillId="0" borderId="0" xfId="4" applyNumberFormat="1" applyFont="1" applyFill="1" applyAlignment="1" applyProtection="1">
      <alignment horizontal="right" vertical="center"/>
    </xf>
    <xf numFmtId="0" fontId="11" fillId="0" borderId="0" xfId="4" applyNumberFormat="1" applyFont="1" applyFill="1" applyBorder="1" applyAlignment="1" applyProtection="1">
      <alignment horizontal="right" vertical="center"/>
    </xf>
    <xf numFmtId="0" fontId="11" fillId="0" borderId="0" xfId="4" applyNumberFormat="1" applyFont="1" applyFill="1" applyAlignment="1">
      <alignment horizontal="center" vertical="center" wrapText="1"/>
    </xf>
    <xf numFmtId="0" fontId="13" fillId="0" borderId="0" xfId="4" applyNumberFormat="1" applyFont="1" applyFill="1" applyAlignment="1" applyProtection="1">
      <alignment horizontal="center" vertical="center" wrapText="1"/>
    </xf>
    <xf numFmtId="49" fontId="11" fillId="0" borderId="0" xfId="4" applyNumberFormat="1" applyFont="1" applyFill="1" applyAlignment="1">
      <alignment vertical="center"/>
    </xf>
    <xf numFmtId="0" fontId="11" fillId="0" borderId="3" xfId="4" applyNumberFormat="1" applyFont="1" applyFill="1" applyBorder="1" applyAlignment="1">
      <alignment horizontal="center" vertical="center" wrapText="1"/>
    </xf>
    <xf numFmtId="0" fontId="11" fillId="0" borderId="3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1" fillId="0" borderId="15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left" vertical="center" wrapText="1"/>
    </xf>
    <xf numFmtId="49" fontId="11" fillId="0" borderId="0" xfId="4" applyNumberFormat="1" applyFont="1" applyFill="1" applyAlignment="1">
      <alignment horizontal="center" vertical="center"/>
    </xf>
    <xf numFmtId="0" fontId="11" fillId="0" borderId="0" xfId="4" applyNumberFormat="1" applyFont="1" applyFill="1" applyAlignment="1">
      <alignment horizontal="left" vertical="center"/>
    </xf>
    <xf numFmtId="178" fontId="11" fillId="0" borderId="0" xfId="4" applyNumberFormat="1" applyFont="1" applyFill="1" applyAlignment="1">
      <alignment horizontal="center" vertical="center"/>
    </xf>
    <xf numFmtId="178" fontId="11" fillId="0" borderId="0" xfId="4" applyNumberFormat="1" applyFont="1" applyFill="1" applyAlignment="1">
      <alignment vertical="center"/>
    </xf>
    <xf numFmtId="178" fontId="11" fillId="0" borderId="15" xfId="4" applyNumberFormat="1" applyFont="1" applyFill="1" applyBorder="1" applyAlignment="1" applyProtection="1">
      <alignment horizontal="center" vertical="center" wrapText="1"/>
    </xf>
    <xf numFmtId="178" fontId="11" fillId="0" borderId="2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 vertical="center"/>
    </xf>
    <xf numFmtId="0" fontId="11" fillId="0" borderId="1" xfId="4" applyNumberFormat="1" applyFont="1" applyFill="1" applyBorder="1" applyAlignment="1" applyProtection="1">
      <alignment horizontal="right" vertic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11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0" fontId="18" fillId="0" borderId="0" xfId="0" applyFont="1" applyFill="1"/>
    <xf numFmtId="0" fontId="19" fillId="0" borderId="0" xfId="4" applyNumberFormat="1" applyFont="1" applyFill="1" applyAlignment="1" applyProtection="1">
      <alignment horizontal="center" vertical="center"/>
    </xf>
    <xf numFmtId="49" fontId="20" fillId="0" borderId="2" xfId="4" applyNumberFormat="1" applyFont="1" applyFill="1" applyBorder="1" applyAlignment="1" applyProtection="1">
      <alignment horizontal="center" vertical="center" wrapText="1"/>
    </xf>
    <xf numFmtId="49" fontId="21" fillId="0" borderId="2" xfId="4" applyNumberFormat="1" applyFont="1" applyFill="1" applyBorder="1" applyAlignment="1" applyProtection="1">
      <alignment horizontal="centerContinuous" vertical="center" wrapText="1"/>
    </xf>
    <xf numFmtId="49" fontId="20" fillId="0" borderId="2" xfId="4" applyNumberFormat="1" applyFont="1" applyFill="1" applyBorder="1" applyAlignment="1" applyProtection="1">
      <alignment horizontal="centerContinuous" vertical="center" wrapText="1"/>
    </xf>
    <xf numFmtId="0" fontId="11" fillId="0" borderId="5" xfId="4" applyNumberFormat="1" applyFont="1" applyFill="1" applyBorder="1" applyAlignment="1" applyProtection="1">
      <alignment horizontal="center" vertical="center" wrapText="1"/>
    </xf>
    <xf numFmtId="0" fontId="11" fillId="0" borderId="13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Alignment="1">
      <alignment horizontal="right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3" fontId="11" fillId="0" borderId="2" xfId="0" applyNumberFormat="1" applyFont="1" applyFill="1" applyBorder="1"/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3" fontId="11" fillId="0" borderId="16" xfId="0" applyNumberFormat="1" applyFont="1" applyFill="1" applyBorder="1" applyAlignment="1">
      <alignment horizontal="center" vertical="center" wrapText="1"/>
    </xf>
    <xf numFmtId="0" fontId="11" fillId="0" borderId="5" xfId="4" applyNumberFormat="1" applyFont="1" applyFill="1" applyBorder="1" applyAlignment="1">
      <alignment horizontal="center" vertical="center" wrapText="1"/>
    </xf>
    <xf numFmtId="0" fontId="11" fillId="0" borderId="4" xfId="4" applyNumberFormat="1" applyFont="1" applyFill="1" applyBorder="1" applyAlignment="1">
      <alignment horizontal="center" vertical="center" wrapText="1"/>
    </xf>
    <xf numFmtId="182" fontId="11" fillId="0" borderId="2" xfId="4" applyNumberFormat="1" applyFont="1" applyFill="1" applyBorder="1" applyAlignment="1">
      <alignment horizontal="center" vertical="center" wrapText="1"/>
    </xf>
    <xf numFmtId="178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10" xfId="4" applyNumberFormat="1" applyFont="1" applyFill="1" applyBorder="1" applyAlignment="1">
      <alignment horizontal="center" vertical="center" wrapText="1"/>
    </xf>
    <xf numFmtId="0" fontId="11" fillId="0" borderId="10" xfId="4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left" vertical="center"/>
    </xf>
    <xf numFmtId="4" fontId="11" fillId="0" borderId="16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4" applyNumberFormat="1" applyFont="1" applyFill="1" applyAlignment="1" applyProtection="1">
      <alignment horizontal="right" vertical="center" wrapText="1"/>
    </xf>
    <xf numFmtId="0" fontId="11" fillId="0" borderId="14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Alignment="1">
      <alignment horizontal="right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1" fillId="0" borderId="2" xfId="4" applyNumberFormat="1" applyFont="1" applyFill="1" applyBorder="1" applyAlignment="1">
      <alignment horizontal="centerContinuous" vertical="center"/>
    </xf>
    <xf numFmtId="0" fontId="11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1" fillId="0" borderId="1" xfId="4" applyNumberFormat="1" applyFont="1" applyFill="1" applyBorder="1" applyAlignment="1">
      <alignment horizontal="right" vertical="center" wrapText="1"/>
    </xf>
    <xf numFmtId="0" fontId="11" fillId="0" borderId="2" xfId="4" applyNumberFormat="1" applyFont="1" applyFill="1" applyBorder="1" applyAlignment="1">
      <alignment vertical="center"/>
    </xf>
    <xf numFmtId="182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0" fillId="0" borderId="0" xfId="0" applyFill="1" applyBorder="1"/>
    <xf numFmtId="182" fontId="11" fillId="0" borderId="2" xfId="0" applyNumberFormat="1" applyFont="1" applyFill="1" applyBorder="1" applyAlignment="1"/>
    <xf numFmtId="9" fontId="11" fillId="0" borderId="0" xfId="4" applyNumberFormat="1" applyFont="1" applyFill="1" applyAlignment="1">
      <alignment horizontal="center" vertical="center" wrapText="1"/>
    </xf>
    <xf numFmtId="9" fontId="11" fillId="0" borderId="0" xfId="4" applyNumberFormat="1" applyFont="1" applyFill="1" applyAlignment="1">
      <alignment horizontal="left" vertical="center" wrapText="1"/>
    </xf>
    <xf numFmtId="182" fontId="11" fillId="0" borderId="13" xfId="0" applyNumberFormat="1" applyFont="1" applyFill="1" applyBorder="1" applyAlignment="1"/>
    <xf numFmtId="0" fontId="11" fillId="0" borderId="0" xfId="4" applyNumberFormat="1" applyFont="1" applyFill="1" applyBorder="1" applyAlignment="1" applyProtection="1">
      <alignment wrapText="1"/>
    </xf>
    <xf numFmtId="0" fontId="11" fillId="0" borderId="6" xfId="4" applyNumberFormat="1" applyFont="1" applyFill="1" applyBorder="1" applyAlignment="1" applyProtection="1">
      <alignment horizontal="center" vertical="center" wrapText="1"/>
    </xf>
    <xf numFmtId="0" fontId="11" fillId="0" borderId="12" xfId="4" applyNumberFormat="1" applyFont="1" applyFill="1" applyBorder="1" applyAlignment="1" applyProtection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Fill="1" applyBorder="1" applyAlignment="1" applyProtection="1">
      <alignment vertical="center" wrapText="1"/>
    </xf>
    <xf numFmtId="0" fontId="11" fillId="0" borderId="0" xfId="4" applyNumberFormat="1" applyFont="1" applyFill="1" applyBorder="1" applyAlignment="1">
      <alignment horizontal="centerContinuous" vertical="center"/>
    </xf>
    <xf numFmtId="0" fontId="11" fillId="0" borderId="7" xfId="4" applyNumberFormat="1" applyFont="1" applyFill="1" applyBorder="1" applyAlignment="1" applyProtection="1">
      <alignment horizontal="center" vertical="center" wrapText="1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11" fillId="0" borderId="2" xfId="4" applyNumberFormat="1" applyFont="1" applyFill="1" applyBorder="1" applyAlignment="1" applyProtection="1">
      <alignment vertical="center" wrapText="1"/>
    </xf>
    <xf numFmtId="0" fontId="11" fillId="0" borderId="0" xfId="0" applyFont="1" applyFill="1" applyBorder="1"/>
    <xf numFmtId="0" fontId="24" fillId="0" borderId="0" xfId="0" applyFont="1" applyFill="1"/>
    <xf numFmtId="0" fontId="11" fillId="0" borderId="3" xfId="0" applyNumberFormat="1" applyFont="1" applyFill="1" applyBorder="1" applyAlignment="1" applyProtection="1">
      <alignment horizontal="center" vertical="center"/>
    </xf>
    <xf numFmtId="0" fontId="24" fillId="0" borderId="0" xfId="4" applyNumberFormat="1" applyFont="1" applyFill="1" applyAlignment="1">
      <alignment vertical="center"/>
    </xf>
    <xf numFmtId="4" fontId="24" fillId="0" borderId="16" xfId="0" applyNumberFormat="1" applyFont="1" applyFill="1" applyBorder="1" applyAlignment="1">
      <alignment horizontal="right" vertical="center" wrapText="1"/>
    </xf>
    <xf numFmtId="4" fontId="24" fillId="0" borderId="16" xfId="0" applyNumberFormat="1" applyFont="1" applyFill="1" applyBorder="1" applyAlignment="1">
      <alignment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178" fontId="24" fillId="0" borderId="2" xfId="4" applyNumberFormat="1" applyFont="1" applyFill="1" applyBorder="1" applyAlignment="1">
      <alignment horizontal="center" vertical="center"/>
    </xf>
    <xf numFmtId="178" fontId="24" fillId="0" borderId="13" xfId="4" applyNumberFormat="1" applyFont="1" applyFill="1" applyBorder="1" applyAlignment="1">
      <alignment horizontal="center" vertical="center"/>
    </xf>
    <xf numFmtId="0" fontId="24" fillId="0" borderId="2" xfId="0" applyFont="1" applyFill="1" applyBorder="1"/>
    <xf numFmtId="0" fontId="24" fillId="0" borderId="2" xfId="4" applyNumberFormat="1" applyFont="1" applyFill="1" applyBorder="1" applyAlignment="1">
      <alignment vertical="center"/>
    </xf>
    <xf numFmtId="0" fontId="24" fillId="0" borderId="2" xfId="4" applyNumberFormat="1" applyFont="1" applyFill="1" applyBorder="1" applyAlignment="1">
      <alignment horizontal="centerContinuous" vertical="center"/>
    </xf>
    <xf numFmtId="0" fontId="24" fillId="0" borderId="13" xfId="4" applyNumberFormat="1" applyFont="1" applyFill="1" applyBorder="1" applyAlignment="1">
      <alignment vertical="center"/>
    </xf>
    <xf numFmtId="0" fontId="24" fillId="0" borderId="13" xfId="4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2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 applyProtection="1">
      <alignment vertical="center"/>
    </xf>
    <xf numFmtId="182" fontId="11" fillId="0" borderId="20" xfId="0" applyNumberFormat="1" applyFont="1" applyFill="1" applyBorder="1" applyAlignment="1">
      <alignment vertical="center"/>
    </xf>
    <xf numFmtId="182" fontId="11" fillId="0" borderId="20" xfId="0" applyNumberFormat="1" applyFont="1" applyFill="1" applyBorder="1" applyAlignment="1">
      <alignment vertical="center" wrapText="1"/>
    </xf>
    <xf numFmtId="182" fontId="11" fillId="0" borderId="2" xfId="0" applyNumberFormat="1" applyFont="1" applyFill="1" applyBorder="1" applyAlignment="1">
      <alignment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>
      <alignment horizontal="center" vertical="center"/>
    </xf>
    <xf numFmtId="182" fontId="11" fillId="0" borderId="2" xfId="0" applyNumberFormat="1" applyFont="1" applyFill="1" applyBorder="1" applyAlignment="1">
      <alignment vertical="center"/>
    </xf>
    <xf numFmtId="0" fontId="11" fillId="0" borderId="0" xfId="4" applyNumberFormat="1" applyFont="1" applyFill="1" applyAlignment="1">
      <alignment horizontal="centerContinuous" vertical="center" wrapText="1"/>
    </xf>
    <xf numFmtId="0" fontId="11" fillId="0" borderId="1" xfId="4" applyNumberFormat="1" applyFont="1" applyFill="1" applyBorder="1" applyAlignment="1">
      <alignment horizontal="left" vertical="center" wrapText="1"/>
    </xf>
    <xf numFmtId="182" fontId="11" fillId="0" borderId="14" xfId="4" applyNumberFormat="1" applyFont="1" applyFill="1" applyBorder="1" applyAlignment="1">
      <alignment horizontal="center" vertical="center" wrapText="1"/>
    </xf>
    <xf numFmtId="182" fontId="11" fillId="0" borderId="13" xfId="4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79" fontId="11" fillId="0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Alignment="1">
      <alignment horizontal="centerContinuous" vertical="center"/>
    </xf>
    <xf numFmtId="0" fontId="11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1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2" fontId="11" fillId="0" borderId="21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79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183" fontId="11" fillId="0" borderId="21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3" fontId="11" fillId="0" borderId="21" xfId="0" applyNumberFormat="1" applyFont="1" applyFill="1" applyBorder="1" applyAlignment="1">
      <alignment horizontal="right" vertical="center"/>
    </xf>
    <xf numFmtId="183" fontId="11" fillId="0" borderId="21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184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21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A16" sqref="A16"/>
    </sheetView>
  </sheetViews>
  <sheetFormatPr defaultColWidth="9.12222222222222" defaultRowHeight="11.25"/>
  <cols>
    <col min="1" max="1" width="49.5" style="71" customWidth="1"/>
    <col min="2" max="2" width="28.1666666666667" style="71" customWidth="1"/>
    <col min="3" max="3" width="34.3777777777778" style="71" customWidth="1"/>
    <col min="4" max="4" width="22.8777777777778" style="71" customWidth="1"/>
    <col min="5" max="5" width="34.3777777777778" style="71" customWidth="1"/>
    <col min="6" max="6" width="22.8777777777778" style="71" customWidth="1"/>
    <col min="7" max="7" width="34.3777777777778" style="71" customWidth="1"/>
    <col min="8" max="8" width="22.8777777777778" style="71" customWidth="1"/>
    <col min="9" max="16384" width="9.12222222222222" style="71"/>
  </cols>
  <sheetData>
    <row r="1" s="317" customFormat="1" ht="21" customHeight="1" spans="1:256">
      <c r="A1" s="318" t="s">
        <v>0</v>
      </c>
      <c r="B1" s="318"/>
      <c r="C1" s="318"/>
      <c r="D1" s="318"/>
      <c r="E1" s="318"/>
      <c r="G1" s="319"/>
      <c r="H1" s="87" t="s">
        <v>1</v>
      </c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  <c r="CC1" s="319"/>
      <c r="CD1" s="319"/>
      <c r="CE1" s="319"/>
      <c r="CF1" s="319"/>
      <c r="CG1" s="319"/>
      <c r="CH1" s="319"/>
      <c r="CI1" s="319"/>
      <c r="CJ1" s="319"/>
      <c r="CK1" s="319"/>
      <c r="CL1" s="319"/>
      <c r="CM1" s="319"/>
      <c r="CN1" s="319"/>
      <c r="CO1" s="319"/>
      <c r="CP1" s="319"/>
      <c r="CQ1" s="319"/>
      <c r="CR1" s="319"/>
      <c r="CS1" s="319"/>
      <c r="CT1" s="319"/>
      <c r="CU1" s="319"/>
      <c r="CV1" s="319"/>
      <c r="CW1" s="319"/>
      <c r="CX1" s="319"/>
      <c r="CY1" s="319"/>
      <c r="CZ1" s="319"/>
      <c r="DA1" s="319"/>
      <c r="DB1" s="319"/>
      <c r="DC1" s="319"/>
      <c r="DD1" s="319"/>
      <c r="DE1" s="319"/>
      <c r="DF1" s="319"/>
      <c r="DG1" s="319"/>
      <c r="DH1" s="319"/>
      <c r="DI1" s="319"/>
      <c r="DJ1" s="319"/>
      <c r="DK1" s="319"/>
      <c r="DL1" s="319"/>
      <c r="DM1" s="319"/>
      <c r="DN1" s="319"/>
      <c r="DO1" s="319"/>
      <c r="DP1" s="319"/>
      <c r="DQ1" s="319"/>
      <c r="DR1" s="319"/>
      <c r="DS1" s="319"/>
      <c r="DT1" s="319"/>
      <c r="DU1" s="319"/>
      <c r="DV1" s="319"/>
      <c r="DW1" s="319"/>
      <c r="DX1" s="319"/>
      <c r="DY1" s="319"/>
      <c r="DZ1" s="319"/>
      <c r="EA1" s="319"/>
      <c r="EB1" s="319"/>
      <c r="EC1" s="319"/>
      <c r="ED1" s="319"/>
      <c r="EE1" s="319"/>
      <c r="EF1" s="319"/>
      <c r="EG1" s="319"/>
      <c r="EH1" s="319"/>
      <c r="EI1" s="319"/>
      <c r="EJ1" s="319"/>
      <c r="EK1" s="319"/>
      <c r="EL1" s="319"/>
      <c r="EM1" s="319"/>
      <c r="EN1" s="319"/>
      <c r="EO1" s="319"/>
      <c r="EP1" s="319"/>
      <c r="EQ1" s="319"/>
      <c r="ER1" s="319"/>
      <c r="ES1" s="319"/>
      <c r="ET1" s="319"/>
      <c r="EU1" s="319"/>
      <c r="EV1" s="319"/>
      <c r="EW1" s="319"/>
      <c r="EX1" s="319"/>
      <c r="EY1" s="319"/>
      <c r="EZ1" s="319"/>
      <c r="FA1" s="319"/>
      <c r="FB1" s="319"/>
      <c r="FC1" s="319"/>
      <c r="FD1" s="319"/>
      <c r="FE1" s="319"/>
      <c r="FF1" s="319"/>
      <c r="FG1" s="319"/>
      <c r="FH1" s="319"/>
      <c r="FI1" s="319"/>
      <c r="FJ1" s="319"/>
      <c r="FK1" s="319"/>
      <c r="FL1" s="319"/>
      <c r="FM1" s="319"/>
      <c r="FN1" s="319"/>
      <c r="FO1" s="319"/>
      <c r="FP1" s="319"/>
      <c r="FQ1" s="319"/>
      <c r="FR1" s="319"/>
      <c r="FS1" s="319"/>
      <c r="FT1" s="319"/>
      <c r="FU1" s="319"/>
      <c r="FV1" s="319"/>
      <c r="FW1" s="319"/>
      <c r="FX1" s="319"/>
      <c r="FY1" s="319"/>
      <c r="FZ1" s="319"/>
      <c r="GA1" s="319"/>
      <c r="GB1" s="319"/>
      <c r="GC1" s="319"/>
      <c r="GD1" s="319"/>
      <c r="GE1" s="319"/>
      <c r="GF1" s="319"/>
      <c r="GG1" s="319"/>
      <c r="GH1" s="319"/>
      <c r="GI1" s="319"/>
      <c r="GJ1" s="319"/>
      <c r="GK1" s="319"/>
      <c r="GL1" s="319"/>
      <c r="GM1" s="319"/>
      <c r="GN1" s="319"/>
      <c r="GO1" s="319"/>
      <c r="GP1" s="319"/>
      <c r="GQ1" s="319"/>
      <c r="GR1" s="319"/>
      <c r="GS1" s="319"/>
      <c r="GT1" s="319"/>
      <c r="GU1" s="319"/>
      <c r="GV1" s="319"/>
      <c r="GW1" s="319"/>
      <c r="GX1" s="319"/>
      <c r="GY1" s="319"/>
      <c r="GZ1" s="319"/>
      <c r="HA1" s="319"/>
      <c r="HB1" s="319"/>
      <c r="HC1" s="319"/>
      <c r="HD1" s="319"/>
      <c r="HE1" s="319"/>
      <c r="HF1" s="319"/>
      <c r="HG1" s="319"/>
      <c r="HH1" s="319"/>
      <c r="HI1" s="319"/>
      <c r="HJ1" s="319"/>
      <c r="HK1" s="319"/>
      <c r="HL1" s="319"/>
      <c r="HM1" s="319"/>
      <c r="HN1" s="319"/>
      <c r="HO1" s="319"/>
      <c r="HP1" s="319"/>
      <c r="HQ1" s="319"/>
      <c r="HR1" s="319"/>
      <c r="HS1" s="319"/>
      <c r="HT1" s="319"/>
      <c r="HU1" s="319"/>
      <c r="HV1" s="319"/>
      <c r="HW1" s="319"/>
      <c r="HX1" s="319"/>
      <c r="HY1" s="319"/>
      <c r="HZ1" s="319"/>
      <c r="IA1" s="319"/>
      <c r="IB1" s="319"/>
      <c r="IC1" s="319"/>
      <c r="ID1" s="319"/>
      <c r="IE1" s="319"/>
      <c r="IF1" s="319"/>
      <c r="IG1" s="319"/>
      <c r="IH1" s="319"/>
      <c r="II1" s="319"/>
      <c r="IJ1" s="319"/>
      <c r="IK1" s="319"/>
      <c r="IL1" s="319"/>
      <c r="IM1" s="319"/>
      <c r="IN1" s="319"/>
      <c r="IO1" s="319"/>
      <c r="IP1" s="319"/>
      <c r="IQ1" s="319"/>
      <c r="IR1" s="319"/>
      <c r="IS1" s="319"/>
      <c r="IT1" s="319"/>
      <c r="IU1" s="319"/>
      <c r="IV1" s="319"/>
    </row>
    <row r="2" ht="21" customHeight="1" spans="1:256">
      <c r="A2" s="73" t="s">
        <v>2</v>
      </c>
      <c r="B2" s="73"/>
      <c r="C2" s="73"/>
      <c r="D2" s="73"/>
      <c r="E2" s="73"/>
      <c r="F2" s="73"/>
      <c r="G2" s="320"/>
      <c r="H2" s="320"/>
      <c r="I2" s="320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70" customFormat="1" ht="21" customHeight="1" spans="1:256">
      <c r="A3" s="321"/>
      <c r="B3" s="321"/>
      <c r="C3" s="321"/>
      <c r="D3" s="318"/>
      <c r="E3" s="318"/>
      <c r="G3" s="92"/>
      <c r="H3" s="90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70" customFormat="1" ht="21" customHeight="1" spans="1:256">
      <c r="A4" s="322" t="s">
        <v>4</v>
      </c>
      <c r="B4" s="322"/>
      <c r="C4" s="322" t="s">
        <v>5</v>
      </c>
      <c r="D4" s="322"/>
      <c r="E4" s="322"/>
      <c r="F4" s="322"/>
      <c r="G4" s="322"/>
      <c r="H4" s="32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70" customFormat="1" ht="21" customHeight="1" spans="1:256">
      <c r="A5" s="77" t="s">
        <v>6</v>
      </c>
      <c r="B5" s="77" t="s">
        <v>7</v>
      </c>
      <c r="C5" s="82" t="s">
        <v>8</v>
      </c>
      <c r="D5" s="323" t="s">
        <v>7</v>
      </c>
      <c r="E5" s="82" t="s">
        <v>9</v>
      </c>
      <c r="F5" s="323" t="s">
        <v>7</v>
      </c>
      <c r="G5" s="82" t="s">
        <v>10</v>
      </c>
      <c r="H5" s="323" t="s">
        <v>7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70" customFormat="1" ht="21" customHeight="1" spans="1:256">
      <c r="A6" s="300" t="s">
        <v>11</v>
      </c>
      <c r="B6" s="324">
        <v>12238052</v>
      </c>
      <c r="C6" s="325" t="s">
        <v>12</v>
      </c>
      <c r="D6" s="326"/>
      <c r="E6" s="327" t="s">
        <v>13</v>
      </c>
      <c r="F6" s="328">
        <v>11108051.56</v>
      </c>
      <c r="G6" s="327" t="s">
        <v>14</v>
      </c>
      <c r="H6" s="328">
        <v>8395866.56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70" customFormat="1" ht="21" customHeight="1" spans="1:256">
      <c r="A7" s="300" t="s">
        <v>15</v>
      </c>
      <c r="B7" s="324">
        <v>12238052</v>
      </c>
      <c r="C7" s="325" t="s">
        <v>16</v>
      </c>
      <c r="D7" s="326"/>
      <c r="E7" s="327" t="s">
        <v>17</v>
      </c>
      <c r="F7" s="328">
        <v>8395866.56</v>
      </c>
      <c r="G7" s="327" t="s">
        <v>18</v>
      </c>
      <c r="H7" s="328">
        <v>3827065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70" customFormat="1" ht="21" customHeight="1" spans="1:256">
      <c r="A8" s="300" t="s">
        <v>19</v>
      </c>
      <c r="B8" s="329">
        <v>0</v>
      </c>
      <c r="C8" s="325" t="s">
        <v>20</v>
      </c>
      <c r="D8" s="326"/>
      <c r="E8" s="327" t="s">
        <v>21</v>
      </c>
      <c r="F8" s="330">
        <v>2697065</v>
      </c>
      <c r="G8" s="327" t="s">
        <v>22</v>
      </c>
      <c r="H8" s="328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70" customFormat="1" ht="21" customHeight="1" spans="1:256">
      <c r="A9" s="300" t="s">
        <v>23</v>
      </c>
      <c r="B9" s="329">
        <v>0</v>
      </c>
      <c r="C9" s="325" t="s">
        <v>24</v>
      </c>
      <c r="D9" s="328">
        <v>12238051.56</v>
      </c>
      <c r="E9" s="327" t="s">
        <v>25</v>
      </c>
      <c r="F9" s="331">
        <v>15120</v>
      </c>
      <c r="G9" s="327" t="s">
        <v>26</v>
      </c>
      <c r="H9" s="328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70" customFormat="1" ht="21" customHeight="1" spans="1:256">
      <c r="A10" s="300" t="s">
        <v>27</v>
      </c>
      <c r="B10" s="329">
        <v>0</v>
      </c>
      <c r="C10" s="325" t="s">
        <v>28</v>
      </c>
      <c r="D10" s="326"/>
      <c r="E10" s="327"/>
      <c r="F10" s="332"/>
      <c r="G10" s="327" t="s">
        <v>29</v>
      </c>
      <c r="H10" s="328"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70" customFormat="1" ht="21" customHeight="1" spans="1:256">
      <c r="A11" s="300" t="s">
        <v>30</v>
      </c>
      <c r="B11" s="333">
        <v>0</v>
      </c>
      <c r="C11" s="325" t="s">
        <v>31</v>
      </c>
      <c r="D11" s="326"/>
      <c r="E11" s="327" t="s">
        <v>32</v>
      </c>
      <c r="F11" s="328">
        <v>1130000</v>
      </c>
      <c r="G11" s="327" t="s">
        <v>33</v>
      </c>
      <c r="H11" s="328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70" customFormat="1" ht="21" customHeight="1" spans="1:256">
      <c r="A12" s="300" t="s">
        <v>34</v>
      </c>
      <c r="B12" s="329">
        <v>0</v>
      </c>
      <c r="C12" s="325" t="s">
        <v>35</v>
      </c>
      <c r="D12" s="326"/>
      <c r="E12" s="327" t="s">
        <v>21</v>
      </c>
      <c r="F12" s="328">
        <v>1130000</v>
      </c>
      <c r="G12" s="327" t="s">
        <v>36</v>
      </c>
      <c r="H12" s="328">
        <v>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70" customFormat="1" ht="21" customHeight="1" spans="1:256">
      <c r="A13" s="300" t="s">
        <v>37</v>
      </c>
      <c r="B13" s="329">
        <v>0</v>
      </c>
      <c r="C13" s="325" t="s">
        <v>38</v>
      </c>
      <c r="D13" s="326"/>
      <c r="E13" s="327" t="s">
        <v>25</v>
      </c>
      <c r="F13" s="326"/>
      <c r="G13" s="327" t="s">
        <v>39</v>
      </c>
      <c r="H13" s="328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70" customFormat="1" ht="21" customHeight="1" spans="1:256">
      <c r="A14" s="300" t="s">
        <v>40</v>
      </c>
      <c r="B14" s="334">
        <v>0</v>
      </c>
      <c r="C14" s="325" t="s">
        <v>41</v>
      </c>
      <c r="D14" s="326"/>
      <c r="E14" s="327" t="s">
        <v>42</v>
      </c>
      <c r="F14" s="326"/>
      <c r="G14" s="327" t="s">
        <v>43</v>
      </c>
      <c r="H14" s="328">
        <v>15120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70" customFormat="1" ht="21" customHeight="1" spans="1:256">
      <c r="A15" s="300" t="s">
        <v>44</v>
      </c>
      <c r="B15" s="334"/>
      <c r="C15" s="325" t="s">
        <v>45</v>
      </c>
      <c r="D15" s="326"/>
      <c r="E15" s="327" t="s">
        <v>46</v>
      </c>
      <c r="F15" s="326"/>
      <c r="G15" s="327" t="s">
        <v>47</v>
      </c>
      <c r="H15" s="326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70" customFormat="1" ht="21" customHeight="1" spans="1:256">
      <c r="A16" s="300"/>
      <c r="B16" s="326"/>
      <c r="C16" s="325" t="s">
        <v>48</v>
      </c>
      <c r="D16" s="326"/>
      <c r="E16" s="327" t="s">
        <v>49</v>
      </c>
      <c r="F16" s="326"/>
      <c r="G16" s="327" t="s">
        <v>50</v>
      </c>
      <c r="H16" s="326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70" customFormat="1" ht="21" customHeight="1" spans="1:256">
      <c r="A17" s="126"/>
      <c r="B17" s="326"/>
      <c r="C17" s="325" t="s">
        <v>51</v>
      </c>
      <c r="D17" s="326"/>
      <c r="E17" s="327" t="s">
        <v>52</v>
      </c>
      <c r="F17" s="326"/>
      <c r="G17" s="327" t="s">
        <v>53</v>
      </c>
      <c r="H17" s="326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70" customFormat="1" ht="21" customHeight="1" spans="1:256">
      <c r="A18" s="126"/>
      <c r="B18" s="326"/>
      <c r="C18" s="325" t="s">
        <v>54</v>
      </c>
      <c r="D18" s="326"/>
      <c r="E18" s="327" t="s">
        <v>55</v>
      </c>
      <c r="F18" s="326"/>
      <c r="G18" s="327" t="s">
        <v>56</v>
      </c>
      <c r="H18" s="326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70" customFormat="1" ht="21" customHeight="1" spans="1:256">
      <c r="A19" s="126"/>
      <c r="B19" s="326"/>
      <c r="C19" s="325" t="s">
        <v>57</v>
      </c>
      <c r="D19" s="326"/>
      <c r="E19" s="327" t="s">
        <v>58</v>
      </c>
      <c r="F19" s="326"/>
      <c r="G19" s="327" t="s">
        <v>59</v>
      </c>
      <c r="H19" s="326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70" customFormat="1" ht="21" customHeight="1" spans="1:256">
      <c r="A20" s="126"/>
      <c r="B20" s="326"/>
      <c r="C20" s="335" t="s">
        <v>60</v>
      </c>
      <c r="D20" s="326"/>
      <c r="E20" s="327" t="s">
        <v>61</v>
      </c>
      <c r="F20" s="326"/>
      <c r="G20" s="327" t="s">
        <v>62</v>
      </c>
      <c r="H20" s="326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70" customFormat="1" ht="21" customHeight="1" spans="1:256">
      <c r="A21" s="126"/>
      <c r="B21" s="326"/>
      <c r="C21" s="335" t="s">
        <v>63</v>
      </c>
      <c r="D21" s="326"/>
      <c r="E21" s="327" t="s">
        <v>64</v>
      </c>
      <c r="F21" s="326"/>
      <c r="G21" s="336"/>
      <c r="H21" s="326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70" customFormat="1" ht="21" customHeight="1" spans="1:256">
      <c r="A22" s="126"/>
      <c r="B22" s="326"/>
      <c r="C22" s="335" t="s">
        <v>65</v>
      </c>
      <c r="D22" s="326"/>
      <c r="E22" s="327" t="s">
        <v>66</v>
      </c>
      <c r="F22" s="337">
        <v>1019.58</v>
      </c>
      <c r="G22" s="336"/>
      <c r="H22" s="326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70" customFormat="1" ht="21" customHeight="1" spans="1:256">
      <c r="A23" s="126"/>
      <c r="B23" s="326"/>
      <c r="C23" s="335" t="s">
        <v>67</v>
      </c>
      <c r="D23" s="326"/>
      <c r="E23" s="327" t="s">
        <v>68</v>
      </c>
      <c r="F23" s="326">
        <v>123</v>
      </c>
      <c r="G23" s="336"/>
      <c r="H23" s="326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70" customFormat="1" ht="21" customHeight="1" spans="1:256">
      <c r="A24" s="300"/>
      <c r="B24" s="326"/>
      <c r="C24" s="335" t="s">
        <v>69</v>
      </c>
      <c r="D24" s="326"/>
      <c r="F24" s="326"/>
      <c r="G24" s="300"/>
      <c r="H24" s="326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70" customFormat="1" ht="21" customHeight="1" spans="1:256">
      <c r="A25" s="300"/>
      <c r="B25" s="326"/>
      <c r="C25" s="338" t="s">
        <v>70</v>
      </c>
      <c r="D25" s="326"/>
      <c r="E25" s="336"/>
      <c r="F25" s="326"/>
      <c r="G25" s="300"/>
      <c r="H25" s="326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70" customFormat="1" ht="21" customHeight="1" spans="1:256">
      <c r="A26" s="300"/>
      <c r="B26" s="326"/>
      <c r="C26" s="338" t="s">
        <v>71</v>
      </c>
      <c r="D26" s="326"/>
      <c r="E26" s="336"/>
      <c r="F26" s="326"/>
      <c r="G26" s="300"/>
      <c r="H26" s="326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70" customFormat="1" ht="21" customHeight="1" spans="1:256">
      <c r="A27" s="300"/>
      <c r="B27" s="326"/>
      <c r="C27" s="335" t="s">
        <v>72</v>
      </c>
      <c r="D27" s="326"/>
      <c r="E27" s="336"/>
      <c r="F27" s="326"/>
      <c r="G27" s="300"/>
      <c r="H27" s="326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70" customFormat="1" ht="21" customHeight="1" spans="1:256">
      <c r="A28" s="300"/>
      <c r="B28" s="326"/>
      <c r="C28" s="339" t="s">
        <v>73</v>
      </c>
      <c r="D28" s="326"/>
      <c r="E28" s="336"/>
      <c r="F28" s="326"/>
      <c r="G28" s="300"/>
      <c r="H28" s="326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70" customFormat="1" ht="21" customHeight="1" spans="1:256">
      <c r="A29" s="300"/>
      <c r="B29" s="326"/>
      <c r="C29" s="335" t="s">
        <v>74</v>
      </c>
      <c r="D29" s="326"/>
      <c r="E29" s="336"/>
      <c r="F29" s="326"/>
      <c r="G29" s="300"/>
      <c r="H29" s="326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70" customFormat="1" ht="21" customHeight="1" spans="1:256">
      <c r="A30" s="300"/>
      <c r="B30" s="326"/>
      <c r="C30" s="335" t="s">
        <v>75</v>
      </c>
      <c r="D30" s="326"/>
      <c r="E30" s="336"/>
      <c r="F30" s="326"/>
      <c r="G30" s="300"/>
      <c r="H30" s="326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70" customFormat="1" ht="21" customHeight="1" spans="1:256">
      <c r="A31" s="300"/>
      <c r="B31" s="326"/>
      <c r="C31" s="335" t="s">
        <v>76</v>
      </c>
      <c r="D31" s="326"/>
      <c r="E31" s="336"/>
      <c r="F31" s="326"/>
      <c r="G31" s="300"/>
      <c r="H31" s="326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70" customFormat="1" ht="21" customHeight="1" spans="1:256">
      <c r="A32" s="300"/>
      <c r="B32" s="326"/>
      <c r="C32" s="335" t="s">
        <v>77</v>
      </c>
      <c r="D32" s="326"/>
      <c r="E32" s="336"/>
      <c r="F32" s="326"/>
      <c r="G32" s="300"/>
      <c r="H32" s="326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70" customFormat="1" ht="21" customHeight="1" spans="1:256">
      <c r="A33" s="82" t="s">
        <v>78</v>
      </c>
      <c r="B33" s="340">
        <v>12238051.56</v>
      </c>
      <c r="C33" s="282" t="s">
        <v>79</v>
      </c>
      <c r="D33" s="340">
        <v>12238051.56</v>
      </c>
      <c r="E33" s="341" t="s">
        <v>79</v>
      </c>
      <c r="F33" s="340">
        <v>12238051.56</v>
      </c>
      <c r="G33" s="341" t="s">
        <v>79</v>
      </c>
      <c r="H33" s="340">
        <v>12238051.56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70" customFormat="1" ht="21" customHeight="1" spans="1:256">
      <c r="A34" s="300" t="s">
        <v>80</v>
      </c>
      <c r="B34" s="340">
        <v>0</v>
      </c>
      <c r="C34" s="300"/>
      <c r="D34" s="340">
        <v>0</v>
      </c>
      <c r="E34" s="325" t="s">
        <v>81</v>
      </c>
      <c r="F34" s="340">
        <v>0</v>
      </c>
      <c r="G34" s="336"/>
      <c r="H34" s="340">
        <v>0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70" customFormat="1" ht="21" customHeight="1" spans="1:256">
      <c r="A35" s="300" t="s">
        <v>82</v>
      </c>
      <c r="B35" s="340">
        <v>0</v>
      </c>
      <c r="C35" s="300"/>
      <c r="D35" s="340">
        <v>0</v>
      </c>
      <c r="E35" s="144"/>
      <c r="F35" s="340">
        <v>0</v>
      </c>
      <c r="G35" s="144"/>
      <c r="H35" s="340">
        <v>0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70" customFormat="1" ht="21" customHeight="1" spans="1:256">
      <c r="A36" s="82" t="s">
        <v>83</v>
      </c>
      <c r="B36" s="324">
        <v>12238051.56</v>
      </c>
      <c r="C36" s="282" t="s">
        <v>84</v>
      </c>
      <c r="D36" s="324">
        <v>12238051.56</v>
      </c>
      <c r="E36" s="341" t="s">
        <v>84</v>
      </c>
      <c r="F36" s="324">
        <v>12238051.56</v>
      </c>
      <c r="G36" s="341" t="s">
        <v>84</v>
      </c>
      <c r="H36" s="324">
        <v>12238051.56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70" customFormat="1" ht="18" customHeight="1" spans="1:256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customHeight="1" spans="1:25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customHeight="1" spans="1:25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customHeight="1" spans="1:25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customHeight="1" spans="1:25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customHeight="1" spans="1:25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A7" sqref="A7:C7"/>
    </sheetView>
  </sheetViews>
  <sheetFormatPr defaultColWidth="9" defaultRowHeight="11.25"/>
  <cols>
    <col min="1" max="2" width="20.7222222222222" style="71" customWidth="1"/>
    <col min="3" max="3" width="55.9333333333333" style="71" customWidth="1"/>
    <col min="4" max="4" width="12" style="71" customWidth="1"/>
    <col min="5" max="5" width="17.3333333333333" style="71" customWidth="1"/>
    <col min="6" max="7" width="20.7777777777778" style="71" customWidth="1"/>
    <col min="8" max="8" width="9.7" style="71" customWidth="1"/>
    <col min="9" max="9" width="9.98888888888889" style="71" customWidth="1"/>
    <col min="10" max="10" width="13.5" style="71" customWidth="1"/>
    <col min="11" max="11" width="9" style="71"/>
    <col min="12" max="12" width="12.3777777777778" style="71" customWidth="1"/>
    <col min="13" max="13" width="11.1222222222222" style="71" customWidth="1"/>
    <col min="14" max="14" width="13" style="71" customWidth="1"/>
    <col min="15" max="15" width="9" style="71"/>
    <col min="16" max="16" width="12.1222222222222" style="71" customWidth="1"/>
    <col min="17" max="16384" width="9" style="71"/>
  </cols>
  <sheetData>
    <row r="1" ht="12" spans="1:16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90"/>
      <c r="L1" s="191"/>
      <c r="M1" s="189"/>
      <c r="N1" s="189"/>
      <c r="O1" s="189"/>
      <c r="P1" s="254" t="s">
        <v>250</v>
      </c>
    </row>
    <row r="2" ht="20.25" spans="1:16">
      <c r="A2" s="199" t="s">
        <v>251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="70" customFormat="1" ht="12" spans="1:16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8"/>
      <c r="L3" s="194"/>
      <c r="M3" s="189"/>
      <c r="N3" s="189"/>
      <c r="O3" s="189"/>
      <c r="P3" s="192" t="s">
        <v>87</v>
      </c>
    </row>
    <row r="4" s="70" customFormat="1" ht="12" spans="1:16">
      <c r="A4" s="185" t="s">
        <v>108</v>
      </c>
      <c r="B4" s="185" t="s">
        <v>88</v>
      </c>
      <c r="C4" s="185" t="s">
        <v>252</v>
      </c>
      <c r="D4" s="185" t="s">
        <v>253</v>
      </c>
      <c r="E4" s="244" t="s">
        <v>110</v>
      </c>
      <c r="F4" s="185" t="s">
        <v>91</v>
      </c>
      <c r="G4" s="185"/>
      <c r="H4" s="185"/>
      <c r="I4" s="215" t="s">
        <v>92</v>
      </c>
      <c r="J4" s="203" t="s">
        <v>93</v>
      </c>
      <c r="K4" s="203" t="s">
        <v>94</v>
      </c>
      <c r="L4" s="203"/>
      <c r="M4" s="203" t="s">
        <v>95</v>
      </c>
      <c r="N4" s="185" t="s">
        <v>96</v>
      </c>
      <c r="O4" s="185" t="s">
        <v>97</v>
      </c>
      <c r="P4" s="224" t="s">
        <v>98</v>
      </c>
    </row>
    <row r="5" s="70" customFormat="1" ht="12" spans="1:16">
      <c r="A5" s="185"/>
      <c r="B5" s="185"/>
      <c r="C5" s="185"/>
      <c r="D5" s="185"/>
      <c r="E5" s="245"/>
      <c r="F5" s="216" t="s">
        <v>111</v>
      </c>
      <c r="G5" s="248" t="s">
        <v>100</v>
      </c>
      <c r="H5" s="249" t="s">
        <v>101</v>
      </c>
      <c r="I5" s="185"/>
      <c r="J5" s="203"/>
      <c r="K5" s="203"/>
      <c r="L5" s="203"/>
      <c r="M5" s="203"/>
      <c r="N5" s="185"/>
      <c r="O5" s="185"/>
      <c r="P5" s="255"/>
    </row>
    <row r="6" s="70" customFormat="1" ht="39" customHeight="1" spans="1:16">
      <c r="A6" s="185"/>
      <c r="B6" s="185"/>
      <c r="C6" s="185"/>
      <c r="D6" s="185"/>
      <c r="E6" s="245"/>
      <c r="F6" s="203"/>
      <c r="G6" s="201"/>
      <c r="H6" s="83"/>
      <c r="I6" s="185"/>
      <c r="J6" s="203"/>
      <c r="K6" s="203" t="s">
        <v>102</v>
      </c>
      <c r="L6" s="203" t="s">
        <v>103</v>
      </c>
      <c r="M6" s="203"/>
      <c r="N6" s="185"/>
      <c r="O6" s="185"/>
      <c r="P6" s="204"/>
    </row>
    <row r="7" s="70" customFormat="1" ht="23" customHeight="1" spans="1:16">
      <c r="A7" s="250"/>
      <c r="B7" s="205" t="s">
        <v>104</v>
      </c>
      <c r="C7" s="206" t="s">
        <v>112</v>
      </c>
      <c r="D7" s="126"/>
      <c r="E7" s="251">
        <v>1130000</v>
      </c>
      <c r="F7" s="251">
        <v>1130000</v>
      </c>
      <c r="G7" s="251">
        <v>1130000</v>
      </c>
      <c r="H7" s="126"/>
      <c r="I7" s="126"/>
      <c r="J7" s="126"/>
      <c r="K7" s="126"/>
      <c r="L7" s="126"/>
      <c r="M7" s="126"/>
      <c r="N7" s="126"/>
      <c r="O7" s="126"/>
      <c r="P7" s="126"/>
    </row>
    <row r="8" s="70" customFormat="1" ht="23" customHeight="1" spans="1:16">
      <c r="A8" s="122" t="s">
        <v>254</v>
      </c>
      <c r="B8" s="205" t="s">
        <v>104</v>
      </c>
      <c r="C8" s="252" t="s">
        <v>255</v>
      </c>
      <c r="D8" s="126"/>
      <c r="E8" s="251">
        <v>1130000</v>
      </c>
      <c r="F8" s="251">
        <v>1130000</v>
      </c>
      <c r="G8" s="251">
        <v>1130000</v>
      </c>
      <c r="H8" s="126"/>
      <c r="I8" s="126"/>
      <c r="J8" s="126"/>
      <c r="K8" s="126"/>
      <c r="L8" s="126"/>
      <c r="M8" s="126"/>
      <c r="N8" s="126"/>
      <c r="O8" s="126"/>
      <c r="P8" s="126"/>
    </row>
    <row r="9" s="70" customFormat="1" ht="23" customHeight="1" spans="1:16">
      <c r="A9" s="122" t="s">
        <v>256</v>
      </c>
      <c r="B9" s="205" t="s">
        <v>104</v>
      </c>
      <c r="C9" s="252" t="s">
        <v>257</v>
      </c>
      <c r="D9" s="126"/>
      <c r="E9" s="251">
        <v>1130000</v>
      </c>
      <c r="F9" s="251">
        <v>1130000</v>
      </c>
      <c r="G9" s="251">
        <v>1130000</v>
      </c>
      <c r="H9" s="126"/>
      <c r="I9" s="126"/>
      <c r="J9" s="126"/>
      <c r="K9" s="126"/>
      <c r="L9" s="126"/>
      <c r="M9" s="126"/>
      <c r="N9" s="126"/>
      <c r="O9" s="126"/>
      <c r="P9" s="126"/>
    </row>
    <row r="10" s="70" customFormat="1" ht="23" customHeight="1" spans="1:16">
      <c r="A10" s="123" t="s">
        <v>258</v>
      </c>
      <c r="B10" s="205" t="s">
        <v>104</v>
      </c>
      <c r="C10" s="253" t="s">
        <v>259</v>
      </c>
      <c r="D10" s="126"/>
      <c r="E10" s="251">
        <v>1130000</v>
      </c>
      <c r="F10" s="251">
        <v>1130000</v>
      </c>
      <c r="G10" s="251">
        <v>1130000</v>
      </c>
      <c r="H10" s="126"/>
      <c r="I10" s="126"/>
      <c r="J10" s="126"/>
      <c r="K10" s="126"/>
      <c r="L10" s="126"/>
      <c r="M10" s="126"/>
      <c r="N10" s="126"/>
      <c r="O10" s="126"/>
      <c r="P10" s="126"/>
    </row>
    <row r="11" s="70" customFormat="1" ht="12"/>
    <row r="12" s="70" customFormat="1" ht="12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workbookViewId="0">
      <selection activeCell="C7" sqref="C7"/>
    </sheetView>
  </sheetViews>
  <sheetFormatPr defaultColWidth="9.12222222222222" defaultRowHeight="11.25"/>
  <cols>
    <col min="1" max="1" width="10.1222222222222" style="71" customWidth="1"/>
    <col min="2" max="2" width="12.1666666666667" style="71" customWidth="1"/>
    <col min="3" max="3" width="35.6222222222222" style="71" customWidth="1"/>
    <col min="4" max="4" width="12.1222222222222" style="71" customWidth="1"/>
    <col min="5" max="21" width="9.12222222222222" style="71" customWidth="1"/>
    <col min="22" max="22" width="6.87777777777778" style="71" customWidth="1"/>
    <col min="23" max="16384" width="9.12222222222222" style="71"/>
  </cols>
  <sheetData>
    <row r="1" ht="24.75" customHeight="1" spans="1:2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9"/>
      <c r="Q1" s="209"/>
      <c r="R1" s="209"/>
      <c r="S1" s="190"/>
      <c r="T1" s="190"/>
      <c r="U1" s="213" t="s">
        <v>260</v>
      </c>
      <c r="V1" s="190"/>
    </row>
    <row r="2" ht="24.75" customHeight="1" spans="1:22">
      <c r="A2" s="199" t="s">
        <v>261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0"/>
    </row>
    <row r="3" s="70" customFormat="1" ht="24.75" customHeight="1" spans="1:22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10"/>
      <c r="Q3" s="210"/>
      <c r="R3" s="210"/>
      <c r="S3" s="188"/>
      <c r="T3" s="214" t="s">
        <v>87</v>
      </c>
      <c r="U3" s="214"/>
      <c r="V3" s="188"/>
    </row>
    <row r="4" s="70" customFormat="1" ht="24.75" customHeight="1" spans="1:22">
      <c r="A4" s="195" t="s">
        <v>108</v>
      </c>
      <c r="B4" s="202" t="s">
        <v>88</v>
      </c>
      <c r="C4" s="82" t="s">
        <v>109</v>
      </c>
      <c r="D4" s="244" t="s">
        <v>110</v>
      </c>
      <c r="E4" s="185" t="s">
        <v>174</v>
      </c>
      <c r="F4" s="185"/>
      <c r="G4" s="185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15" t="s">
        <v>262</v>
      </c>
      <c r="T4" s="204" t="s">
        <v>177</v>
      </c>
      <c r="U4" s="216" t="s">
        <v>178</v>
      </c>
      <c r="V4" s="188"/>
    </row>
    <row r="5" s="70" customFormat="1" ht="24.75" customHeight="1" spans="1:22">
      <c r="A5" s="195"/>
      <c r="B5" s="202"/>
      <c r="C5" s="82"/>
      <c r="D5" s="245"/>
      <c r="E5" s="204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47" t="s">
        <v>184</v>
      </c>
      <c r="L5" s="211" t="s">
        <v>185</v>
      </c>
      <c r="M5" s="247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04" t="s">
        <v>191</v>
      </c>
      <c r="S5" s="185"/>
      <c r="T5" s="185"/>
      <c r="U5" s="203"/>
      <c r="V5" s="188"/>
    </row>
    <row r="6" s="70" customFormat="1" ht="30.75" customHeight="1" spans="1:22">
      <c r="A6" s="195"/>
      <c r="B6" s="202"/>
      <c r="C6" s="82"/>
      <c r="D6" s="245"/>
      <c r="E6" s="185"/>
      <c r="F6" s="185"/>
      <c r="G6" s="185"/>
      <c r="H6" s="185"/>
      <c r="I6" s="185"/>
      <c r="J6" s="212"/>
      <c r="K6" s="211"/>
      <c r="L6" s="212"/>
      <c r="M6" s="211"/>
      <c r="N6" s="185"/>
      <c r="O6" s="185"/>
      <c r="P6" s="185"/>
      <c r="Q6" s="185"/>
      <c r="R6" s="185"/>
      <c r="S6" s="185"/>
      <c r="T6" s="185"/>
      <c r="U6" s="203"/>
      <c r="V6" s="188"/>
    </row>
    <row r="7" s="70" customFormat="1" ht="24.75" customHeight="1" spans="1:22">
      <c r="A7" s="203"/>
      <c r="B7" s="205" t="s">
        <v>104</v>
      </c>
      <c r="C7" s="206" t="s">
        <v>112</v>
      </c>
      <c r="D7" s="246">
        <v>0</v>
      </c>
      <c r="E7" s="246">
        <v>0</v>
      </c>
      <c r="F7" s="246">
        <v>0</v>
      </c>
      <c r="G7" s="246">
        <v>0</v>
      </c>
      <c r="H7" s="246">
        <v>0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  <c r="R7" s="246">
        <v>0</v>
      </c>
      <c r="S7" s="246">
        <v>0</v>
      </c>
      <c r="T7" s="246">
        <v>0</v>
      </c>
      <c r="U7" s="246">
        <v>0</v>
      </c>
      <c r="V7" s="188"/>
    </row>
    <row r="8" ht="18.9" customHeight="1" spans="1:22">
      <c r="A8" s="207"/>
      <c r="B8" s="207"/>
      <c r="C8" s="208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190"/>
      <c r="T8" s="190"/>
      <c r="U8" s="217"/>
      <c r="V8" s="190"/>
    </row>
    <row r="9" ht="18.9" customHeight="1" spans="1:22">
      <c r="A9" s="207"/>
      <c r="B9" s="207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190"/>
      <c r="T9" s="190"/>
      <c r="U9" s="217"/>
      <c r="V9" s="190"/>
    </row>
    <row r="10" ht="18.9" customHeight="1" spans="1:22">
      <c r="A10" s="207"/>
      <c r="B10" s="207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190"/>
      <c r="T10" s="190"/>
      <c r="U10" s="217"/>
      <c r="V10" s="190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 spans="1:22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W32"/>
  <sheetViews>
    <sheetView showGridLines="0" workbookViewId="0">
      <selection activeCell="A9" sqref="$A9:$XFD13"/>
    </sheetView>
  </sheetViews>
  <sheetFormatPr defaultColWidth="9.12222222222222" defaultRowHeight="11.25"/>
  <cols>
    <col min="1" max="2" width="10.1222222222222" style="71" customWidth="1"/>
    <col min="3" max="3" width="26.1666666666667" style="71" customWidth="1"/>
    <col min="4" max="4" width="35.6222222222222" style="71" customWidth="1"/>
    <col min="5" max="9" width="22" style="71" customWidth="1"/>
    <col min="10" max="22" width="9.12222222222222" style="71" customWidth="1"/>
    <col min="23" max="23" width="6.87777777777778" style="71" customWidth="1"/>
    <col min="24" max="16384" width="9.12222222222222" style="71"/>
  </cols>
  <sheetData>
    <row r="1" ht="12" spans="9:9">
      <c r="I1" s="174" t="s">
        <v>263</v>
      </c>
    </row>
    <row r="2" s="233" customFormat="1" ht="38.85" customHeight="1" spans="1:9">
      <c r="A2" s="235" t="s">
        <v>264</v>
      </c>
      <c r="B2" s="235"/>
      <c r="C2" s="235"/>
      <c r="D2" s="235"/>
      <c r="E2" s="235"/>
      <c r="F2" s="235"/>
      <c r="G2" s="235"/>
      <c r="H2" s="235"/>
      <c r="I2" s="235"/>
    </row>
    <row r="3" s="234" customFormat="1" ht="24.15" customHeight="1" spans="1:10">
      <c r="A3" s="236"/>
      <c r="B3" s="236"/>
      <c r="C3" s="236"/>
      <c r="D3" s="236"/>
      <c r="E3" s="236"/>
      <c r="F3" s="236"/>
      <c r="G3" s="236"/>
      <c r="H3" s="236"/>
      <c r="I3" s="236"/>
      <c r="J3" s="236"/>
    </row>
    <row r="4" s="234" customFormat="1" ht="16.35" customHeight="1" spans="8:9">
      <c r="H4" s="237" t="s">
        <v>87</v>
      </c>
      <c r="I4" s="237"/>
    </row>
    <row r="5" s="234" customFormat="1" ht="25.05" customHeight="1" spans="1:10">
      <c r="A5" s="238" t="s">
        <v>108</v>
      </c>
      <c r="B5" s="239" t="s">
        <v>88</v>
      </c>
      <c r="C5" s="238" t="s">
        <v>265</v>
      </c>
      <c r="D5" s="238" t="s">
        <v>151</v>
      </c>
      <c r="E5" s="238" t="s">
        <v>266</v>
      </c>
      <c r="F5" s="238"/>
      <c r="G5" s="238"/>
      <c r="H5" s="238"/>
      <c r="I5" s="238" t="s">
        <v>175</v>
      </c>
      <c r="J5" s="236"/>
    </row>
    <row r="6" s="234" customFormat="1" ht="25.8" customHeight="1" spans="1:9">
      <c r="A6" s="238"/>
      <c r="B6" s="240"/>
      <c r="C6" s="238"/>
      <c r="D6" s="238"/>
      <c r="E6" s="238" t="s">
        <v>267</v>
      </c>
      <c r="F6" s="238" t="s">
        <v>268</v>
      </c>
      <c r="G6" s="238"/>
      <c r="H6" s="238" t="s">
        <v>269</v>
      </c>
      <c r="I6" s="238"/>
    </row>
    <row r="7" s="234" customFormat="1" ht="35.4" customHeight="1" spans="1:9">
      <c r="A7" s="238"/>
      <c r="B7" s="241"/>
      <c r="C7" s="238"/>
      <c r="D7" s="238"/>
      <c r="E7" s="238"/>
      <c r="F7" s="238" t="s">
        <v>180</v>
      </c>
      <c r="G7" s="238" t="s">
        <v>182</v>
      </c>
      <c r="H7" s="238"/>
      <c r="I7" s="238"/>
    </row>
    <row r="8" s="234" customFormat="1" ht="26.1" customHeight="1" spans="1:9">
      <c r="A8" s="242"/>
      <c r="B8" s="205" t="s">
        <v>104</v>
      </c>
      <c r="C8" s="206" t="s">
        <v>112</v>
      </c>
      <c r="D8" s="243">
        <v>0</v>
      </c>
      <c r="E8" s="243">
        <v>0</v>
      </c>
      <c r="F8" s="243">
        <v>0</v>
      </c>
      <c r="G8" s="243">
        <v>0</v>
      </c>
      <c r="H8" s="243">
        <v>0</v>
      </c>
      <c r="I8" s="243">
        <v>0</v>
      </c>
    </row>
    <row r="9" ht="18.9" customHeight="1" spans="1:23">
      <c r="A9" s="207"/>
      <c r="B9" s="207"/>
      <c r="C9" s="207"/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190"/>
      <c r="U9" s="190"/>
      <c r="V9" s="217"/>
      <c r="W9" s="190"/>
    </row>
    <row r="10" ht="18.9" customHeight="1" spans="1:23">
      <c r="A10" s="207"/>
      <c r="B10" s="207"/>
      <c r="C10" s="207"/>
      <c r="D10" s="208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190"/>
      <c r="U10" s="190"/>
      <c r="V10" s="217"/>
      <c r="W10" s="190"/>
    </row>
    <row r="11" ht="18.9" customHeight="1" spans="1:23">
      <c r="A11" s="207"/>
      <c r="B11" s="207"/>
      <c r="C11" s="207"/>
      <c r="D11" s="208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190"/>
      <c r="U11" s="190"/>
      <c r="V11" s="217"/>
      <c r="W11" s="190"/>
    </row>
    <row r="12" ht="18.9" customHeight="1" spans="1:23">
      <c r="A12" s="207"/>
      <c r="B12" s="207"/>
      <c r="C12" s="207"/>
      <c r="D12" s="208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190"/>
      <c r="U12" s="190"/>
      <c r="V12" s="217"/>
      <c r="W12" s="190"/>
    </row>
    <row r="13" ht="18.9" customHeight="1" spans="1:23">
      <c r="A13" s="207"/>
      <c r="B13" s="207"/>
      <c r="C13" s="207"/>
      <c r="D13" s="208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190"/>
      <c r="U13" s="190"/>
      <c r="V13" s="217"/>
      <c r="W13" s="190"/>
    </row>
    <row r="14" ht="18.9" customHeight="1" spans="1:23">
      <c r="A14" s="207"/>
      <c r="B14" s="207"/>
      <c r="C14" s="207"/>
      <c r="D14" s="208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190"/>
      <c r="U14" s="190"/>
      <c r="V14" s="217"/>
      <c r="W14" s="190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3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G8" sqref="G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ht="12" spans="3:3">
      <c r="C1" s="227" t="s">
        <v>270</v>
      </c>
    </row>
    <row r="2" ht="24" customHeight="1" spans="1:3">
      <c r="A2" s="228" t="s">
        <v>271</v>
      </c>
      <c r="B2" s="228"/>
      <c r="C2" s="228"/>
    </row>
    <row r="3" ht="18" customHeight="1" spans="1:3">
      <c r="A3" s="228"/>
      <c r="B3" s="228"/>
      <c r="C3" s="228"/>
    </row>
    <row r="4" s="70" customFormat="1" ht="18" customHeight="1" spans="1:3">
      <c r="A4" s="229" t="s">
        <v>272</v>
      </c>
      <c r="B4" s="230"/>
      <c r="C4" s="231" t="s">
        <v>87</v>
      </c>
    </row>
    <row r="5" s="70" customFormat="1" ht="25.5" customHeight="1" spans="1:3">
      <c r="A5" s="114" t="s">
        <v>273</v>
      </c>
      <c r="B5" s="114" t="s">
        <v>274</v>
      </c>
      <c r="C5" s="114" t="s">
        <v>275</v>
      </c>
    </row>
    <row r="6" s="70" customFormat="1" ht="25.5" customHeight="1" spans="1:3">
      <c r="A6" s="114" t="s">
        <v>151</v>
      </c>
      <c r="B6" s="125">
        <v>489000</v>
      </c>
      <c r="C6" s="126"/>
    </row>
    <row r="7" s="70" customFormat="1" ht="25.5" customHeight="1" spans="1:3">
      <c r="A7" s="126" t="s">
        <v>276</v>
      </c>
      <c r="B7" s="125">
        <v>0</v>
      </c>
      <c r="C7" s="126"/>
    </row>
    <row r="8" s="70" customFormat="1" ht="25.5" customHeight="1" spans="1:3">
      <c r="A8" s="126" t="s">
        <v>277</v>
      </c>
      <c r="B8" s="125">
        <v>429000</v>
      </c>
      <c r="C8" s="126"/>
    </row>
    <row r="9" s="70" customFormat="1" ht="25.5" customHeight="1" spans="1:3">
      <c r="A9" s="126" t="s">
        <v>278</v>
      </c>
      <c r="B9" s="125">
        <v>60000</v>
      </c>
      <c r="C9" s="126"/>
    </row>
    <row r="10" s="70" customFormat="1" ht="25.5" customHeight="1" spans="1:3">
      <c r="A10" s="126" t="s">
        <v>279</v>
      </c>
      <c r="B10" s="125">
        <v>60000</v>
      </c>
      <c r="C10" s="126"/>
    </row>
    <row r="11" s="70" customFormat="1" ht="25.5" customHeight="1" spans="1:3">
      <c r="A11" s="126" t="s">
        <v>280</v>
      </c>
      <c r="B11" s="232"/>
      <c r="C11" s="126"/>
    </row>
    <row r="12" s="70" customFormat="1" ht="12"/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showGridLines="0" showZeros="0" workbookViewId="0">
      <selection activeCell="C15" sqref="C15"/>
    </sheetView>
  </sheetViews>
  <sheetFormatPr defaultColWidth="9.37777777777778" defaultRowHeight="11.25"/>
  <cols>
    <col min="1" max="1" width="31.1222222222222" style="71" customWidth="1"/>
    <col min="2" max="2" width="33.6222222222222" style="71" customWidth="1"/>
    <col min="3" max="3" width="21.5" style="71" customWidth="1"/>
    <col min="4" max="4" width="21.3777777777778" style="71" customWidth="1"/>
    <col min="5" max="6" width="11" style="71" customWidth="1"/>
    <col min="7" max="8" width="10" style="71" customWidth="1"/>
    <col min="9" max="9" width="10.1222222222222" style="71" customWidth="1"/>
    <col min="10" max="10" width="11.6222222222222" style="71" customWidth="1"/>
    <col min="11" max="13" width="10.1222222222222" style="71" customWidth="1"/>
    <col min="14" max="14" width="6.87777777777778" style="71" customWidth="1"/>
    <col min="15" max="16384" width="9.37777777777778" style="71"/>
  </cols>
  <sheetData>
    <row r="1" ht="23.1" customHeight="1" spans="14:14">
      <c r="N1" s="190"/>
    </row>
    <row r="2" ht="23.1" customHeight="1" spans="14:14">
      <c r="N2" s="190"/>
    </row>
    <row r="3" ht="23.1" customHeight="1" spans="1:2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189" t="s">
        <v>281</v>
      </c>
    </row>
    <row r="4" ht="23.1" customHeight="1" spans="1:21">
      <c r="A4" s="219" t="s">
        <v>282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</row>
    <row r="5" ht="23.1" customHeight="1" spans="1:21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217"/>
      <c r="T5" s="217"/>
      <c r="U5" s="225" t="s">
        <v>87</v>
      </c>
    </row>
    <row r="6" ht="30.75" customHeight="1" spans="1:21">
      <c r="A6" s="185" t="s">
        <v>89</v>
      </c>
      <c r="B6" s="185" t="s">
        <v>253</v>
      </c>
      <c r="C6" s="185" t="s">
        <v>283</v>
      </c>
      <c r="D6" s="202" t="s">
        <v>284</v>
      </c>
      <c r="E6" s="185" t="s">
        <v>285</v>
      </c>
      <c r="F6" s="185"/>
      <c r="G6" s="185"/>
      <c r="H6" s="185"/>
      <c r="I6" s="202" t="s">
        <v>286</v>
      </c>
      <c r="J6" s="223"/>
      <c r="K6" s="223"/>
      <c r="L6" s="223"/>
      <c r="M6" s="223"/>
      <c r="N6" s="223"/>
      <c r="O6" s="215"/>
      <c r="P6" s="185" t="s">
        <v>234</v>
      </c>
      <c r="Q6" s="185"/>
      <c r="R6" s="185" t="s">
        <v>287</v>
      </c>
      <c r="S6" s="185"/>
      <c r="T6" s="185"/>
      <c r="U6" s="185"/>
    </row>
    <row r="7" s="71" customFormat="1" ht="30.75" customHeight="1" spans="1:21">
      <c r="A7" s="185"/>
      <c r="B7" s="185"/>
      <c r="C7" s="185"/>
      <c r="D7" s="185"/>
      <c r="E7" s="203" t="s">
        <v>267</v>
      </c>
      <c r="F7" s="185" t="s">
        <v>288</v>
      </c>
      <c r="G7" s="185" t="s">
        <v>289</v>
      </c>
      <c r="H7" s="185" t="s">
        <v>290</v>
      </c>
      <c r="I7" s="224" t="s">
        <v>291</v>
      </c>
      <c r="J7" s="224" t="s">
        <v>292</v>
      </c>
      <c r="K7" s="224" t="s">
        <v>293</v>
      </c>
      <c r="L7" s="224" t="s">
        <v>294</v>
      </c>
      <c r="M7" s="224" t="s">
        <v>295</v>
      </c>
      <c r="N7" s="224" t="s">
        <v>96</v>
      </c>
      <c r="O7" s="224" t="s">
        <v>267</v>
      </c>
      <c r="P7" s="185" t="s">
        <v>296</v>
      </c>
      <c r="Q7" s="185" t="s">
        <v>297</v>
      </c>
      <c r="R7" s="185" t="s">
        <v>151</v>
      </c>
      <c r="S7" s="185" t="s">
        <v>298</v>
      </c>
      <c r="T7" s="224" t="s">
        <v>293</v>
      </c>
      <c r="U7" s="226" t="s">
        <v>299</v>
      </c>
    </row>
    <row r="8" ht="23.25" customHeight="1" spans="1:21">
      <c r="A8" s="185"/>
      <c r="B8" s="185"/>
      <c r="C8" s="185"/>
      <c r="D8" s="185"/>
      <c r="E8" s="203"/>
      <c r="F8" s="185"/>
      <c r="G8" s="185"/>
      <c r="H8" s="185"/>
      <c r="I8" s="204"/>
      <c r="J8" s="204"/>
      <c r="K8" s="204"/>
      <c r="L8" s="204"/>
      <c r="M8" s="204"/>
      <c r="N8" s="204"/>
      <c r="O8" s="204"/>
      <c r="P8" s="185"/>
      <c r="Q8" s="185"/>
      <c r="R8" s="185"/>
      <c r="S8" s="185"/>
      <c r="T8" s="204"/>
      <c r="U8" s="226"/>
    </row>
    <row r="9" s="218" customFormat="1" ht="23.1" customHeight="1" spans="1:22">
      <c r="A9" s="220" t="s">
        <v>300</v>
      </c>
      <c r="B9" s="220" t="s">
        <v>301</v>
      </c>
      <c r="C9" s="221" t="s">
        <v>302</v>
      </c>
      <c r="D9" s="221" t="s">
        <v>302</v>
      </c>
      <c r="E9" s="222" t="s">
        <v>302</v>
      </c>
      <c r="F9" s="222" t="s">
        <v>302</v>
      </c>
      <c r="G9" s="222" t="s">
        <v>302</v>
      </c>
      <c r="H9" s="220" t="s">
        <v>302</v>
      </c>
      <c r="I9" s="222" t="s">
        <v>302</v>
      </c>
      <c r="J9" s="220" t="s">
        <v>302</v>
      </c>
      <c r="K9" s="222" t="s">
        <v>302</v>
      </c>
      <c r="L9" s="220" t="s">
        <v>302</v>
      </c>
      <c r="M9" s="222" t="s">
        <v>302</v>
      </c>
      <c r="N9" s="220" t="s">
        <v>302</v>
      </c>
      <c r="O9" s="222" t="s">
        <v>302</v>
      </c>
      <c r="P9" s="220" t="s">
        <v>302</v>
      </c>
      <c r="Q9" s="222" t="s">
        <v>302</v>
      </c>
      <c r="R9" s="220" t="s">
        <v>302</v>
      </c>
      <c r="S9" s="222" t="s">
        <v>302</v>
      </c>
      <c r="T9" s="220" t="s">
        <v>302</v>
      </c>
      <c r="U9" s="222" t="s">
        <v>302</v>
      </c>
      <c r="V9" s="218">
        <v>0</v>
      </c>
    </row>
    <row r="10" ht="23.1" customHeight="1" spans="1:14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190"/>
    </row>
    <row r="11" ht="23.1" customHeight="1" spans="1:14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190"/>
    </row>
    <row r="12" ht="23.1" customHeight="1" spans="1:14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190"/>
    </row>
    <row r="13" ht="23.1" customHeight="1" spans="1:14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190"/>
    </row>
    <row r="14" ht="23.1" customHeight="1" spans="1:14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190"/>
    </row>
    <row r="15" ht="23.1" customHeight="1" spans="1:14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190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21" sqref="U21:U22"/>
    </sheetView>
  </sheetViews>
  <sheetFormatPr defaultColWidth="9.12222222222222" defaultRowHeight="11.25"/>
  <cols>
    <col min="1" max="2" width="11.1222222222222" style="71" customWidth="1"/>
    <col min="3" max="3" width="35.6222222222222" style="71" customWidth="1"/>
    <col min="4" max="4" width="13.5" style="71" customWidth="1"/>
    <col min="5" max="21" width="9" style="71" customWidth="1"/>
    <col min="22" max="26" width="6.87777777777778" style="71" customWidth="1"/>
    <col min="27" max="16384" width="9.12222222222222" style="71"/>
  </cols>
  <sheetData>
    <row r="1" ht="24.75" customHeight="1" spans="1:26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9"/>
      <c r="Q1" s="209"/>
      <c r="R1" s="209"/>
      <c r="S1" s="190"/>
      <c r="T1" s="190"/>
      <c r="U1" s="213" t="s">
        <v>303</v>
      </c>
      <c r="V1" s="190"/>
      <c r="W1" s="190"/>
      <c r="X1" s="190"/>
      <c r="Y1" s="190"/>
      <c r="Z1" s="190"/>
    </row>
    <row r="2" ht="24.75" customHeight="1" spans="1:26">
      <c r="A2" s="199" t="s">
        <v>304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0"/>
      <c r="W2" s="190"/>
      <c r="X2" s="190"/>
      <c r="Y2" s="190"/>
      <c r="Z2" s="190"/>
    </row>
    <row r="3" s="70" customFormat="1" ht="24.75" customHeight="1" spans="1:26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10"/>
      <c r="Q3" s="210"/>
      <c r="R3" s="210"/>
      <c r="S3" s="188"/>
      <c r="T3" s="214" t="s">
        <v>87</v>
      </c>
      <c r="U3" s="214"/>
      <c r="V3" s="188"/>
      <c r="W3" s="188"/>
      <c r="X3" s="188"/>
      <c r="Y3" s="188"/>
      <c r="Z3" s="188"/>
    </row>
    <row r="4" s="70" customFormat="1" ht="24.75" customHeight="1" spans="1:26">
      <c r="A4" s="195" t="s">
        <v>108</v>
      </c>
      <c r="B4" s="185" t="s">
        <v>88</v>
      </c>
      <c r="C4" s="82" t="s">
        <v>109</v>
      </c>
      <c r="D4" s="201" t="s">
        <v>110</v>
      </c>
      <c r="E4" s="185" t="s">
        <v>174</v>
      </c>
      <c r="F4" s="185"/>
      <c r="G4" s="185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15" t="s">
        <v>262</v>
      </c>
      <c r="T4" s="204" t="s">
        <v>177</v>
      </c>
      <c r="U4" s="216" t="s">
        <v>178</v>
      </c>
      <c r="V4" s="188"/>
      <c r="W4" s="188"/>
      <c r="X4" s="188"/>
      <c r="Y4" s="188"/>
      <c r="Z4" s="188"/>
    </row>
    <row r="5" s="70" customFormat="1" ht="24.75" customHeight="1" spans="1:26">
      <c r="A5" s="195"/>
      <c r="B5" s="185"/>
      <c r="C5" s="82"/>
      <c r="D5" s="203"/>
      <c r="E5" s="204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11" t="s">
        <v>184</v>
      </c>
      <c r="L5" s="211" t="s">
        <v>185</v>
      </c>
      <c r="M5" s="211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04" t="s">
        <v>191</v>
      </c>
      <c r="S5" s="185"/>
      <c r="T5" s="185"/>
      <c r="U5" s="203"/>
      <c r="V5" s="188"/>
      <c r="W5" s="188"/>
      <c r="X5" s="188"/>
      <c r="Y5" s="188"/>
      <c r="Z5" s="188"/>
    </row>
    <row r="6" s="70" customFormat="1" ht="30.75" customHeight="1" spans="1:26">
      <c r="A6" s="195"/>
      <c r="B6" s="185"/>
      <c r="C6" s="82"/>
      <c r="D6" s="203"/>
      <c r="E6" s="185"/>
      <c r="F6" s="185"/>
      <c r="G6" s="185"/>
      <c r="H6" s="185"/>
      <c r="I6" s="185"/>
      <c r="J6" s="212"/>
      <c r="K6" s="212"/>
      <c r="L6" s="212"/>
      <c r="M6" s="212"/>
      <c r="N6" s="185"/>
      <c r="O6" s="185"/>
      <c r="P6" s="185"/>
      <c r="Q6" s="185"/>
      <c r="R6" s="185"/>
      <c r="S6" s="185"/>
      <c r="T6" s="185"/>
      <c r="U6" s="203"/>
      <c r="V6" s="188"/>
      <c r="W6" s="188"/>
      <c r="X6" s="188"/>
      <c r="Y6" s="188"/>
      <c r="Z6" s="188"/>
    </row>
    <row r="7" s="70" customFormat="1" ht="24.75" customHeight="1" spans="1:26">
      <c r="A7" s="186"/>
      <c r="B7" s="205" t="s">
        <v>104</v>
      </c>
      <c r="C7" s="206" t="s">
        <v>112</v>
      </c>
      <c r="D7" s="186" t="s">
        <v>302</v>
      </c>
      <c r="E7" s="186" t="s">
        <v>302</v>
      </c>
      <c r="F7" s="186" t="s">
        <v>302</v>
      </c>
      <c r="G7" s="186" t="s">
        <v>302</v>
      </c>
      <c r="H7" s="186" t="s">
        <v>302</v>
      </c>
      <c r="I7" s="186" t="s">
        <v>302</v>
      </c>
      <c r="J7" s="186" t="s">
        <v>302</v>
      </c>
      <c r="K7" s="186" t="s">
        <v>302</v>
      </c>
      <c r="L7" s="186" t="s">
        <v>302</v>
      </c>
      <c r="M7" s="186" t="s">
        <v>302</v>
      </c>
      <c r="N7" s="186" t="s">
        <v>302</v>
      </c>
      <c r="O7" s="186" t="s">
        <v>302</v>
      </c>
      <c r="P7" s="186" t="s">
        <v>302</v>
      </c>
      <c r="Q7" s="186" t="s">
        <v>302</v>
      </c>
      <c r="R7" s="186" t="s">
        <v>302</v>
      </c>
      <c r="S7" s="186" t="s">
        <v>302</v>
      </c>
      <c r="T7" s="186" t="s">
        <v>302</v>
      </c>
      <c r="U7" s="186" t="s">
        <v>302</v>
      </c>
      <c r="V7" s="188"/>
      <c r="W7" s="188"/>
      <c r="X7" s="188"/>
      <c r="Y7" s="188"/>
      <c r="Z7" s="188"/>
    </row>
    <row r="8" customFormat="1" ht="32.25" customHeight="1"/>
    <row r="9" ht="18.9" customHeight="1" spans="1:26">
      <c r="A9" s="207"/>
      <c r="B9" s="207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190"/>
      <c r="T9" s="190"/>
      <c r="U9" s="217"/>
      <c r="V9" s="190"/>
      <c r="W9" s="190"/>
      <c r="X9" s="190"/>
      <c r="Y9" s="190"/>
      <c r="Z9" s="190"/>
    </row>
    <row r="10" ht="18.9" customHeight="1" spans="1:26">
      <c r="A10" s="207"/>
      <c r="B10" s="207"/>
      <c r="C10" s="208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190"/>
      <c r="T10" s="190"/>
      <c r="U10" s="217"/>
      <c r="V10" s="190"/>
      <c r="W10" s="190"/>
      <c r="X10" s="190"/>
      <c r="Y10" s="190"/>
      <c r="Z10" s="190"/>
    </row>
    <row r="11" ht="18.9" customHeight="1" spans="1:26">
      <c r="A11" s="207"/>
      <c r="B11" s="207"/>
      <c r="C11" s="208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190"/>
      <c r="T11" s="190"/>
      <c r="U11" s="217"/>
      <c r="V11" s="190"/>
      <c r="W11" s="190"/>
      <c r="X11" s="190"/>
      <c r="Y11" s="190"/>
      <c r="Z11" s="190"/>
    </row>
    <row r="12" ht="18.9" customHeight="1" spans="1:26">
      <c r="A12" s="207"/>
      <c r="B12" s="207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190"/>
      <c r="T12" s="190"/>
      <c r="U12" s="217"/>
      <c r="V12" s="190"/>
      <c r="W12" s="190"/>
      <c r="X12" s="190"/>
      <c r="Y12" s="190"/>
      <c r="Z12" s="190"/>
    </row>
    <row r="13" ht="18.9" customHeight="1" spans="1:26">
      <c r="A13" s="207"/>
      <c r="B13" s="207"/>
      <c r="C13" s="208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190"/>
      <c r="T13" s="190"/>
      <c r="U13" s="217"/>
      <c r="V13" s="190"/>
      <c r="W13" s="190"/>
      <c r="X13" s="190"/>
      <c r="Y13" s="190"/>
      <c r="Z13" s="190"/>
    </row>
    <row r="14" ht="18.9" customHeight="1" spans="1:26">
      <c r="A14" s="207"/>
      <c r="B14" s="207"/>
      <c r="C14" s="208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190"/>
      <c r="T14" s="190"/>
      <c r="U14" s="217"/>
      <c r="V14" s="190"/>
      <c r="W14" s="190"/>
      <c r="X14" s="190"/>
      <c r="Y14" s="190"/>
      <c r="Z14" s="190"/>
    </row>
    <row r="15" ht="18.9" customHeight="1" spans="1:26">
      <c r="A15" s="207"/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190"/>
      <c r="T15" s="190"/>
      <c r="U15" s="217"/>
      <c r="V15" s="190"/>
      <c r="W15" s="190"/>
      <c r="X15" s="190"/>
      <c r="Y15" s="190"/>
      <c r="Z15" s="190"/>
    </row>
    <row r="16" ht="18.9" customHeight="1" spans="1:26">
      <c r="A16" s="207"/>
      <c r="B16" s="207"/>
      <c r="C16" s="208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190"/>
      <c r="T16" s="190"/>
      <c r="U16" s="217"/>
      <c r="V16" s="190"/>
      <c r="W16" s="190"/>
      <c r="X16" s="190"/>
      <c r="Y16" s="190"/>
      <c r="Z16" s="190"/>
    </row>
    <row r="17" ht="18.9" customHeight="1" spans="1:26">
      <c r="A17" s="207"/>
      <c r="B17" s="207"/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190"/>
      <c r="T17" s="190"/>
      <c r="U17" s="217"/>
      <c r="V17" s="190"/>
      <c r="W17" s="190"/>
      <c r="X17" s="190"/>
      <c r="Y17" s="190"/>
      <c r="Z17" s="190"/>
    </row>
    <row r="18" ht="18.9" customHeight="1" spans="1:26">
      <c r="A18" s="207"/>
      <c r="B18" s="207"/>
      <c r="C18" s="208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190"/>
      <c r="T18" s="190"/>
      <c r="U18" s="217"/>
      <c r="V18" s="190"/>
      <c r="W18" s="190"/>
      <c r="X18" s="190"/>
      <c r="Y18" s="190"/>
      <c r="Z18" s="19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N16"/>
  <sheetViews>
    <sheetView showGridLines="0" showZeros="0" workbookViewId="0">
      <selection activeCell="M21" sqref="M21"/>
    </sheetView>
  </sheetViews>
  <sheetFormatPr defaultColWidth="9.12222222222222" defaultRowHeight="11.25"/>
  <cols>
    <col min="1" max="1" width="10.6222222222222" style="71" customWidth="1"/>
    <col min="2" max="2" width="18.8777777777778" style="71" customWidth="1"/>
    <col min="3" max="3" width="22.8333333333333" style="71" customWidth="1"/>
    <col min="4" max="4" width="11.3777777777778" style="71" customWidth="1"/>
    <col min="5" max="5" width="13.8333333333333" style="71" customWidth="1"/>
    <col min="6" max="6" width="9.62222222222222" style="71" customWidth="1"/>
    <col min="7" max="7" width="11.1222222222222" style="71" customWidth="1"/>
    <col min="8" max="8" width="10.8777777777778" style="71" customWidth="1"/>
    <col min="9" max="9" width="11.5" style="71" customWidth="1"/>
    <col min="10" max="10" width="12.1222222222222" style="71" customWidth="1"/>
    <col min="11" max="11" width="8.62222222222222" style="71" customWidth="1"/>
    <col min="12" max="12" width="8.5" style="71" customWidth="1"/>
    <col min="13" max="13" width="9.87777777777778" style="71" customWidth="1"/>
    <col min="14" max="14" width="8.37777777777778" style="71" customWidth="1"/>
    <col min="15" max="15" width="9.12222222222222" style="71" customWidth="1"/>
    <col min="16" max="16" width="7.87777777777778" style="71" customWidth="1"/>
    <col min="17" max="17" width="7.5" style="71" customWidth="1"/>
    <col min="18" max="18" width="7.87777777777778" style="71" customWidth="1"/>
    <col min="19" max="246" width="6.62222222222222" style="71" customWidth="1"/>
    <col min="247" max="16384" width="9.12222222222222" style="71"/>
  </cols>
  <sheetData>
    <row r="1" ht="23.1" customHeight="1" spans="1:246">
      <c r="A1" s="178"/>
      <c r="B1" s="179"/>
      <c r="C1" s="179"/>
      <c r="D1" s="180"/>
      <c r="E1" s="179"/>
      <c r="F1" s="179"/>
      <c r="G1" s="179"/>
      <c r="H1" s="179"/>
      <c r="I1" s="179"/>
      <c r="J1" s="179"/>
      <c r="K1" s="179"/>
      <c r="N1" s="191"/>
      <c r="O1" s="189"/>
      <c r="P1" s="189"/>
      <c r="Q1" s="196" t="s">
        <v>305</v>
      </c>
      <c r="R1" s="196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</row>
    <row r="2" ht="23.1" customHeight="1" spans="1:246">
      <c r="A2" s="181"/>
      <c r="B2" s="182" t="s">
        <v>306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</row>
    <row r="3" s="70" customFormat="1" ht="23.1" customHeight="1" spans="2:246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92"/>
      <c r="M3" s="193"/>
      <c r="N3" s="194"/>
      <c r="O3" s="189"/>
      <c r="P3" s="189"/>
      <c r="Q3" s="197" t="s">
        <v>307</v>
      </c>
      <c r="R3" s="197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</row>
    <row r="4" s="70" customFormat="1" ht="23.1" customHeight="1" spans="1:248">
      <c r="A4" s="184" t="s">
        <v>308</v>
      </c>
      <c r="B4" s="185" t="s">
        <v>88</v>
      </c>
      <c r="C4" s="185" t="s">
        <v>89</v>
      </c>
      <c r="D4" s="185" t="s">
        <v>309</v>
      </c>
      <c r="E4" s="185" t="s">
        <v>310</v>
      </c>
      <c r="F4" s="185" t="s">
        <v>311</v>
      </c>
      <c r="G4" s="185" t="s">
        <v>312</v>
      </c>
      <c r="H4" s="185" t="s">
        <v>313</v>
      </c>
      <c r="I4" s="185" t="s">
        <v>90</v>
      </c>
      <c r="J4" s="195" t="s">
        <v>91</v>
      </c>
      <c r="K4" s="195"/>
      <c r="L4" s="195"/>
      <c r="M4" s="77" t="s">
        <v>92</v>
      </c>
      <c r="N4" s="185" t="s">
        <v>93</v>
      </c>
      <c r="O4" s="185" t="s">
        <v>94</v>
      </c>
      <c r="P4" s="185"/>
      <c r="Q4" s="185" t="s">
        <v>95</v>
      </c>
      <c r="R4" s="185" t="s">
        <v>96</v>
      </c>
      <c r="S4" s="185" t="s">
        <v>97</v>
      </c>
      <c r="T4" s="185" t="s">
        <v>98</v>
      </c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</row>
    <row r="5" s="70" customFormat="1" ht="23.1" customHeight="1" spans="1:248">
      <c r="A5" s="184"/>
      <c r="B5" s="185"/>
      <c r="C5" s="185"/>
      <c r="D5" s="185"/>
      <c r="E5" s="185"/>
      <c r="F5" s="185"/>
      <c r="G5" s="185"/>
      <c r="H5" s="185"/>
      <c r="I5" s="185"/>
      <c r="J5" s="185" t="s">
        <v>111</v>
      </c>
      <c r="K5" s="185" t="s">
        <v>100</v>
      </c>
      <c r="L5" s="185" t="s">
        <v>101</v>
      </c>
      <c r="M5" s="185"/>
      <c r="N5" s="185"/>
      <c r="O5" s="185"/>
      <c r="P5" s="185"/>
      <c r="Q5" s="185"/>
      <c r="R5" s="185"/>
      <c r="S5" s="185"/>
      <c r="T5" s="185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</row>
    <row r="6" s="70" customFormat="1" ht="19.5" customHeight="1" spans="1:248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 t="s">
        <v>102</v>
      </c>
      <c r="P6" s="185" t="s">
        <v>103</v>
      </c>
      <c r="Q6" s="185"/>
      <c r="R6" s="185"/>
      <c r="S6" s="185"/>
      <c r="T6" s="185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</row>
    <row r="7" s="70" customFormat="1" ht="39.75" customHeight="1" spans="1:248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</row>
    <row r="8" s="70" customFormat="1" ht="23.1" customHeight="1" spans="1:246">
      <c r="A8" s="186"/>
      <c r="B8" s="186" t="s">
        <v>104</v>
      </c>
      <c r="C8" s="186" t="s">
        <v>112</v>
      </c>
      <c r="D8" s="186"/>
      <c r="E8" s="186"/>
      <c r="F8" s="186"/>
      <c r="G8" s="187">
        <v>101</v>
      </c>
      <c r="H8" s="186"/>
      <c r="I8" s="187">
        <v>430000</v>
      </c>
      <c r="J8" s="187">
        <v>330000</v>
      </c>
      <c r="K8" s="187">
        <v>330000</v>
      </c>
      <c r="L8" s="187">
        <v>0</v>
      </c>
      <c r="M8" s="187">
        <v>0</v>
      </c>
      <c r="N8" s="187">
        <v>0</v>
      </c>
      <c r="O8" s="187">
        <v>100000</v>
      </c>
      <c r="P8" s="167">
        <v>0</v>
      </c>
      <c r="Q8" s="167">
        <v>0</v>
      </c>
      <c r="R8" s="167">
        <v>0</v>
      </c>
      <c r="S8" s="167">
        <v>0</v>
      </c>
      <c r="T8" s="167">
        <v>0</v>
      </c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</row>
    <row r="9" s="70" customFormat="1" ht="23.1" customHeight="1" spans="1:246">
      <c r="A9" s="186"/>
      <c r="B9" s="186" t="s">
        <v>314</v>
      </c>
      <c r="C9" s="186" t="s">
        <v>315</v>
      </c>
      <c r="D9" s="186" t="s">
        <v>316</v>
      </c>
      <c r="E9" s="186" t="s">
        <v>317</v>
      </c>
      <c r="F9" s="186"/>
      <c r="G9" s="187">
        <v>100</v>
      </c>
      <c r="H9" s="186" t="s">
        <v>318</v>
      </c>
      <c r="I9" s="187">
        <v>330000</v>
      </c>
      <c r="J9" s="187">
        <v>330000</v>
      </c>
      <c r="K9" s="187">
        <v>330000</v>
      </c>
      <c r="L9" s="187">
        <v>0</v>
      </c>
      <c r="M9" s="187">
        <v>0</v>
      </c>
      <c r="N9" s="187">
        <v>0</v>
      </c>
      <c r="O9" s="187">
        <v>0</v>
      </c>
      <c r="P9" s="167">
        <v>0</v>
      </c>
      <c r="Q9" s="167">
        <v>0</v>
      </c>
      <c r="R9" s="167">
        <v>0</v>
      </c>
      <c r="S9" s="167">
        <v>0</v>
      </c>
      <c r="T9" s="167">
        <v>0</v>
      </c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</row>
    <row r="10" s="70" customFormat="1" ht="23.1" customHeight="1" spans="1:246">
      <c r="A10" s="186"/>
      <c r="B10" s="186" t="s">
        <v>314</v>
      </c>
      <c r="C10" s="186" t="s">
        <v>315</v>
      </c>
      <c r="D10" s="186" t="s">
        <v>319</v>
      </c>
      <c r="E10" s="186" t="s">
        <v>320</v>
      </c>
      <c r="F10" s="186"/>
      <c r="G10" s="187">
        <v>1</v>
      </c>
      <c r="H10" s="186"/>
      <c r="I10" s="187">
        <v>100000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100000</v>
      </c>
      <c r="P10" s="167">
        <v>0</v>
      </c>
      <c r="Q10" s="167">
        <v>0</v>
      </c>
      <c r="R10" s="167">
        <v>0</v>
      </c>
      <c r="S10" s="167">
        <v>0</v>
      </c>
      <c r="T10" s="167">
        <v>0</v>
      </c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</row>
    <row r="11" s="70" customFormat="1" ht="23.1" customHeight="1" spans="1:246">
      <c r="A11" s="188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</row>
    <row r="12" ht="23.1" customHeight="1" spans="1:246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</row>
    <row r="13" ht="23.1" customHeight="1" spans="1:246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</row>
    <row r="14" ht="23.1" customHeight="1" spans="1:246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</row>
    <row r="15" ht="23.1" customHeight="1" spans="1:246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</row>
    <row r="16" ht="23.1" customHeight="1" spans="1:246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workbookViewId="0">
      <selection activeCell="H10" sqref="H10"/>
    </sheetView>
  </sheetViews>
  <sheetFormatPr defaultColWidth="9.12222222222222" defaultRowHeight="11.25"/>
  <cols>
    <col min="1" max="1" width="23.5" style="71" customWidth="1"/>
    <col min="2" max="2" width="16.1222222222222" style="71" customWidth="1"/>
    <col min="3" max="3" width="49.3333333333333" style="71" customWidth="1"/>
    <col min="4" max="6" width="18.5" style="71" customWidth="1"/>
    <col min="7" max="19" width="12.6222222222222" style="71" customWidth="1"/>
    <col min="20" max="16384" width="9.12222222222222" style="71"/>
  </cols>
  <sheetData>
    <row r="1" ht="25.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87" t="s">
        <v>321</v>
      </c>
      <c r="T1" s="91"/>
    </row>
    <row r="2" ht="25.5" customHeight="1" spans="1:20">
      <c r="A2" s="73" t="s">
        <v>322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91"/>
    </row>
    <row r="3" s="70" customFormat="1" ht="25.5" customHeight="1" spans="1:20">
      <c r="A3" s="75"/>
      <c r="B3" s="76"/>
      <c r="C3" s="76"/>
      <c r="D3" s="76"/>
      <c r="E3" s="76"/>
      <c r="F3" s="76"/>
      <c r="G3" s="76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0" t="s">
        <v>87</v>
      </c>
      <c r="T3" s="92"/>
    </row>
    <row r="4" s="70" customFormat="1" ht="19.5" customHeight="1" spans="1:20">
      <c r="A4" s="82" t="s">
        <v>108</v>
      </c>
      <c r="B4" s="77" t="s">
        <v>88</v>
      </c>
      <c r="C4" s="78" t="s">
        <v>109</v>
      </c>
      <c r="D4" s="80" t="s">
        <v>110</v>
      </c>
      <c r="E4" s="80" t="s">
        <v>323</v>
      </c>
      <c r="F4" s="81" t="s">
        <v>324</v>
      </c>
      <c r="G4" s="80" t="s">
        <v>325</v>
      </c>
      <c r="H4" s="83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83" t="s">
        <v>330</v>
      </c>
      <c r="Q4" s="83" t="s">
        <v>331</v>
      </c>
      <c r="R4" s="83" t="s">
        <v>332</v>
      </c>
      <c r="S4" s="77" t="s">
        <v>191</v>
      </c>
      <c r="T4" s="92"/>
    </row>
    <row r="5" s="70" customFormat="1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92"/>
    </row>
    <row r="6" s="70" customFormat="1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92"/>
    </row>
    <row r="7" s="70" customFormat="1" ht="24" customHeight="1" spans="1:20">
      <c r="A7" s="163"/>
      <c r="B7" s="164" t="s">
        <v>104</v>
      </c>
      <c r="C7" s="165" t="s">
        <v>112</v>
      </c>
      <c r="D7" s="176">
        <v>12238051.56</v>
      </c>
      <c r="E7" s="176">
        <v>8396782.56</v>
      </c>
      <c r="F7" s="176">
        <v>3826149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6">
        <v>15120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92"/>
    </row>
    <row r="8" s="70" customFormat="1" ht="24" customHeight="1" spans="1:20">
      <c r="A8" s="122" t="s">
        <v>113</v>
      </c>
      <c r="B8" s="164" t="s">
        <v>104</v>
      </c>
      <c r="C8" s="124" t="s">
        <v>114</v>
      </c>
      <c r="D8" s="176">
        <v>10057593.2</v>
      </c>
      <c r="E8" s="176">
        <v>6217240.2</v>
      </c>
      <c r="F8" s="176">
        <v>3826149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6">
        <v>15120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92"/>
    </row>
    <row r="9" s="70" customFormat="1" ht="24" customHeight="1" spans="1:20">
      <c r="A9" s="122" t="s">
        <v>115</v>
      </c>
      <c r="B9" s="164" t="s">
        <v>104</v>
      </c>
      <c r="C9" s="124" t="s">
        <v>116</v>
      </c>
      <c r="D9" s="176">
        <v>10057593.2</v>
      </c>
      <c r="E9" s="176">
        <v>6217240.2</v>
      </c>
      <c r="F9" s="176">
        <v>3826149</v>
      </c>
      <c r="G9" s="177"/>
      <c r="H9" s="177"/>
      <c r="I9" s="177"/>
      <c r="J9" s="177"/>
      <c r="K9" s="177"/>
      <c r="L9" s="177"/>
      <c r="M9" s="176">
        <v>15120</v>
      </c>
      <c r="N9" s="177"/>
      <c r="O9" s="177"/>
      <c r="P9" s="177"/>
      <c r="Q9" s="177"/>
      <c r="R9" s="177"/>
      <c r="S9" s="177"/>
      <c r="T9" s="92"/>
    </row>
    <row r="10" s="70" customFormat="1" ht="24" customHeight="1" spans="1:20">
      <c r="A10" s="122" t="s">
        <v>117</v>
      </c>
      <c r="B10" s="164" t="s">
        <v>104</v>
      </c>
      <c r="C10" s="124" t="s">
        <v>118</v>
      </c>
      <c r="D10" s="176">
        <v>8927593.2</v>
      </c>
      <c r="E10" s="170">
        <v>6216324.2</v>
      </c>
      <c r="F10" s="170">
        <v>2696149</v>
      </c>
      <c r="G10" s="177"/>
      <c r="H10" s="177"/>
      <c r="I10" s="177"/>
      <c r="J10" s="177"/>
      <c r="K10" s="177"/>
      <c r="L10" s="177"/>
      <c r="M10" s="170">
        <v>15120</v>
      </c>
      <c r="N10" s="177"/>
      <c r="O10" s="177"/>
      <c r="P10" s="177"/>
      <c r="Q10" s="177"/>
      <c r="R10" s="177"/>
      <c r="S10" s="177"/>
      <c r="T10" s="92"/>
    </row>
    <row r="11" s="70" customFormat="1" ht="24" customHeight="1" spans="1:20">
      <c r="A11" s="122" t="s">
        <v>119</v>
      </c>
      <c r="B11" s="164" t="s">
        <v>104</v>
      </c>
      <c r="C11" s="124" t="s">
        <v>120</v>
      </c>
      <c r="D11" s="176">
        <v>1130000</v>
      </c>
      <c r="E11" s="170">
        <v>916</v>
      </c>
      <c r="F11" s="170">
        <v>1130000</v>
      </c>
      <c r="G11" s="177"/>
      <c r="H11" s="177"/>
      <c r="I11" s="177"/>
      <c r="J11" s="177"/>
      <c r="K11" s="177"/>
      <c r="L11" s="177"/>
      <c r="M11" s="170"/>
      <c r="N11" s="177"/>
      <c r="O11" s="177"/>
      <c r="P11" s="177"/>
      <c r="Q11" s="177"/>
      <c r="R11" s="177"/>
      <c r="S11" s="177"/>
      <c r="T11" s="92"/>
    </row>
    <row r="12" s="70" customFormat="1" ht="24" customHeight="1" spans="1:20">
      <c r="A12" s="122" t="s">
        <v>121</v>
      </c>
      <c r="B12" s="164" t="s">
        <v>104</v>
      </c>
      <c r="C12" s="124" t="s">
        <v>122</v>
      </c>
      <c r="D12" s="176">
        <v>1224462</v>
      </c>
      <c r="E12" s="176">
        <v>1224462</v>
      </c>
      <c r="F12" s="176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6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92"/>
    </row>
    <row r="13" s="70" customFormat="1" ht="24" customHeight="1" spans="1:20">
      <c r="A13" s="122" t="s">
        <v>123</v>
      </c>
      <c r="B13" s="164" t="s">
        <v>104</v>
      </c>
      <c r="C13" s="124" t="s">
        <v>124</v>
      </c>
      <c r="D13" s="176">
        <v>1175483.52</v>
      </c>
      <c r="E13" s="176">
        <v>1175483.52</v>
      </c>
      <c r="F13" s="176">
        <v>0</v>
      </c>
      <c r="G13" s="144"/>
      <c r="H13" s="144"/>
      <c r="I13" s="144"/>
      <c r="J13" s="144"/>
      <c r="K13" s="144"/>
      <c r="L13" s="144"/>
      <c r="M13" s="176">
        <v>0</v>
      </c>
      <c r="N13" s="144"/>
      <c r="O13" s="144"/>
      <c r="P13" s="144"/>
      <c r="Q13" s="144"/>
      <c r="R13" s="144"/>
      <c r="S13" s="144"/>
      <c r="T13" s="92"/>
    </row>
    <row r="14" s="70" customFormat="1" ht="24" customHeight="1" spans="1:20">
      <c r="A14" s="122" t="s">
        <v>125</v>
      </c>
      <c r="B14" s="164" t="s">
        <v>104</v>
      </c>
      <c r="C14" s="124" t="s">
        <v>126</v>
      </c>
      <c r="D14" s="176">
        <v>783655.68</v>
      </c>
      <c r="E14" s="170">
        <v>783655.68</v>
      </c>
      <c r="F14" s="170"/>
      <c r="G14" s="144"/>
      <c r="H14" s="144"/>
      <c r="I14" s="144"/>
      <c r="J14" s="144"/>
      <c r="K14" s="144"/>
      <c r="L14" s="144"/>
      <c r="M14" s="170"/>
      <c r="N14" s="144"/>
      <c r="O14" s="144"/>
      <c r="P14" s="144"/>
      <c r="Q14" s="144"/>
      <c r="R14" s="144"/>
      <c r="S14" s="144"/>
      <c r="T14" s="92"/>
    </row>
    <row r="15" s="70" customFormat="1" ht="24" customHeight="1" spans="1:20">
      <c r="A15" s="122" t="s">
        <v>127</v>
      </c>
      <c r="B15" s="164" t="s">
        <v>104</v>
      </c>
      <c r="C15" s="124" t="s">
        <v>128</v>
      </c>
      <c r="D15" s="176">
        <v>391827.84</v>
      </c>
      <c r="E15" s="170">
        <v>391827.84</v>
      </c>
      <c r="F15" s="170"/>
      <c r="G15" s="144"/>
      <c r="H15" s="144"/>
      <c r="I15" s="144"/>
      <c r="J15" s="144"/>
      <c r="K15" s="144"/>
      <c r="L15" s="144"/>
      <c r="M15" s="170"/>
      <c r="N15" s="144"/>
      <c r="O15" s="144"/>
      <c r="P15" s="144"/>
      <c r="Q15" s="144"/>
      <c r="R15" s="144"/>
      <c r="S15" s="144"/>
      <c r="T15" s="92"/>
    </row>
    <row r="16" s="70" customFormat="1" ht="24" customHeight="1" spans="1:20">
      <c r="A16" s="122" t="s">
        <v>129</v>
      </c>
      <c r="B16" s="164" t="s">
        <v>104</v>
      </c>
      <c r="C16" s="124" t="s">
        <v>130</v>
      </c>
      <c r="D16" s="176">
        <v>48978.48</v>
      </c>
      <c r="E16" s="176">
        <v>48978.48</v>
      </c>
      <c r="F16" s="176">
        <v>0</v>
      </c>
      <c r="G16" s="144"/>
      <c r="H16" s="144"/>
      <c r="I16" s="144"/>
      <c r="J16" s="144"/>
      <c r="K16" s="144"/>
      <c r="L16" s="144"/>
      <c r="M16" s="176">
        <v>0</v>
      </c>
      <c r="N16" s="144"/>
      <c r="O16" s="144"/>
      <c r="P16" s="144"/>
      <c r="Q16" s="144"/>
      <c r="R16" s="144"/>
      <c r="S16" s="144"/>
      <c r="T16" s="92"/>
    </row>
    <row r="17" s="70" customFormat="1" ht="24" customHeight="1" spans="1:20">
      <c r="A17" s="122" t="s">
        <v>131</v>
      </c>
      <c r="B17" s="164" t="s">
        <v>104</v>
      </c>
      <c r="C17" s="124" t="s">
        <v>132</v>
      </c>
      <c r="D17" s="176">
        <v>48978.48</v>
      </c>
      <c r="E17" s="170">
        <v>48978.48</v>
      </c>
      <c r="F17" s="170"/>
      <c r="G17" s="144"/>
      <c r="H17" s="144"/>
      <c r="I17" s="144"/>
      <c r="J17" s="144"/>
      <c r="K17" s="144"/>
      <c r="L17" s="144"/>
      <c r="M17" s="170"/>
      <c r="N17" s="144"/>
      <c r="O17" s="144"/>
      <c r="P17" s="144"/>
      <c r="Q17" s="144"/>
      <c r="R17" s="144"/>
      <c r="S17" s="144"/>
      <c r="T17" s="92"/>
    </row>
    <row r="18" s="70" customFormat="1" ht="24" customHeight="1" spans="1:20">
      <c r="A18" s="122" t="s">
        <v>133</v>
      </c>
      <c r="B18" s="164" t="s">
        <v>104</v>
      </c>
      <c r="C18" s="124" t="s">
        <v>134</v>
      </c>
      <c r="D18" s="176">
        <v>367338.6</v>
      </c>
      <c r="E18" s="176">
        <v>367338.6</v>
      </c>
      <c r="F18" s="176">
        <v>0</v>
      </c>
      <c r="G18" s="144"/>
      <c r="H18" s="144"/>
      <c r="I18" s="144"/>
      <c r="J18" s="144"/>
      <c r="K18" s="144"/>
      <c r="L18" s="144"/>
      <c r="M18" s="176">
        <v>0</v>
      </c>
      <c r="N18" s="144"/>
      <c r="O18" s="144"/>
      <c r="P18" s="144"/>
      <c r="Q18" s="144"/>
      <c r="R18" s="144"/>
      <c r="S18" s="144"/>
      <c r="T18" s="92"/>
    </row>
    <row r="19" s="70" customFormat="1" ht="24" customHeight="1" spans="1:20">
      <c r="A19" s="122" t="s">
        <v>135</v>
      </c>
      <c r="B19" s="164" t="s">
        <v>104</v>
      </c>
      <c r="C19" s="124" t="s">
        <v>136</v>
      </c>
      <c r="D19" s="176">
        <v>367338.6</v>
      </c>
      <c r="E19" s="176">
        <v>367338.6</v>
      </c>
      <c r="F19" s="176">
        <v>0</v>
      </c>
      <c r="G19" s="144"/>
      <c r="H19" s="144"/>
      <c r="I19" s="144"/>
      <c r="J19" s="144"/>
      <c r="K19" s="144"/>
      <c r="L19" s="144"/>
      <c r="M19" s="176">
        <v>0</v>
      </c>
      <c r="N19" s="144"/>
      <c r="O19" s="144"/>
      <c r="P19" s="144"/>
      <c r="Q19" s="144"/>
      <c r="R19" s="144"/>
      <c r="S19" s="144"/>
      <c r="T19" s="92"/>
    </row>
    <row r="20" s="70" customFormat="1" ht="24" customHeight="1" spans="1:20">
      <c r="A20" s="122" t="s">
        <v>137</v>
      </c>
      <c r="B20" s="164" t="s">
        <v>104</v>
      </c>
      <c r="C20" s="124" t="s">
        <v>138</v>
      </c>
      <c r="D20" s="176">
        <v>367338.6</v>
      </c>
      <c r="E20" s="170">
        <v>367338.6</v>
      </c>
      <c r="F20" s="170"/>
      <c r="G20" s="144"/>
      <c r="H20" s="144"/>
      <c r="I20" s="144"/>
      <c r="J20" s="144"/>
      <c r="K20" s="144"/>
      <c r="L20" s="144"/>
      <c r="M20" s="170"/>
      <c r="N20" s="144"/>
      <c r="O20" s="144"/>
      <c r="P20" s="144"/>
      <c r="Q20" s="144"/>
      <c r="R20" s="144"/>
      <c r="S20" s="144"/>
      <c r="T20" s="92"/>
    </row>
    <row r="21" s="70" customFormat="1" ht="24" customHeight="1" spans="1:20">
      <c r="A21" s="122" t="s">
        <v>139</v>
      </c>
      <c r="B21" s="122" t="s">
        <v>104</v>
      </c>
      <c r="C21" s="124" t="s">
        <v>140</v>
      </c>
      <c r="D21" s="176">
        <v>587741.76</v>
      </c>
      <c r="E21" s="176">
        <v>587741.76</v>
      </c>
      <c r="F21" s="176">
        <v>0</v>
      </c>
      <c r="G21" s="144"/>
      <c r="H21" s="144"/>
      <c r="I21" s="144"/>
      <c r="J21" s="144"/>
      <c r="K21" s="144"/>
      <c r="L21" s="144"/>
      <c r="M21" s="176">
        <v>0</v>
      </c>
      <c r="N21" s="144"/>
      <c r="O21" s="144"/>
      <c r="P21" s="144"/>
      <c r="Q21" s="144"/>
      <c r="R21" s="144"/>
      <c r="S21" s="144"/>
      <c r="T21" s="92"/>
    </row>
    <row r="22" s="70" customFormat="1" ht="24" customHeight="1" spans="1:20">
      <c r="A22" s="122" t="s">
        <v>141</v>
      </c>
      <c r="B22" s="122" t="s">
        <v>104</v>
      </c>
      <c r="C22" s="124" t="s">
        <v>142</v>
      </c>
      <c r="D22" s="176">
        <v>587741.76</v>
      </c>
      <c r="E22" s="176">
        <v>587741.76</v>
      </c>
      <c r="F22" s="176">
        <v>0</v>
      </c>
      <c r="G22" s="144"/>
      <c r="H22" s="144"/>
      <c r="I22" s="144"/>
      <c r="J22" s="144"/>
      <c r="K22" s="144"/>
      <c r="L22" s="144"/>
      <c r="M22" s="176">
        <v>0</v>
      </c>
      <c r="N22" s="144"/>
      <c r="O22" s="144"/>
      <c r="P22" s="144"/>
      <c r="Q22" s="144"/>
      <c r="R22" s="144"/>
      <c r="S22" s="144"/>
      <c r="T22" s="92"/>
    </row>
    <row r="23" s="70" customFormat="1" ht="24" customHeight="1" spans="1:19">
      <c r="A23" s="122" t="s">
        <v>143</v>
      </c>
      <c r="B23" s="122" t="s">
        <v>104</v>
      </c>
      <c r="C23" s="124" t="s">
        <v>144</v>
      </c>
      <c r="D23" s="176">
        <v>587741.76</v>
      </c>
      <c r="E23" s="170">
        <v>587741.76</v>
      </c>
      <c r="F23" s="170"/>
      <c r="G23" s="126"/>
      <c r="H23" s="126"/>
      <c r="I23" s="126"/>
      <c r="J23" s="126"/>
      <c r="K23" s="126"/>
      <c r="L23" s="126"/>
      <c r="M23" s="170"/>
      <c r="N23" s="126"/>
      <c r="O23" s="126"/>
      <c r="P23" s="126"/>
      <c r="Q23" s="126"/>
      <c r="R23" s="126"/>
      <c r="S23" s="12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C25" sqref="C25"/>
    </sheetView>
  </sheetViews>
  <sheetFormatPr defaultColWidth="9.12222222222222" defaultRowHeight="11.25"/>
  <cols>
    <col min="1" max="1" width="32.1666666666667" style="71" customWidth="1"/>
    <col min="2" max="2" width="13" style="71" customWidth="1"/>
    <col min="3" max="3" width="47.3777777777778" style="71" customWidth="1"/>
    <col min="4" max="4" width="17.8777777777778" style="71" customWidth="1"/>
    <col min="5" max="5" width="17.1222222222222" style="71" customWidth="1"/>
    <col min="6" max="6" width="18.3777777777778" style="71" customWidth="1"/>
    <col min="7" max="7" width="17" style="71" customWidth="1"/>
    <col min="8" max="12" width="14" style="71" customWidth="1"/>
    <col min="13" max="13" width="14.1222222222222" style="71" customWidth="1"/>
    <col min="14" max="16384" width="9.12222222222222" style="71"/>
  </cols>
  <sheetData>
    <row r="1" ht="23.25" customHeight="1" spans="1:12">
      <c r="A1" s="137"/>
      <c r="B1" s="138"/>
      <c r="C1" s="72"/>
      <c r="D1" s="147"/>
      <c r="E1" s="147"/>
      <c r="F1" s="147"/>
      <c r="G1" s="147"/>
      <c r="H1" s="147"/>
      <c r="I1" s="147"/>
      <c r="J1" s="147"/>
      <c r="K1" s="158" t="s">
        <v>333</v>
      </c>
      <c r="L1" s="158"/>
    </row>
    <row r="2" ht="23.25" customHeight="1" spans="1:12">
      <c r="A2" s="148" t="s">
        <v>334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="70" customFormat="1" ht="23.25" customHeight="1" spans="1:12">
      <c r="A3" s="139"/>
      <c r="B3" s="140"/>
      <c r="C3" s="140"/>
      <c r="D3" s="140"/>
      <c r="E3" s="162"/>
      <c r="F3" s="162"/>
      <c r="G3" s="162"/>
      <c r="H3" s="162"/>
      <c r="I3" s="162"/>
      <c r="K3" s="173"/>
      <c r="L3" s="174" t="s">
        <v>87</v>
      </c>
    </row>
    <row r="4" s="70" customFormat="1" ht="23.25" customHeight="1" spans="1:12">
      <c r="A4" s="77" t="s">
        <v>108</v>
      </c>
      <c r="B4" s="77" t="s">
        <v>88</v>
      </c>
      <c r="C4" s="78" t="s">
        <v>109</v>
      </c>
      <c r="D4" s="151" t="s">
        <v>110</v>
      </c>
      <c r="E4" s="77" t="s">
        <v>323</v>
      </c>
      <c r="F4" s="77"/>
      <c r="G4" s="77"/>
      <c r="H4" s="77"/>
      <c r="I4" s="77"/>
      <c r="J4" s="77" t="s">
        <v>327</v>
      </c>
      <c r="K4" s="77"/>
      <c r="L4" s="77"/>
    </row>
    <row r="5" s="70" customFormat="1" ht="36.75" customHeight="1" spans="1:12">
      <c r="A5" s="77"/>
      <c r="B5" s="77"/>
      <c r="C5" s="82"/>
      <c r="D5" s="152"/>
      <c r="E5" s="77" t="s">
        <v>151</v>
      </c>
      <c r="F5" s="77" t="s">
        <v>335</v>
      </c>
      <c r="G5" s="77" t="s">
        <v>196</v>
      </c>
      <c r="H5" s="77" t="s">
        <v>197</v>
      </c>
      <c r="I5" s="77" t="s">
        <v>198</v>
      </c>
      <c r="J5" s="77" t="s">
        <v>151</v>
      </c>
      <c r="K5" s="77" t="s">
        <v>180</v>
      </c>
      <c r="L5" s="77" t="s">
        <v>336</v>
      </c>
    </row>
    <row r="6" s="70" customFormat="1" ht="23.25" customHeight="1" spans="1:12">
      <c r="A6" s="163"/>
      <c r="B6" s="164" t="s">
        <v>104</v>
      </c>
      <c r="C6" s="165" t="s">
        <v>112</v>
      </c>
      <c r="D6" s="166">
        <v>8395866.56</v>
      </c>
      <c r="E6" s="166">
        <v>8395866.56</v>
      </c>
      <c r="F6" s="167">
        <v>5975888</v>
      </c>
      <c r="G6" s="167">
        <v>1656693.6</v>
      </c>
      <c r="H6" s="167">
        <v>587741.76</v>
      </c>
      <c r="I6" s="167">
        <v>175543.2</v>
      </c>
      <c r="J6" s="167">
        <v>0</v>
      </c>
      <c r="K6" s="167">
        <v>0</v>
      </c>
      <c r="L6" s="175">
        <v>0</v>
      </c>
    </row>
    <row r="7" s="70" customFormat="1" ht="23.25" customHeight="1" spans="1:12">
      <c r="A7" s="122" t="s">
        <v>113</v>
      </c>
      <c r="B7" s="164" t="s">
        <v>104</v>
      </c>
      <c r="C7" s="124" t="s">
        <v>114</v>
      </c>
      <c r="D7" s="168">
        <v>6216324.2</v>
      </c>
      <c r="E7" s="168">
        <v>6216324.2</v>
      </c>
      <c r="F7" s="167">
        <v>5975888</v>
      </c>
      <c r="G7" s="167">
        <v>1656693.6</v>
      </c>
      <c r="H7" s="167">
        <v>587741.76</v>
      </c>
      <c r="I7" s="167">
        <v>175543.2</v>
      </c>
      <c r="J7" s="167">
        <v>0</v>
      </c>
      <c r="K7" s="167">
        <v>0</v>
      </c>
      <c r="L7" s="175">
        <v>0</v>
      </c>
    </row>
    <row r="8" s="70" customFormat="1" ht="23.25" customHeight="1" spans="1:12">
      <c r="A8" s="122" t="s">
        <v>115</v>
      </c>
      <c r="B8" s="164" t="s">
        <v>104</v>
      </c>
      <c r="C8" s="124" t="s">
        <v>116</v>
      </c>
      <c r="D8" s="168">
        <v>6216324.2</v>
      </c>
      <c r="E8" s="168">
        <v>6216324.2</v>
      </c>
      <c r="F8" s="169">
        <v>5975888</v>
      </c>
      <c r="G8" s="169">
        <v>64893</v>
      </c>
      <c r="H8" s="169"/>
      <c r="I8" s="169">
        <v>175543.2</v>
      </c>
      <c r="J8" s="144"/>
      <c r="K8" s="144"/>
      <c r="L8" s="144"/>
    </row>
    <row r="9" s="70" customFormat="1" ht="23" customHeight="1" spans="1:12">
      <c r="A9" s="122" t="s">
        <v>117</v>
      </c>
      <c r="B9" s="164" t="s">
        <v>104</v>
      </c>
      <c r="C9" s="124" t="s">
        <v>118</v>
      </c>
      <c r="D9" s="168">
        <v>6216324.2</v>
      </c>
      <c r="E9" s="168">
        <v>6216324.2</v>
      </c>
      <c r="F9" s="169">
        <v>5975888</v>
      </c>
      <c r="G9" s="169">
        <v>64893</v>
      </c>
      <c r="H9" s="169"/>
      <c r="I9" s="169">
        <v>175543.2</v>
      </c>
      <c r="J9" s="144"/>
      <c r="K9" s="144"/>
      <c r="L9" s="144"/>
    </row>
    <row r="10" s="70" customFormat="1" ht="23.25" customHeight="1" spans="1:12">
      <c r="A10" s="122" t="s">
        <v>121</v>
      </c>
      <c r="B10" s="164" t="s">
        <v>104</v>
      </c>
      <c r="C10" s="124" t="s">
        <v>122</v>
      </c>
      <c r="D10" s="168">
        <f>D12+D13+D15</f>
        <v>1224462</v>
      </c>
      <c r="E10" s="168">
        <f>E12+E13+E15</f>
        <v>1224462</v>
      </c>
      <c r="F10" s="144"/>
      <c r="G10" s="144">
        <f>G11+G14</f>
        <v>1224462</v>
      </c>
      <c r="H10" s="144"/>
      <c r="I10" s="144"/>
      <c r="J10" s="144"/>
      <c r="K10" s="144"/>
      <c r="L10" s="144"/>
    </row>
    <row r="11" s="70" customFormat="1" ht="23.25" customHeight="1" spans="1:12">
      <c r="A11" s="122" t="s">
        <v>123</v>
      </c>
      <c r="B11" s="164" t="s">
        <v>104</v>
      </c>
      <c r="C11" s="124" t="s">
        <v>124</v>
      </c>
      <c r="D11" s="168">
        <v>783655.68</v>
      </c>
      <c r="E11" s="168">
        <v>783655.68</v>
      </c>
      <c r="F11" s="144"/>
      <c r="G11" s="144">
        <f>G12+G13</f>
        <v>1175483.52</v>
      </c>
      <c r="H11" s="144"/>
      <c r="I11" s="144"/>
      <c r="J11" s="144"/>
      <c r="K11" s="144"/>
      <c r="L11" s="144"/>
    </row>
    <row r="12" s="70" customFormat="1" ht="23.25" customHeight="1" spans="1:12">
      <c r="A12" s="122" t="s">
        <v>125</v>
      </c>
      <c r="B12" s="164" t="s">
        <v>104</v>
      </c>
      <c r="C12" s="124" t="s">
        <v>126</v>
      </c>
      <c r="D12" s="168">
        <v>783655.68</v>
      </c>
      <c r="E12" s="168">
        <v>783655.68</v>
      </c>
      <c r="F12" s="144"/>
      <c r="G12" s="169">
        <v>783655.68</v>
      </c>
      <c r="H12" s="144"/>
      <c r="I12" s="144"/>
      <c r="J12" s="144"/>
      <c r="K12" s="144"/>
      <c r="L12" s="144"/>
    </row>
    <row r="13" s="70" customFormat="1" ht="23.25" customHeight="1" spans="1:12">
      <c r="A13" s="122" t="s">
        <v>127</v>
      </c>
      <c r="B13" s="164" t="s">
        <v>104</v>
      </c>
      <c r="C13" s="124" t="s">
        <v>128</v>
      </c>
      <c r="D13" s="168">
        <v>391827.84</v>
      </c>
      <c r="E13" s="168">
        <v>391827.84</v>
      </c>
      <c r="F13" s="144"/>
      <c r="G13" s="169">
        <v>391827.84</v>
      </c>
      <c r="H13" s="144"/>
      <c r="I13" s="144"/>
      <c r="J13" s="144"/>
      <c r="K13" s="144"/>
      <c r="L13" s="144"/>
    </row>
    <row r="14" s="70" customFormat="1" ht="23.25" customHeight="1" spans="1:12">
      <c r="A14" s="122" t="s">
        <v>129</v>
      </c>
      <c r="B14" s="164" t="s">
        <v>104</v>
      </c>
      <c r="C14" s="124" t="s">
        <v>130</v>
      </c>
      <c r="D14" s="168">
        <v>48978.48</v>
      </c>
      <c r="E14" s="168">
        <v>48978.48</v>
      </c>
      <c r="F14" s="144"/>
      <c r="G14" s="170">
        <v>48978.48</v>
      </c>
      <c r="H14" s="144"/>
      <c r="I14" s="144"/>
      <c r="J14" s="144"/>
      <c r="K14" s="144"/>
      <c r="L14" s="144"/>
    </row>
    <row r="15" s="70" customFormat="1" ht="23.25" customHeight="1" spans="1:12">
      <c r="A15" s="122" t="s">
        <v>131</v>
      </c>
      <c r="B15" s="164" t="s">
        <v>104</v>
      </c>
      <c r="C15" s="124" t="s">
        <v>132</v>
      </c>
      <c r="D15" s="168">
        <v>48978.48</v>
      </c>
      <c r="E15" s="168">
        <v>48978.48</v>
      </c>
      <c r="F15" s="144"/>
      <c r="G15" s="170">
        <v>48978.48</v>
      </c>
      <c r="H15" s="144"/>
      <c r="I15" s="144"/>
      <c r="J15" s="144"/>
      <c r="K15" s="144"/>
      <c r="L15" s="144"/>
    </row>
    <row r="16" s="70" customFormat="1" ht="23.25" customHeight="1" spans="1:12">
      <c r="A16" s="122" t="s">
        <v>133</v>
      </c>
      <c r="B16" s="164" t="s">
        <v>104</v>
      </c>
      <c r="C16" s="124" t="s">
        <v>134</v>
      </c>
      <c r="D16" s="168">
        <v>367338.6</v>
      </c>
      <c r="E16" s="168">
        <v>367338.6</v>
      </c>
      <c r="F16" s="144"/>
      <c r="G16" s="170">
        <v>367338.6</v>
      </c>
      <c r="H16" s="144"/>
      <c r="I16" s="144"/>
      <c r="J16" s="144"/>
      <c r="K16" s="144"/>
      <c r="L16" s="144"/>
    </row>
    <row r="17" s="70" customFormat="1" ht="23.25" customHeight="1" spans="1:12">
      <c r="A17" s="122" t="s">
        <v>135</v>
      </c>
      <c r="B17" s="164" t="s">
        <v>104</v>
      </c>
      <c r="C17" s="124" t="s">
        <v>136</v>
      </c>
      <c r="D17" s="171">
        <v>367338.6</v>
      </c>
      <c r="E17" s="171">
        <v>367338.6</v>
      </c>
      <c r="F17" s="172"/>
      <c r="G17" s="166">
        <v>367338.6</v>
      </c>
      <c r="H17" s="172"/>
      <c r="I17" s="172"/>
      <c r="J17" s="172"/>
      <c r="K17" s="172"/>
      <c r="L17" s="144"/>
    </row>
    <row r="18" s="70" customFormat="1" ht="23.25" customHeight="1" spans="1:12">
      <c r="A18" s="122" t="s">
        <v>137</v>
      </c>
      <c r="B18" s="164" t="s">
        <v>104</v>
      </c>
      <c r="C18" s="124" t="s">
        <v>138</v>
      </c>
      <c r="D18" s="168">
        <v>367338.6</v>
      </c>
      <c r="E18" s="168">
        <v>367338.6</v>
      </c>
      <c r="F18" s="144"/>
      <c r="G18" s="169">
        <v>367338.6</v>
      </c>
      <c r="H18" s="144"/>
      <c r="I18" s="144"/>
      <c r="J18" s="144"/>
      <c r="K18" s="144"/>
      <c r="L18" s="144"/>
    </row>
    <row r="19" s="70" customFormat="1" ht="23.25" customHeight="1" spans="1:12">
      <c r="A19" s="122" t="s">
        <v>139</v>
      </c>
      <c r="B19" s="122" t="s">
        <v>104</v>
      </c>
      <c r="C19" s="124" t="s">
        <v>140</v>
      </c>
      <c r="D19" s="168">
        <v>587741.76</v>
      </c>
      <c r="E19" s="168">
        <v>587741.76</v>
      </c>
      <c r="F19" s="144"/>
      <c r="G19" s="144"/>
      <c r="H19" s="169">
        <v>587741.76</v>
      </c>
      <c r="I19" s="144"/>
      <c r="J19" s="144"/>
      <c r="K19" s="144"/>
      <c r="L19" s="144"/>
    </row>
    <row r="20" s="70" customFormat="1" ht="23.25" customHeight="1" spans="1:12">
      <c r="A20" s="122" t="s">
        <v>141</v>
      </c>
      <c r="B20" s="122" t="s">
        <v>104</v>
      </c>
      <c r="C20" s="124" t="s">
        <v>142</v>
      </c>
      <c r="D20" s="168">
        <v>587741.76</v>
      </c>
      <c r="E20" s="168">
        <v>587741.76</v>
      </c>
      <c r="F20" s="144"/>
      <c r="G20" s="144"/>
      <c r="H20" s="169">
        <v>587741.76</v>
      </c>
      <c r="I20" s="144"/>
      <c r="J20" s="144"/>
      <c r="K20" s="144"/>
      <c r="L20" s="144"/>
    </row>
    <row r="21" s="70" customFormat="1" ht="23.25" customHeight="1" spans="1:12">
      <c r="A21" s="122" t="s">
        <v>143</v>
      </c>
      <c r="B21" s="122" t="s">
        <v>104</v>
      </c>
      <c r="C21" s="124" t="s">
        <v>144</v>
      </c>
      <c r="D21" s="168">
        <v>587741.76</v>
      </c>
      <c r="E21" s="168">
        <v>587741.76</v>
      </c>
      <c r="F21" s="144"/>
      <c r="G21" s="144"/>
      <c r="H21" s="169">
        <v>587741.76</v>
      </c>
      <c r="I21" s="126"/>
      <c r="J21" s="144"/>
      <c r="K21" s="144"/>
      <c r="L21" s="144"/>
    </row>
    <row r="22" ht="23.25" customHeight="1" spans="1:1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E12" sqref="E12"/>
    </sheetView>
  </sheetViews>
  <sheetFormatPr defaultColWidth="9.12222222222222" defaultRowHeight="11.25"/>
  <cols>
    <col min="1" max="1" width="25.3333333333333" style="71" customWidth="1"/>
    <col min="2" max="2" width="13" style="71" customWidth="1"/>
    <col min="3" max="3" width="38.5" style="71" customWidth="1"/>
    <col min="4" max="4" width="14.8777777777778" style="71" customWidth="1"/>
    <col min="5" max="5" width="14.3777777777778" style="71" customWidth="1"/>
    <col min="6" max="6" width="16.1222222222222" style="71" customWidth="1"/>
    <col min="7" max="7" width="12.8777777777778" style="71" customWidth="1"/>
    <col min="8" max="9" width="10.6222222222222" style="71" customWidth="1"/>
    <col min="10" max="11" width="15.1222222222222" style="71" customWidth="1"/>
    <col min="12" max="13" width="16" style="71" customWidth="1"/>
    <col min="14" max="14" width="13.1222222222222" style="71" customWidth="1"/>
    <col min="15" max="17" width="10.6222222222222" style="71" customWidth="1"/>
    <col min="18" max="16384" width="9.12222222222222" style="71"/>
  </cols>
  <sheetData>
    <row r="1" ht="22.5" customHeight="1" spans="1:18">
      <c r="A1" s="137"/>
      <c r="B1" s="138"/>
      <c r="C1" s="72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58" t="s">
        <v>337</v>
      </c>
      <c r="Q1" s="158"/>
      <c r="R1" s="91"/>
    </row>
    <row r="2" ht="22.5" customHeight="1" spans="1:18">
      <c r="A2" s="148" t="s">
        <v>338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91"/>
    </row>
    <row r="3" s="70" customFormat="1" ht="22.5" customHeight="1" spans="1:18">
      <c r="A3" s="139"/>
      <c r="B3" s="140"/>
      <c r="C3" s="140"/>
      <c r="D3" s="140"/>
      <c r="E3" s="140"/>
      <c r="F3" s="140"/>
      <c r="G3" s="140"/>
      <c r="H3" s="150"/>
      <c r="I3" s="150"/>
      <c r="J3" s="150"/>
      <c r="K3" s="150"/>
      <c r="L3" s="150"/>
      <c r="M3" s="150"/>
      <c r="N3" s="150"/>
      <c r="O3" s="150"/>
      <c r="P3" s="159" t="s">
        <v>87</v>
      </c>
      <c r="Q3" s="159"/>
      <c r="R3" s="92"/>
    </row>
    <row r="4" s="70" customFormat="1" ht="22.5" customHeight="1" spans="1:18">
      <c r="A4" s="82" t="s">
        <v>108</v>
      </c>
      <c r="B4" s="151" t="s">
        <v>88</v>
      </c>
      <c r="C4" s="82" t="s">
        <v>109</v>
      </c>
      <c r="D4" s="82" t="s">
        <v>90</v>
      </c>
      <c r="E4" s="82" t="s">
        <v>324</v>
      </c>
      <c r="F4" s="82"/>
      <c r="G4" s="82"/>
      <c r="H4" s="82"/>
      <c r="I4" s="82"/>
      <c r="J4" s="82"/>
      <c r="K4" s="82"/>
      <c r="L4" s="82"/>
      <c r="M4" s="82"/>
      <c r="N4" s="82"/>
      <c r="O4" s="160" t="s">
        <v>327</v>
      </c>
      <c r="P4" s="160"/>
      <c r="Q4" s="160"/>
      <c r="R4" s="92"/>
    </row>
    <row r="5" s="70" customFormat="1" ht="39" customHeight="1" spans="1:18">
      <c r="A5" s="82"/>
      <c r="B5" s="152"/>
      <c r="C5" s="82"/>
      <c r="D5" s="82"/>
      <c r="E5" s="77" t="s">
        <v>151</v>
      </c>
      <c r="F5" s="77" t="s">
        <v>339</v>
      </c>
      <c r="G5" s="77" t="s">
        <v>226</v>
      </c>
      <c r="H5" s="77" t="s">
        <v>227</v>
      </c>
      <c r="I5" s="77" t="s">
        <v>340</v>
      </c>
      <c r="J5" s="77" t="s">
        <v>229</v>
      </c>
      <c r="K5" s="77" t="s">
        <v>225</v>
      </c>
      <c r="L5" s="77" t="s">
        <v>232</v>
      </c>
      <c r="M5" s="77" t="s">
        <v>341</v>
      </c>
      <c r="N5" s="77" t="s">
        <v>235</v>
      </c>
      <c r="O5" s="161" t="s">
        <v>151</v>
      </c>
      <c r="P5" s="77" t="s">
        <v>342</v>
      </c>
      <c r="Q5" s="77" t="s">
        <v>336</v>
      </c>
      <c r="R5" s="92"/>
    </row>
    <row r="6" s="70" customFormat="1" ht="22.5" customHeight="1" spans="1:18">
      <c r="A6" s="153"/>
      <c r="B6" s="153" t="s">
        <v>104</v>
      </c>
      <c r="C6" s="154" t="s">
        <v>112</v>
      </c>
      <c r="D6" s="155">
        <v>3827065</v>
      </c>
      <c r="E6" s="155">
        <v>3827065</v>
      </c>
      <c r="F6" s="155">
        <v>2422465</v>
      </c>
      <c r="G6" s="155">
        <v>202500</v>
      </c>
      <c r="H6" s="155">
        <v>0</v>
      </c>
      <c r="I6" s="155">
        <v>0</v>
      </c>
      <c r="J6" s="155">
        <v>445500</v>
      </c>
      <c r="K6" s="155">
        <v>0</v>
      </c>
      <c r="L6" s="155">
        <v>60000</v>
      </c>
      <c r="M6" s="155">
        <v>81000</v>
      </c>
      <c r="N6" s="155">
        <v>615600</v>
      </c>
      <c r="O6" s="155">
        <v>0</v>
      </c>
      <c r="P6" s="155">
        <v>0</v>
      </c>
      <c r="Q6" s="155">
        <v>0</v>
      </c>
      <c r="R6" s="92"/>
    </row>
    <row r="7" s="70" customFormat="1" ht="22.5" customHeight="1" spans="1:18">
      <c r="A7" s="156" t="s">
        <v>113</v>
      </c>
      <c r="B7" s="153"/>
      <c r="C7" s="157" t="s">
        <v>114</v>
      </c>
      <c r="D7" s="155">
        <v>3827065</v>
      </c>
      <c r="E7" s="155">
        <v>3827065</v>
      </c>
      <c r="F7" s="155">
        <v>2422465</v>
      </c>
      <c r="G7" s="155">
        <v>202500</v>
      </c>
      <c r="H7" s="155">
        <v>0</v>
      </c>
      <c r="I7" s="155">
        <v>0</v>
      </c>
      <c r="J7" s="155">
        <v>445500</v>
      </c>
      <c r="K7" s="155">
        <v>0</v>
      </c>
      <c r="L7" s="155">
        <v>60000</v>
      </c>
      <c r="M7" s="155">
        <v>81000</v>
      </c>
      <c r="N7" s="155">
        <v>615600</v>
      </c>
      <c r="O7" s="155">
        <v>0</v>
      </c>
      <c r="P7" s="155">
        <v>0</v>
      </c>
      <c r="Q7" s="155">
        <v>0</v>
      </c>
      <c r="R7" s="92"/>
    </row>
    <row r="8" s="70" customFormat="1" ht="22.5" customHeight="1" spans="1:18">
      <c r="A8" s="156" t="s">
        <v>115</v>
      </c>
      <c r="B8" s="153"/>
      <c r="C8" s="157" t="s">
        <v>116</v>
      </c>
      <c r="D8" s="155">
        <v>3827065</v>
      </c>
      <c r="E8" s="155">
        <v>3827065</v>
      </c>
      <c r="F8" s="155">
        <v>2422465</v>
      </c>
      <c r="G8" s="155">
        <v>202500</v>
      </c>
      <c r="H8" s="155">
        <v>0</v>
      </c>
      <c r="I8" s="155">
        <v>0</v>
      </c>
      <c r="J8" s="155">
        <v>445500</v>
      </c>
      <c r="K8" s="155">
        <v>0</v>
      </c>
      <c r="L8" s="155">
        <v>60000</v>
      </c>
      <c r="M8" s="155">
        <v>81000</v>
      </c>
      <c r="N8" s="155">
        <v>615600</v>
      </c>
      <c r="O8" s="144"/>
      <c r="P8" s="144"/>
      <c r="Q8" s="144"/>
      <c r="R8" s="92"/>
    </row>
    <row r="9" s="70" customFormat="1" ht="22.5" customHeight="1" spans="1:18">
      <c r="A9" s="122" t="s">
        <v>236</v>
      </c>
      <c r="B9" s="153"/>
      <c r="C9" s="157" t="s">
        <v>118</v>
      </c>
      <c r="D9" s="155">
        <v>3827065</v>
      </c>
      <c r="E9" s="155">
        <v>3827065</v>
      </c>
      <c r="F9" s="155">
        <v>2422465</v>
      </c>
      <c r="G9" s="155">
        <v>202500</v>
      </c>
      <c r="H9" s="155">
        <v>0</v>
      </c>
      <c r="I9" s="155">
        <v>0</v>
      </c>
      <c r="J9" s="155">
        <v>445500</v>
      </c>
      <c r="K9" s="155">
        <v>0</v>
      </c>
      <c r="L9" s="155">
        <v>60000</v>
      </c>
      <c r="M9" s="155">
        <v>81000</v>
      </c>
      <c r="N9" s="155">
        <v>615600</v>
      </c>
      <c r="O9" s="144"/>
      <c r="P9" s="144"/>
      <c r="Q9" s="144"/>
      <c r="R9" s="92"/>
    </row>
    <row r="10" s="70" customFormat="1" ht="22.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  <row r="11" ht="22.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2.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2.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2.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2.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2.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2.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2.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2.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ht="22.5" customHeight="1" spans="1:1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</row>
    <row r="21" ht="22.5" customHeight="1" spans="1:18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ht="22.5" customHeight="1" spans="1:18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ht="22.5" customHeight="1" spans="1:18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K18" sqref="K18"/>
    </sheetView>
  </sheetViews>
  <sheetFormatPr defaultColWidth="9.12222222222222" defaultRowHeight="11.25"/>
  <cols>
    <col min="1" max="1" width="13.5" style="71" customWidth="1"/>
    <col min="2" max="2" width="25.5" style="71" customWidth="1"/>
    <col min="3" max="3" width="11.6222222222222" style="71" customWidth="1"/>
    <col min="4" max="4" width="12.6222222222222" style="71" customWidth="1"/>
    <col min="5" max="5" width="11" style="71" customWidth="1"/>
    <col min="6" max="6" width="12.3777777777778" style="71" customWidth="1"/>
    <col min="7" max="7" width="11.8777777777778" style="71" customWidth="1"/>
    <col min="8" max="8" width="12.6222222222222" style="71" customWidth="1"/>
    <col min="9" max="9" width="13.6222222222222" style="71" customWidth="1"/>
    <col min="10" max="10" width="12.6222222222222" style="71" customWidth="1"/>
    <col min="11" max="11" width="12.8777777777778" style="71" customWidth="1"/>
    <col min="12" max="12" width="11.6222222222222" style="71" customWidth="1"/>
    <col min="13" max="13" width="12.8777777777778" style="71" customWidth="1"/>
    <col min="14" max="14" width="11.5" style="71" customWidth="1"/>
    <col min="15" max="16" width="6.62222222222222" style="71" customWidth="1"/>
    <col min="17" max="16384" width="9.12222222222222" style="71"/>
  </cols>
  <sheetData>
    <row r="1" ht="23.1" customHeight="1" spans="1:16">
      <c r="A1" s="189"/>
      <c r="B1" s="213"/>
      <c r="C1" s="213"/>
      <c r="D1" s="213"/>
      <c r="E1" s="213"/>
      <c r="F1" s="213"/>
      <c r="G1" s="213"/>
      <c r="H1" s="190"/>
      <c r="I1" s="190"/>
      <c r="J1" s="190"/>
      <c r="K1" s="213"/>
      <c r="L1" s="189"/>
      <c r="M1" s="189"/>
      <c r="N1" s="213" t="s">
        <v>85</v>
      </c>
      <c r="O1" s="189"/>
      <c r="P1" s="189"/>
    </row>
    <row r="2" s="181" customFormat="1" ht="23.1" customHeight="1" spans="1:16">
      <c r="A2" s="199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315"/>
      <c r="P2" s="315"/>
    </row>
    <row r="3" s="70" customFormat="1" ht="23.1" customHeight="1" spans="1:16">
      <c r="A3" s="189"/>
      <c r="B3" s="310"/>
      <c r="C3" s="310"/>
      <c r="D3" s="183"/>
      <c r="E3" s="183"/>
      <c r="F3" s="183"/>
      <c r="G3" s="183"/>
      <c r="H3" s="188"/>
      <c r="I3" s="188"/>
      <c r="J3" s="188"/>
      <c r="K3" s="310"/>
      <c r="L3" s="189"/>
      <c r="M3" s="316" t="s">
        <v>87</v>
      </c>
      <c r="N3" s="316"/>
      <c r="O3" s="189"/>
      <c r="P3" s="189"/>
    </row>
    <row r="4" s="70" customFormat="1" ht="23.1" customHeight="1" spans="1:16">
      <c r="A4" s="203" t="s">
        <v>88</v>
      </c>
      <c r="B4" s="203" t="s">
        <v>89</v>
      </c>
      <c r="C4" s="201" t="s">
        <v>90</v>
      </c>
      <c r="D4" s="185" t="s">
        <v>91</v>
      </c>
      <c r="E4" s="185"/>
      <c r="F4" s="185"/>
      <c r="G4" s="215" t="s">
        <v>92</v>
      </c>
      <c r="H4" s="185" t="s">
        <v>93</v>
      </c>
      <c r="I4" s="185" t="s">
        <v>94</v>
      </c>
      <c r="J4" s="185"/>
      <c r="K4" s="203" t="s">
        <v>95</v>
      </c>
      <c r="L4" s="203" t="s">
        <v>96</v>
      </c>
      <c r="M4" s="216" t="s">
        <v>97</v>
      </c>
      <c r="N4" s="204" t="s">
        <v>98</v>
      </c>
      <c r="O4" s="189"/>
      <c r="P4" s="189"/>
    </row>
    <row r="5" s="70" customFormat="1" ht="46.5" customHeight="1" spans="1:16">
      <c r="A5" s="203"/>
      <c r="B5" s="203"/>
      <c r="C5" s="203"/>
      <c r="D5" s="216" t="s">
        <v>99</v>
      </c>
      <c r="E5" s="248" t="s">
        <v>100</v>
      </c>
      <c r="F5" s="249" t="s">
        <v>101</v>
      </c>
      <c r="G5" s="185"/>
      <c r="H5" s="185"/>
      <c r="I5" s="185"/>
      <c r="J5" s="185"/>
      <c r="K5" s="203"/>
      <c r="L5" s="203"/>
      <c r="M5" s="203"/>
      <c r="N5" s="185"/>
      <c r="O5" s="189"/>
      <c r="P5" s="189"/>
    </row>
    <row r="6" s="70" customFormat="1" ht="46.5" customHeight="1" spans="1:16">
      <c r="A6" s="203"/>
      <c r="B6" s="203"/>
      <c r="C6" s="203"/>
      <c r="D6" s="203"/>
      <c r="E6" s="201"/>
      <c r="F6" s="202"/>
      <c r="G6" s="185"/>
      <c r="H6" s="185"/>
      <c r="I6" s="185" t="s">
        <v>102</v>
      </c>
      <c r="J6" s="185" t="s">
        <v>103</v>
      </c>
      <c r="K6" s="203"/>
      <c r="L6" s="203"/>
      <c r="M6" s="203"/>
      <c r="N6" s="185"/>
      <c r="O6" s="189"/>
      <c r="P6" s="189"/>
    </row>
    <row r="7" s="70" customFormat="1" ht="23.1" customHeight="1" spans="1:16">
      <c r="A7" s="186" t="s">
        <v>104</v>
      </c>
      <c r="B7" s="186" t="s">
        <v>105</v>
      </c>
      <c r="C7" s="314">
        <v>12238051.56</v>
      </c>
      <c r="D7" s="314">
        <v>12238052</v>
      </c>
      <c r="E7" s="314">
        <v>12238052</v>
      </c>
      <c r="F7" s="314">
        <v>0</v>
      </c>
      <c r="G7" s="314">
        <v>0</v>
      </c>
      <c r="H7" s="314">
        <v>0</v>
      </c>
      <c r="I7" s="314">
        <v>0</v>
      </c>
      <c r="J7" s="314">
        <v>0</v>
      </c>
      <c r="K7" s="314">
        <v>0</v>
      </c>
      <c r="L7" s="314"/>
      <c r="M7" s="314">
        <v>0</v>
      </c>
      <c r="N7" s="314">
        <v>0</v>
      </c>
      <c r="O7" s="189"/>
      <c r="P7" s="189"/>
    </row>
    <row r="8" ht="23.1" customHeight="1" spans="1:16">
      <c r="A8" s="189"/>
      <c r="B8" s="189"/>
      <c r="C8" s="189"/>
      <c r="D8" s="189"/>
      <c r="E8" s="189"/>
      <c r="F8" s="189"/>
      <c r="G8" s="189"/>
      <c r="H8" s="190"/>
      <c r="I8" s="190"/>
      <c r="J8" s="190"/>
      <c r="K8" s="189"/>
      <c r="L8" s="189"/>
      <c r="M8" s="189"/>
      <c r="N8" s="189"/>
      <c r="O8" s="189"/>
      <c r="P8" s="189"/>
    </row>
    <row r="9" ht="23.1" customHeight="1" spans="1:16">
      <c r="A9" s="189"/>
      <c r="B9" s="189"/>
      <c r="C9" s="189"/>
      <c r="D9" s="189"/>
      <c r="E9" s="189"/>
      <c r="F9" s="189"/>
      <c r="G9" s="189"/>
      <c r="H9" s="190"/>
      <c r="I9" s="190"/>
      <c r="J9" s="190"/>
      <c r="K9" s="189"/>
      <c r="L9" s="189"/>
      <c r="M9" s="189"/>
      <c r="N9" s="189"/>
      <c r="O9" s="189"/>
      <c r="P9" s="189"/>
    </row>
    <row r="10" ht="23.1" customHeight="1" spans="1:16">
      <c r="A10" s="189"/>
      <c r="B10" s="189"/>
      <c r="C10" s="189"/>
      <c r="D10" s="189"/>
      <c r="E10" s="189"/>
      <c r="F10" s="189"/>
      <c r="G10" s="189"/>
      <c r="H10" s="190"/>
      <c r="I10" s="190"/>
      <c r="J10" s="190"/>
      <c r="K10" s="189"/>
      <c r="L10" s="189"/>
      <c r="M10" s="189"/>
      <c r="N10" s="189"/>
      <c r="O10" s="189"/>
      <c r="P10" s="189"/>
    </row>
    <row r="11" ht="23.1" customHeight="1" spans="1:16">
      <c r="A11" s="189"/>
      <c r="B11" s="189"/>
      <c r="C11" s="189"/>
      <c r="D11" s="189"/>
      <c r="E11" s="189"/>
      <c r="F11" s="189"/>
      <c r="G11" s="189"/>
      <c r="H11" s="190"/>
      <c r="I11" s="190"/>
      <c r="J11" s="190"/>
      <c r="K11" s="189"/>
      <c r="L11" s="189"/>
      <c r="M11" s="189"/>
      <c r="N11" s="189"/>
      <c r="O11" s="189"/>
      <c r="P11" s="18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E13" sqref="E13"/>
    </sheetView>
  </sheetViews>
  <sheetFormatPr defaultColWidth="9.12222222222222" defaultRowHeight="11.25"/>
  <cols>
    <col min="1" max="1" width="22.1666666666667" style="71" customWidth="1"/>
    <col min="2" max="2" width="15.3777777777778" style="71" customWidth="1"/>
    <col min="3" max="3" width="49.5" style="71" customWidth="1"/>
    <col min="4" max="4" width="18.1222222222222" style="71" customWidth="1"/>
    <col min="5" max="9" width="17.3777777777778" style="71" customWidth="1"/>
    <col min="10" max="16384" width="9.12222222222222" style="71"/>
  </cols>
  <sheetData>
    <row r="1" ht="22.5" customHeight="1" spans="1:9">
      <c r="A1" s="137"/>
      <c r="B1" s="138"/>
      <c r="C1" s="72"/>
      <c r="D1" s="72"/>
      <c r="E1" s="72"/>
      <c r="F1" s="72"/>
      <c r="G1" s="72"/>
      <c r="H1" s="72"/>
      <c r="I1" s="145" t="s">
        <v>343</v>
      </c>
    </row>
    <row r="2" ht="22.5" customHeight="1" spans="1:9">
      <c r="A2" s="73" t="s">
        <v>344</v>
      </c>
      <c r="B2" s="74"/>
      <c r="C2" s="74"/>
      <c r="D2" s="74"/>
      <c r="E2" s="74"/>
      <c r="F2" s="74"/>
      <c r="G2" s="74"/>
      <c r="H2" s="74"/>
      <c r="I2" s="74"/>
    </row>
    <row r="3" s="70" customFormat="1" ht="22.5" customHeight="1" spans="1:9">
      <c r="A3" s="139"/>
      <c r="B3" s="140"/>
      <c r="C3" s="140"/>
      <c r="D3" s="140"/>
      <c r="E3" s="140"/>
      <c r="F3" s="141"/>
      <c r="G3" s="141"/>
      <c r="H3" s="141"/>
      <c r="I3" s="146" t="s">
        <v>87</v>
      </c>
    </row>
    <row r="4" s="70" customFormat="1" ht="22.5" customHeight="1" spans="1:9">
      <c r="A4" s="82" t="s">
        <v>108</v>
      </c>
      <c r="B4" s="82" t="s">
        <v>88</v>
      </c>
      <c r="C4" s="78" t="s">
        <v>109</v>
      </c>
      <c r="D4" s="78" t="s">
        <v>90</v>
      </c>
      <c r="E4" s="79" t="s">
        <v>345</v>
      </c>
      <c r="F4" s="77" t="s">
        <v>246</v>
      </c>
      <c r="G4" s="77" t="s">
        <v>248</v>
      </c>
      <c r="H4" s="77" t="s">
        <v>346</v>
      </c>
      <c r="I4" s="77" t="s">
        <v>249</v>
      </c>
    </row>
    <row r="5" s="70" customFormat="1" ht="38.25" customHeight="1" spans="1:9">
      <c r="A5" s="82"/>
      <c r="B5" s="82"/>
      <c r="C5" s="82"/>
      <c r="D5" s="82"/>
      <c r="E5" s="77"/>
      <c r="F5" s="77"/>
      <c r="G5" s="77"/>
      <c r="H5" s="77"/>
      <c r="I5" s="77"/>
    </row>
    <row r="6" s="70" customFormat="1" ht="22.5" customHeight="1" spans="1:9">
      <c r="A6" s="134"/>
      <c r="B6" s="134" t="s">
        <v>104</v>
      </c>
      <c r="C6" s="134" t="s">
        <v>112</v>
      </c>
      <c r="D6" s="142">
        <v>15120</v>
      </c>
      <c r="E6" s="142">
        <v>15120</v>
      </c>
      <c r="F6" s="142">
        <v>0</v>
      </c>
      <c r="G6" s="142">
        <v>0</v>
      </c>
      <c r="H6" s="142">
        <v>0</v>
      </c>
      <c r="I6" s="142">
        <v>0</v>
      </c>
    </row>
    <row r="7" s="70" customFormat="1" ht="22.5" customHeight="1" spans="1:9">
      <c r="A7" s="143" t="s">
        <v>113</v>
      </c>
      <c r="B7" s="134" t="s">
        <v>104</v>
      </c>
      <c r="C7" s="143" t="s">
        <v>114</v>
      </c>
      <c r="D7" s="142">
        <v>15120</v>
      </c>
      <c r="E7" s="142">
        <v>15120</v>
      </c>
      <c r="F7" s="142">
        <v>0</v>
      </c>
      <c r="G7" s="142">
        <v>0</v>
      </c>
      <c r="H7" s="142">
        <v>0</v>
      </c>
      <c r="I7" s="142">
        <v>0</v>
      </c>
    </row>
    <row r="8" s="70" customFormat="1" ht="22.5" customHeight="1" spans="1:9">
      <c r="A8" s="143" t="s">
        <v>115</v>
      </c>
      <c r="B8" s="134" t="s">
        <v>104</v>
      </c>
      <c r="C8" s="143" t="s">
        <v>116</v>
      </c>
      <c r="D8" s="142">
        <v>15120</v>
      </c>
      <c r="E8" s="142">
        <v>15120</v>
      </c>
      <c r="F8" s="144"/>
      <c r="G8" s="144"/>
      <c r="H8" s="144"/>
      <c r="I8" s="144"/>
    </row>
    <row r="9" s="70" customFormat="1" ht="22.5" customHeight="1" spans="1:9">
      <c r="A9" s="122" t="s">
        <v>236</v>
      </c>
      <c r="B9" s="134" t="s">
        <v>104</v>
      </c>
      <c r="C9" s="143" t="s">
        <v>118</v>
      </c>
      <c r="D9" s="142">
        <v>15120</v>
      </c>
      <c r="E9" s="142">
        <v>15120</v>
      </c>
      <c r="F9" s="144"/>
      <c r="G9" s="144"/>
      <c r="H9" s="144"/>
      <c r="I9" s="144"/>
    </row>
    <row r="10" ht="22.5" customHeight="1" spans="1:9">
      <c r="A10" s="91"/>
      <c r="B10" s="91"/>
      <c r="C10" s="91"/>
      <c r="D10" s="91"/>
      <c r="E10" s="91"/>
      <c r="F10" s="91"/>
      <c r="G10" s="91"/>
      <c r="H10" s="91"/>
      <c r="I10" s="91"/>
    </row>
    <row r="11" ht="22.5" customHeight="1" spans="1:9">
      <c r="A11" s="91"/>
      <c r="B11" s="91"/>
      <c r="C11" s="91"/>
      <c r="D11" s="91"/>
      <c r="E11" s="91"/>
      <c r="F11" s="91"/>
      <c r="G11" s="91"/>
      <c r="H11" s="91"/>
      <c r="I11" s="91"/>
    </row>
    <row r="12" ht="22.5" customHeight="1" spans="1:9">
      <c r="A12" s="91"/>
      <c r="B12" s="91"/>
      <c r="C12" s="91"/>
      <c r="D12" s="91"/>
      <c r="E12" s="91"/>
      <c r="F12" s="91"/>
      <c r="G12" s="91"/>
      <c r="H12" s="91"/>
      <c r="I12" s="91"/>
    </row>
    <row r="13" ht="22.5" customHeight="1" spans="1:9">
      <c r="A13" s="91"/>
      <c r="B13" s="91"/>
      <c r="C13" s="91"/>
      <c r="D13" s="91"/>
      <c r="E13" s="91"/>
      <c r="F13" s="91"/>
      <c r="G13" s="91"/>
      <c r="H13" s="91"/>
      <c r="I13" s="91"/>
    </row>
    <row r="14" ht="22.5" customHeight="1" spans="1:9">
      <c r="A14" s="91"/>
      <c r="B14" s="91"/>
      <c r="C14" s="91"/>
      <c r="D14" s="91"/>
      <c r="E14" s="91"/>
      <c r="F14" s="91"/>
      <c r="G14" s="91"/>
      <c r="H14" s="91"/>
      <c r="I14" s="91"/>
    </row>
    <row r="15" ht="22.5" customHeight="1" spans="1:9">
      <c r="A15" s="91"/>
      <c r="B15" s="91"/>
      <c r="C15" s="91"/>
      <c r="D15" s="91"/>
      <c r="E15" s="91"/>
      <c r="F15" s="91"/>
      <c r="G15" s="91"/>
      <c r="H15" s="91"/>
      <c r="I15" s="91"/>
    </row>
    <row r="16" ht="22.5" customHeight="1" spans="1:9">
      <c r="A16" s="91"/>
      <c r="B16" s="91"/>
      <c r="C16" s="91"/>
      <c r="D16" s="91"/>
      <c r="E16" s="91"/>
      <c r="F16" s="91"/>
      <c r="G16" s="91"/>
      <c r="H16" s="91"/>
      <c r="I16" s="91"/>
    </row>
    <row r="17" ht="22.5" customHeight="1" spans="1:9">
      <c r="A17" s="91"/>
      <c r="B17" s="91"/>
      <c r="C17" s="91"/>
      <c r="D17" s="91"/>
      <c r="E17" s="91"/>
      <c r="F17" s="91"/>
      <c r="G17" s="91"/>
      <c r="H17" s="91"/>
      <c r="I17" s="91"/>
    </row>
    <row r="18" ht="22.5" customHeight="1" spans="1:9">
      <c r="A18" s="91"/>
      <c r="B18" s="91"/>
      <c r="C18" s="91"/>
      <c r="D18" s="91"/>
      <c r="E18" s="91"/>
      <c r="F18" s="91"/>
      <c r="G18" s="91"/>
      <c r="H18" s="91"/>
      <c r="I18" s="91"/>
    </row>
    <row r="19" ht="22.5" customHeight="1" spans="1:9">
      <c r="A19" s="91"/>
      <c r="B19" s="91"/>
      <c r="C19" s="91"/>
      <c r="D19" s="91"/>
      <c r="E19" s="91"/>
      <c r="F19" s="91"/>
      <c r="G19" s="91"/>
      <c r="H19" s="91"/>
      <c r="I19" s="91"/>
    </row>
    <row r="20" ht="22.5" customHeight="1" spans="1:9">
      <c r="A20" s="91"/>
      <c r="B20" s="91"/>
      <c r="C20" s="91"/>
      <c r="D20" s="91"/>
      <c r="E20" s="91"/>
      <c r="F20" s="91"/>
      <c r="G20" s="91"/>
      <c r="H20" s="91"/>
      <c r="I20" s="91"/>
    </row>
    <row r="21" ht="22.5" customHeight="1" spans="1:9">
      <c r="A21" s="91"/>
      <c r="B21" s="91"/>
      <c r="C21" s="91"/>
      <c r="D21" s="91"/>
      <c r="E21" s="91"/>
      <c r="F21" s="91"/>
      <c r="G21" s="91"/>
      <c r="H21" s="91"/>
      <c r="I21" s="9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P7"/>
    </sheetView>
  </sheetViews>
  <sheetFormatPr defaultColWidth="9.12222222222222" defaultRowHeight="12.75" customHeight="1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347</v>
      </c>
      <c r="Q1" s="91"/>
      <c r="R1" s="91"/>
    </row>
    <row r="2" ht="23.25" customHeight="1" spans="1:18">
      <c r="A2" s="73" t="s">
        <v>348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3.25" customHeight="1" spans="1:18">
      <c r="A7" s="77"/>
      <c r="B7" s="134" t="s">
        <v>104</v>
      </c>
      <c r="C7" s="134" t="s">
        <v>112</v>
      </c>
      <c r="D7" s="135" t="s">
        <v>302</v>
      </c>
      <c r="E7" s="135" t="s">
        <v>302</v>
      </c>
      <c r="F7" s="135" t="s">
        <v>302</v>
      </c>
      <c r="G7" s="135" t="s">
        <v>302</v>
      </c>
      <c r="H7" s="135" t="s">
        <v>302</v>
      </c>
      <c r="I7" s="135" t="s">
        <v>302</v>
      </c>
      <c r="J7" s="135" t="s">
        <v>302</v>
      </c>
      <c r="K7" s="135" t="s">
        <v>302</v>
      </c>
      <c r="L7" s="135" t="s">
        <v>302</v>
      </c>
      <c r="M7" s="135" t="s">
        <v>302</v>
      </c>
      <c r="N7" s="135" t="s">
        <v>302</v>
      </c>
      <c r="O7" s="135" t="s">
        <v>302</v>
      </c>
      <c r="P7" s="135" t="s">
        <v>302</v>
      </c>
      <c r="Q7" s="92"/>
      <c r="R7" s="92"/>
    </row>
    <row r="8" s="70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H3" sqref="H3"/>
    </sheetView>
  </sheetViews>
  <sheetFormatPr defaultColWidth="9.12222222222222" defaultRowHeight="12.75" customHeight="1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349</v>
      </c>
      <c r="Q1" s="91"/>
      <c r="R1" s="91"/>
    </row>
    <row r="2" ht="23.25" customHeight="1" spans="1:18">
      <c r="A2" s="73" t="s">
        <v>350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3.25" customHeight="1" spans="1:18">
      <c r="A7" s="77"/>
      <c r="B7" s="134" t="s">
        <v>104</v>
      </c>
      <c r="C7" s="134" t="s">
        <v>112</v>
      </c>
      <c r="D7" s="135" t="s">
        <v>302</v>
      </c>
      <c r="E7" s="135" t="s">
        <v>302</v>
      </c>
      <c r="F7" s="135" t="s">
        <v>302</v>
      </c>
      <c r="G7" s="135" t="s">
        <v>302</v>
      </c>
      <c r="H7" s="135" t="s">
        <v>302</v>
      </c>
      <c r="I7" s="135" t="s">
        <v>302</v>
      </c>
      <c r="J7" s="135" t="s">
        <v>302</v>
      </c>
      <c r="K7" s="135" t="s">
        <v>302</v>
      </c>
      <c r="L7" s="135" t="s">
        <v>302</v>
      </c>
      <c r="M7" s="135" t="s">
        <v>302</v>
      </c>
      <c r="N7" s="135" t="s">
        <v>302</v>
      </c>
      <c r="O7" s="135" t="s">
        <v>302</v>
      </c>
      <c r="P7" s="135" t="s">
        <v>302</v>
      </c>
      <c r="Q7" s="136"/>
      <c r="R7" s="92"/>
    </row>
    <row r="8" customFormat="1" ht="27.75" customHeight="1"/>
    <row r="9" ht="23.25" customHeight="1" spans="1:1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ht="23.25" customHeight="1" spans="1:1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ht="23.25" customHeight="1" spans="1:1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ht="23.25" customHeight="1" spans="1:1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ht="23.25" customHeight="1" spans="1:1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ht="23.25" customHeight="1" spans="1:1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ht="23.25" customHeight="1" spans="1:1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ht="23.25" customHeight="1" spans="1:1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ht="23.25" customHeight="1" spans="1:1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ht="23.25" customHeight="1" spans="1: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ht="23.25" customHeight="1" spans="1:1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showGridLines="0" showZeros="0" workbookViewId="0">
      <selection activeCell="I6" sqref="E6 I6"/>
    </sheetView>
  </sheetViews>
  <sheetFormatPr defaultColWidth="9.12222222222222" defaultRowHeight="12.75" customHeight="1"/>
  <cols>
    <col min="1" max="1" width="26.3777777777778" style="71" customWidth="1"/>
    <col min="2" max="2" width="16.3777777777778" style="71" customWidth="1"/>
    <col min="3" max="3" width="30.3333333333333" style="71" customWidth="1"/>
    <col min="4" max="4" width="24.2222222222222" style="71" customWidth="1"/>
    <col min="5" max="15" width="12.3777777777778" style="71" customWidth="1"/>
    <col min="16" max="16384" width="9.12222222222222" style="71"/>
  </cols>
  <sheetData>
    <row r="1" ht="23.25" customHeight="1" spans="22:22">
      <c r="V1" s="70" t="s">
        <v>351</v>
      </c>
    </row>
    <row r="2" ht="23.25" customHeight="1" spans="1:22">
      <c r="A2" s="113" t="s">
        <v>352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70" customFormat="1" ht="23.25" customHeight="1" spans="22:22">
      <c r="V3" s="70" t="s">
        <v>87</v>
      </c>
    </row>
    <row r="4" s="70" customFormat="1" ht="14.25" customHeight="1" spans="1:22">
      <c r="A4" s="114" t="s">
        <v>108</v>
      </c>
      <c r="B4" s="114" t="s">
        <v>88</v>
      </c>
      <c r="C4" s="115" t="s">
        <v>353</v>
      </c>
      <c r="D4" s="116" t="s">
        <v>354</v>
      </c>
      <c r="E4" s="117" t="s">
        <v>174</v>
      </c>
      <c r="F4" s="118"/>
      <c r="G4" s="118"/>
      <c r="H4" s="119"/>
      <c r="I4" s="127" t="s">
        <v>175</v>
      </c>
      <c r="J4" s="128"/>
      <c r="K4" s="128"/>
      <c r="L4" s="128"/>
      <c r="M4" s="128"/>
      <c r="N4" s="128"/>
      <c r="O4" s="128"/>
      <c r="P4" s="128"/>
      <c r="Q4" s="128"/>
      <c r="R4" s="130"/>
      <c r="S4" s="131" t="s">
        <v>176</v>
      </c>
      <c r="T4" s="131" t="s">
        <v>177</v>
      </c>
      <c r="U4" s="131" t="s">
        <v>178</v>
      </c>
      <c r="V4" s="116" t="s">
        <v>179</v>
      </c>
    </row>
    <row r="5" s="70" customFormat="1" ht="31" customHeight="1" spans="1:22">
      <c r="A5" s="114"/>
      <c r="B5" s="114"/>
      <c r="C5" s="120"/>
      <c r="D5" s="121"/>
      <c r="E5" s="114" t="s">
        <v>151</v>
      </c>
      <c r="F5" s="112" t="s">
        <v>180</v>
      </c>
      <c r="G5" s="112" t="s">
        <v>181</v>
      </c>
      <c r="H5" s="112" t="s">
        <v>182</v>
      </c>
      <c r="I5" s="114" t="s">
        <v>151</v>
      </c>
      <c r="J5" s="129" t="s">
        <v>342</v>
      </c>
      <c r="K5" s="129" t="s">
        <v>182</v>
      </c>
      <c r="L5" s="129" t="s">
        <v>185</v>
      </c>
      <c r="M5" s="129" t="s">
        <v>186</v>
      </c>
      <c r="N5" s="129" t="s">
        <v>187</v>
      </c>
      <c r="O5" s="129" t="s">
        <v>188</v>
      </c>
      <c r="P5" s="129" t="s">
        <v>189</v>
      </c>
      <c r="Q5" s="129" t="s">
        <v>190</v>
      </c>
      <c r="R5" s="132" t="s">
        <v>191</v>
      </c>
      <c r="S5" s="133"/>
      <c r="T5" s="133"/>
      <c r="U5" s="133"/>
      <c r="V5" s="121"/>
    </row>
    <row r="6" s="70" customFormat="1" ht="23.25" customHeight="1" spans="1:22">
      <c r="A6" s="122"/>
      <c r="B6" s="122" t="s">
        <v>355</v>
      </c>
      <c r="C6" s="123" t="s">
        <v>112</v>
      </c>
      <c r="D6" s="124"/>
      <c r="E6" s="125">
        <v>11108052</v>
      </c>
      <c r="F6" s="125">
        <v>8395867</v>
      </c>
      <c r="G6" s="125">
        <v>2697065</v>
      </c>
      <c r="H6" s="125">
        <v>15120</v>
      </c>
      <c r="I6" s="125">
        <v>1130000</v>
      </c>
      <c r="J6" s="125">
        <v>1130000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</row>
    <row r="7" s="70" customFormat="1" ht="23.25" customHeight="1" spans="1:22">
      <c r="A7" s="123" t="s">
        <v>113</v>
      </c>
      <c r="B7" s="122" t="s">
        <v>355</v>
      </c>
      <c r="C7" s="123" t="s">
        <v>114</v>
      </c>
      <c r="D7" s="124"/>
      <c r="E7" s="125">
        <v>11108052</v>
      </c>
      <c r="F7" s="125">
        <v>8395867</v>
      </c>
      <c r="G7" s="125">
        <v>2697065</v>
      </c>
      <c r="H7" s="125">
        <v>15120</v>
      </c>
      <c r="I7" s="125">
        <v>1130000</v>
      </c>
      <c r="J7" s="125">
        <v>1130000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8" s="70" customFormat="1" ht="23.25" customHeight="1" spans="1:22">
      <c r="A8" s="123" t="s">
        <v>115</v>
      </c>
      <c r="B8" s="122" t="s">
        <v>355</v>
      </c>
      <c r="C8" s="123" t="s">
        <v>116</v>
      </c>
      <c r="D8" s="124"/>
      <c r="E8" s="125">
        <v>11108052</v>
      </c>
      <c r="F8" s="125">
        <v>8395867</v>
      </c>
      <c r="G8" s="125">
        <v>2697065</v>
      </c>
      <c r="H8" s="125">
        <v>15120</v>
      </c>
      <c r="I8" s="125">
        <v>1130000</v>
      </c>
      <c r="J8" s="125">
        <v>1130000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</row>
    <row r="9" s="70" customFormat="1" ht="23.25" customHeight="1" spans="1:22">
      <c r="A9" s="123" t="s">
        <v>117</v>
      </c>
      <c r="B9" s="122" t="s">
        <v>355</v>
      </c>
      <c r="C9" s="123" t="s">
        <v>118</v>
      </c>
      <c r="D9" s="126" t="s">
        <v>198</v>
      </c>
      <c r="E9" s="125">
        <v>763285</v>
      </c>
      <c r="F9" s="125">
        <v>763285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</row>
    <row r="10" s="70" customFormat="1" ht="23.25" customHeight="1" spans="1:22">
      <c r="A10" s="123" t="s">
        <v>117</v>
      </c>
      <c r="B10" s="122" t="s">
        <v>355</v>
      </c>
      <c r="C10" s="123" t="s">
        <v>118</v>
      </c>
      <c r="D10" s="126" t="s">
        <v>195</v>
      </c>
      <c r="E10" s="125">
        <v>5975888</v>
      </c>
      <c r="F10" s="125">
        <v>5975888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</row>
    <row r="11" s="70" customFormat="1" ht="23.25" customHeight="1" spans="1:22">
      <c r="A11" s="123" t="s">
        <v>117</v>
      </c>
      <c r="B11" s="122" t="s">
        <v>355</v>
      </c>
      <c r="C11" s="123" t="s">
        <v>118</v>
      </c>
      <c r="D11" s="126" t="s">
        <v>182</v>
      </c>
      <c r="E11" s="125">
        <v>15120</v>
      </c>
      <c r="F11" s="125">
        <v>0</v>
      </c>
      <c r="G11" s="125">
        <v>0</v>
      </c>
      <c r="H11" s="125">
        <v>15120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</row>
    <row r="12" s="70" customFormat="1" ht="23.25" customHeight="1" spans="1:22">
      <c r="A12" s="123" t="s">
        <v>117</v>
      </c>
      <c r="B12" s="122" t="s">
        <v>355</v>
      </c>
      <c r="C12" s="123" t="s">
        <v>118</v>
      </c>
      <c r="D12" s="126" t="s">
        <v>342</v>
      </c>
      <c r="E12" s="125">
        <v>2697065</v>
      </c>
      <c r="F12" s="125">
        <v>0</v>
      </c>
      <c r="G12" s="125">
        <v>2697065</v>
      </c>
      <c r="H12" s="125">
        <v>0</v>
      </c>
      <c r="I12" s="125">
        <v>0</v>
      </c>
      <c r="J12" s="125">
        <v>0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s="70" customFormat="1" ht="23.25" customHeight="1" spans="1:22">
      <c r="A13" s="123" t="s">
        <v>117</v>
      </c>
      <c r="B13" s="122" t="s">
        <v>355</v>
      </c>
      <c r="C13" s="123" t="s">
        <v>118</v>
      </c>
      <c r="D13" s="126" t="s">
        <v>196</v>
      </c>
      <c r="E13" s="125">
        <v>1656693.6</v>
      </c>
      <c r="F13" s="125">
        <v>1656693.6</v>
      </c>
      <c r="G13" s="125">
        <v>0</v>
      </c>
      <c r="H13" s="125">
        <v>0</v>
      </c>
      <c r="I13" s="125">
        <v>0</v>
      </c>
      <c r="J13" s="125">
        <v>0</v>
      </c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</row>
    <row r="14" s="70" customFormat="1" ht="23.25" customHeight="1" spans="1:22">
      <c r="A14" s="123" t="s">
        <v>119</v>
      </c>
      <c r="B14" s="122" t="s">
        <v>355</v>
      </c>
      <c r="C14" s="123" t="s">
        <v>120</v>
      </c>
      <c r="D14" s="126" t="s">
        <v>342</v>
      </c>
      <c r="E14" s="125"/>
      <c r="F14" s="125"/>
      <c r="G14" s="125"/>
      <c r="H14" s="125"/>
      <c r="I14" s="125">
        <v>1130000</v>
      </c>
      <c r="J14" s="125">
        <v>1130000</v>
      </c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K32" sqref="K32"/>
    </sheetView>
  </sheetViews>
  <sheetFormatPr defaultColWidth="9.12222222222222" defaultRowHeight="12.75" customHeight="1"/>
  <cols>
    <col min="1" max="1" width="25.5" style="71" customWidth="1"/>
    <col min="2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7" t="s">
        <v>356</v>
      </c>
      <c r="Q1" s="91"/>
      <c r="R1" s="91"/>
    </row>
    <row r="2" ht="23.25" customHeight="1" spans="1:18">
      <c r="A2" s="73" t="s">
        <v>357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  <c r="R2" s="91"/>
    </row>
    <row r="3" s="70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P3" s="90" t="s">
        <v>87</v>
      </c>
      <c r="Q3" s="92"/>
      <c r="R3" s="92"/>
    </row>
    <row r="4" s="70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  <c r="R4" s="88"/>
    </row>
    <row r="5" s="70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  <c r="R5" s="88"/>
    </row>
    <row r="6" s="70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  <c r="R6" s="88"/>
    </row>
    <row r="7" s="70" customFormat="1" ht="26" customHeight="1" spans="1:18">
      <c r="A7" s="110"/>
      <c r="B7" s="85" t="s">
        <v>355</v>
      </c>
      <c r="C7" s="85" t="s">
        <v>112</v>
      </c>
      <c r="D7" s="111">
        <v>12238052</v>
      </c>
      <c r="E7" s="111">
        <f>E8</f>
        <v>8395867</v>
      </c>
      <c r="F7" s="111">
        <v>3827065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15120</v>
      </c>
      <c r="N7" s="83"/>
      <c r="O7" s="83"/>
      <c r="P7" s="77"/>
      <c r="Q7" s="88"/>
      <c r="R7" s="88"/>
    </row>
    <row r="8" s="70" customFormat="1" ht="26" customHeight="1" spans="1:18">
      <c r="A8" s="85" t="s">
        <v>113</v>
      </c>
      <c r="B8" s="85" t="s">
        <v>355</v>
      </c>
      <c r="C8" s="85" t="s">
        <v>114</v>
      </c>
      <c r="D8" s="111">
        <v>12238052</v>
      </c>
      <c r="E8" s="111">
        <f>E9</f>
        <v>8395867</v>
      </c>
      <c r="F8" s="111">
        <v>3827065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15120</v>
      </c>
      <c r="N8" s="111">
        <v>0</v>
      </c>
      <c r="O8" s="111">
        <v>0</v>
      </c>
      <c r="P8" s="111">
        <v>0</v>
      </c>
      <c r="Q8" s="92"/>
      <c r="R8" s="92"/>
    </row>
    <row r="9" s="70" customFormat="1" ht="26" customHeight="1" spans="1:16">
      <c r="A9" s="85" t="s">
        <v>115</v>
      </c>
      <c r="B9" s="85" t="s">
        <v>355</v>
      </c>
      <c r="C9" s="85" t="s">
        <v>116</v>
      </c>
      <c r="D9" s="111">
        <v>12238052</v>
      </c>
      <c r="E9" s="111">
        <f>E10</f>
        <v>8395867</v>
      </c>
      <c r="F9" s="111">
        <v>3827065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15120</v>
      </c>
      <c r="N9" s="111">
        <v>0</v>
      </c>
      <c r="O9" s="111">
        <v>0</v>
      </c>
      <c r="P9" s="111">
        <v>0</v>
      </c>
    </row>
    <row r="10" s="70" customFormat="1" ht="26" customHeight="1" spans="1:18">
      <c r="A10" s="85" t="s">
        <v>117</v>
      </c>
      <c r="B10" s="85" t="s">
        <v>355</v>
      </c>
      <c r="C10" s="85" t="s">
        <v>118</v>
      </c>
      <c r="D10" s="111">
        <v>11108052</v>
      </c>
      <c r="E10" s="111">
        <v>8395867</v>
      </c>
      <c r="F10" s="111">
        <v>2697065</v>
      </c>
      <c r="G10" s="111"/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15120</v>
      </c>
      <c r="N10" s="111">
        <v>0</v>
      </c>
      <c r="O10" s="111">
        <v>0</v>
      </c>
      <c r="P10" s="111">
        <v>0</v>
      </c>
      <c r="Q10" s="92"/>
      <c r="R10" s="92"/>
    </row>
    <row r="11" s="70" customFormat="1" ht="26" customHeight="1" spans="1:18">
      <c r="A11" s="85" t="s">
        <v>119</v>
      </c>
      <c r="B11" s="85" t="s">
        <v>355</v>
      </c>
      <c r="C11" s="85" t="s">
        <v>120</v>
      </c>
      <c r="D11" s="112">
        <v>1130000</v>
      </c>
      <c r="E11" s="111"/>
      <c r="F11" s="112">
        <v>1130000</v>
      </c>
      <c r="G11" s="111"/>
      <c r="H11" s="111"/>
      <c r="I11" s="111"/>
      <c r="J11" s="111"/>
      <c r="K11" s="111"/>
      <c r="L11" s="111"/>
      <c r="M11" s="111"/>
      <c r="N11" s="111">
        <v>0</v>
      </c>
      <c r="O11" s="111">
        <v>0</v>
      </c>
      <c r="P11" s="111">
        <v>0</v>
      </c>
      <c r="Q11" s="92"/>
      <c r="R11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showGridLines="0" showZeros="0" workbookViewId="0">
      <selection activeCell="E6" sqref="E6:R6"/>
    </sheetView>
  </sheetViews>
  <sheetFormatPr defaultColWidth="9.12222222222222" defaultRowHeight="12.75" customHeight="1" outlineLevelRow="5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customFormat="1" ht="18" customHeight="1" spans="22:22">
      <c r="V1" s="87" t="s">
        <v>358</v>
      </c>
    </row>
    <row r="2" customFormat="1" ht="32.25" customHeight="1" spans="1:22">
      <c r="A2" s="93" t="s">
        <v>359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="89" customFormat="1" ht="11.25" customHeight="1" spans="22:22">
      <c r="V3" s="89" t="s">
        <v>87</v>
      </c>
    </row>
    <row r="4" s="89" customFormat="1" ht="29.25" customHeight="1" spans="1:22">
      <c r="A4" s="94" t="s">
        <v>108</v>
      </c>
      <c r="B4" s="94" t="s">
        <v>88</v>
      </c>
      <c r="C4" s="94" t="s">
        <v>265</v>
      </c>
      <c r="D4" s="94" t="s">
        <v>354</v>
      </c>
      <c r="E4" s="95" t="s">
        <v>174</v>
      </c>
      <c r="F4" s="96"/>
      <c r="G4" s="96"/>
      <c r="H4" s="97"/>
      <c r="I4" s="101" t="s">
        <v>175</v>
      </c>
      <c r="J4" s="102"/>
      <c r="K4" s="102"/>
      <c r="L4" s="102"/>
      <c r="M4" s="102"/>
      <c r="N4" s="102"/>
      <c r="O4" s="102"/>
      <c r="P4" s="102"/>
      <c r="Q4" s="102"/>
      <c r="R4" s="104"/>
      <c r="S4" s="105" t="s">
        <v>176</v>
      </c>
      <c r="T4" s="105" t="s">
        <v>177</v>
      </c>
      <c r="U4" s="105" t="s">
        <v>178</v>
      </c>
      <c r="V4" s="106" t="s">
        <v>179</v>
      </c>
    </row>
    <row r="5" s="89" customFormat="1" ht="54.75" customHeight="1" spans="1:22">
      <c r="A5" s="94"/>
      <c r="B5" s="94"/>
      <c r="C5" s="94"/>
      <c r="D5" s="94"/>
      <c r="E5" s="94" t="s">
        <v>151</v>
      </c>
      <c r="F5" s="98" t="s">
        <v>180</v>
      </c>
      <c r="G5" s="98" t="s">
        <v>181</v>
      </c>
      <c r="H5" s="98" t="s">
        <v>182</v>
      </c>
      <c r="I5" s="94" t="s">
        <v>151</v>
      </c>
      <c r="J5" s="103" t="s">
        <v>342</v>
      </c>
      <c r="K5" s="103" t="s">
        <v>182</v>
      </c>
      <c r="L5" s="103" t="s">
        <v>185</v>
      </c>
      <c r="M5" s="103" t="s">
        <v>186</v>
      </c>
      <c r="N5" s="103" t="s">
        <v>187</v>
      </c>
      <c r="O5" s="103" t="s">
        <v>188</v>
      </c>
      <c r="P5" s="103" t="s">
        <v>189</v>
      </c>
      <c r="Q5" s="103" t="s">
        <v>190</v>
      </c>
      <c r="R5" s="107" t="s">
        <v>191</v>
      </c>
      <c r="S5" s="108"/>
      <c r="T5" s="108"/>
      <c r="U5" s="108"/>
      <c r="V5" s="109"/>
    </row>
    <row r="6" s="70" customFormat="1" ht="28" customHeight="1" spans="1:22">
      <c r="A6" s="99"/>
      <c r="B6" s="85" t="s">
        <v>355</v>
      </c>
      <c r="C6" s="85" t="s">
        <v>112</v>
      </c>
      <c r="D6" s="100"/>
      <c r="E6" s="86" t="s">
        <v>302</v>
      </c>
      <c r="F6" s="86" t="s">
        <v>302</v>
      </c>
      <c r="G6" s="86" t="s">
        <v>302</v>
      </c>
      <c r="H6" s="86" t="s">
        <v>302</v>
      </c>
      <c r="I6" s="86" t="s">
        <v>302</v>
      </c>
      <c r="J6" s="86" t="s">
        <v>302</v>
      </c>
      <c r="K6" s="86" t="s">
        <v>302</v>
      </c>
      <c r="L6" s="86" t="s">
        <v>302</v>
      </c>
      <c r="M6" s="86" t="s">
        <v>302</v>
      </c>
      <c r="N6" s="86" t="s">
        <v>302</v>
      </c>
      <c r="O6" s="86" t="s">
        <v>302</v>
      </c>
      <c r="P6" s="86" t="s">
        <v>302</v>
      </c>
      <c r="Q6" s="86" t="s">
        <v>302</v>
      </c>
      <c r="R6" s="86" t="s">
        <v>302</v>
      </c>
      <c r="S6" s="86" t="s">
        <v>302</v>
      </c>
      <c r="T6" s="86" t="s">
        <v>302</v>
      </c>
      <c r="U6" s="86" t="s">
        <v>302</v>
      </c>
      <c r="V6" s="86" t="s">
        <v>302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showGridLines="0" showZeros="0" workbookViewId="0">
      <selection activeCell="D28" sqref="D28"/>
    </sheetView>
  </sheetViews>
  <sheetFormatPr defaultColWidth="9.12222222222222" defaultRowHeight="12.75" customHeight="1" outlineLevelRow="6"/>
  <cols>
    <col min="1" max="2" width="16.3777777777778" style="71" customWidth="1"/>
    <col min="3" max="3" width="35.5" style="71" customWidth="1"/>
    <col min="4" max="4" width="16.5" style="71" customWidth="1"/>
    <col min="5" max="16" width="12.3777777777778" style="71" customWidth="1"/>
    <col min="17" max="16384" width="9.12222222222222" style="71"/>
  </cols>
  <sheetData>
    <row r="1" ht="23.25" customHeight="1" spans="1:17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/>
      <c r="P1" s="87" t="s">
        <v>360</v>
      </c>
      <c r="Q1" s="91"/>
    </row>
    <row r="2" ht="23.25" customHeight="1" spans="1:17">
      <c r="A2" s="73" t="s">
        <v>361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1"/>
    </row>
    <row r="3" s="70" customFormat="1" ht="23.25" customHeight="1" spans="1:17">
      <c r="A3" s="75"/>
      <c r="B3" s="76"/>
      <c r="C3" s="76"/>
      <c r="D3" s="76"/>
      <c r="E3" s="76"/>
      <c r="F3" s="76"/>
      <c r="G3" s="76"/>
      <c r="H3" s="76"/>
      <c r="I3" s="88"/>
      <c r="J3" s="88"/>
      <c r="K3" s="88"/>
      <c r="L3" s="88"/>
      <c r="M3" s="88"/>
      <c r="N3" s="88"/>
      <c r="O3" s="89"/>
      <c r="P3" s="90" t="s">
        <v>87</v>
      </c>
      <c r="Q3" s="92"/>
    </row>
    <row r="4" s="70" customFormat="1" ht="25.5" customHeight="1" spans="1:17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323</v>
      </c>
      <c r="F4" s="81" t="s">
        <v>324</v>
      </c>
      <c r="G4" s="80" t="s">
        <v>325</v>
      </c>
      <c r="H4" s="80" t="s">
        <v>326</v>
      </c>
      <c r="I4" s="83" t="s">
        <v>327</v>
      </c>
      <c r="J4" s="83" t="s">
        <v>328</v>
      </c>
      <c r="K4" s="83" t="s">
        <v>189</v>
      </c>
      <c r="L4" s="83" t="s">
        <v>329</v>
      </c>
      <c r="M4" s="83" t="s">
        <v>182</v>
      </c>
      <c r="N4" s="83" t="s">
        <v>190</v>
      </c>
      <c r="O4" s="83" t="s">
        <v>185</v>
      </c>
      <c r="P4" s="77" t="s">
        <v>191</v>
      </c>
      <c r="Q4" s="88"/>
    </row>
    <row r="5" s="70" customFormat="1" ht="14.25" customHeight="1" spans="1:17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88"/>
    </row>
    <row r="6" s="70" customFormat="1" ht="14.25" customHeight="1" spans="1:17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88"/>
    </row>
    <row r="7" s="70" customFormat="1" ht="23.25" customHeight="1" spans="1:17">
      <c r="A7" s="77"/>
      <c r="B7" s="85" t="s">
        <v>355</v>
      </c>
      <c r="C7" s="85" t="s">
        <v>112</v>
      </c>
      <c r="D7" s="86" t="s">
        <v>302</v>
      </c>
      <c r="E7" s="86" t="s">
        <v>302</v>
      </c>
      <c r="F7" s="86" t="s">
        <v>302</v>
      </c>
      <c r="G7" s="86" t="s">
        <v>302</v>
      </c>
      <c r="H7" s="86" t="s">
        <v>302</v>
      </c>
      <c r="I7" s="86" t="s">
        <v>302</v>
      </c>
      <c r="J7" s="86" t="s">
        <v>302</v>
      </c>
      <c r="K7" s="86" t="s">
        <v>302</v>
      </c>
      <c r="L7" s="86" t="s">
        <v>302</v>
      </c>
      <c r="M7" s="86" t="s">
        <v>302</v>
      </c>
      <c r="N7" s="86" t="s">
        <v>302</v>
      </c>
      <c r="O7" s="86" t="s">
        <v>302</v>
      </c>
      <c r="P7" s="86" t="s">
        <v>302</v>
      </c>
      <c r="Q7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9" sqref="J9"/>
    </sheetView>
  </sheetViews>
  <sheetFormatPr defaultColWidth="9.33333333333333" defaultRowHeight="11.25" outlineLevelCol="7"/>
  <cols>
    <col min="1" max="8" width="18.8333333333333" style="1" customWidth="1"/>
    <col min="9" max="16384" width="9.33333333333333" style="1"/>
  </cols>
  <sheetData>
    <row r="1" s="1" customFormat="1" ht="27" customHeight="1" spans="1:8">
      <c r="A1" s="61" t="s">
        <v>362</v>
      </c>
      <c r="B1" s="62"/>
      <c r="C1" s="62"/>
      <c r="D1" s="62"/>
      <c r="E1" s="62"/>
      <c r="F1" s="62"/>
      <c r="G1" s="62"/>
      <c r="H1" s="62"/>
    </row>
    <row r="2" s="1" customFormat="1" ht="20.25" customHeight="1" spans="1:8">
      <c r="A2" s="3" t="s">
        <v>363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52" t="s">
        <v>364</v>
      </c>
      <c r="B3" s="52"/>
      <c r="C3" s="52"/>
      <c r="D3" s="52"/>
      <c r="E3" s="5"/>
      <c r="F3" s="5" t="s">
        <v>365</v>
      </c>
      <c r="G3" s="4"/>
      <c r="H3" s="4"/>
    </row>
    <row r="4" s="1" customFormat="1" ht="26.25" customHeight="1" spans="1:8">
      <c r="A4" s="6" t="s">
        <v>366</v>
      </c>
      <c r="B4" s="14" t="s">
        <v>367</v>
      </c>
      <c r="C4" s="14"/>
      <c r="D4" s="9" t="s">
        <v>368</v>
      </c>
      <c r="E4" s="10"/>
      <c r="F4" s="10"/>
      <c r="G4" s="10"/>
      <c r="H4" s="8"/>
    </row>
    <row r="5" s="1" customFormat="1" ht="14.25" customHeight="1" spans="1:8">
      <c r="A5" s="6"/>
      <c r="B5" s="14" t="s">
        <v>369</v>
      </c>
      <c r="C5" s="14"/>
      <c r="D5" s="9" t="s">
        <v>370</v>
      </c>
      <c r="E5" s="8"/>
      <c r="F5" s="14" t="s">
        <v>371</v>
      </c>
      <c r="G5" s="9" t="s">
        <v>372</v>
      </c>
      <c r="H5" s="8"/>
    </row>
    <row r="6" s="1" customFormat="1" ht="14.25" customHeight="1" spans="1:8">
      <c r="A6" s="6"/>
      <c r="B6" s="14" t="s">
        <v>373</v>
      </c>
      <c r="C6" s="14"/>
      <c r="D6" s="9" t="s">
        <v>374</v>
      </c>
      <c r="E6" s="8"/>
      <c r="F6" s="14" t="s">
        <v>375</v>
      </c>
      <c r="G6" s="9" t="s">
        <v>376</v>
      </c>
      <c r="H6" s="8"/>
    </row>
    <row r="7" s="1" customFormat="1" ht="138" customHeight="1" spans="1:8">
      <c r="A7" s="6"/>
      <c r="B7" s="14" t="s">
        <v>377</v>
      </c>
      <c r="C7" s="14"/>
      <c r="D7" s="63" t="s">
        <v>378</v>
      </c>
      <c r="E7" s="63"/>
      <c r="F7" s="63"/>
      <c r="G7" s="63"/>
      <c r="H7" s="63"/>
    </row>
    <row r="8" s="1" customFormat="1" ht="14.25" customHeight="1" spans="1:8">
      <c r="A8" s="6"/>
      <c r="B8" s="17" t="s">
        <v>379</v>
      </c>
      <c r="C8" s="17"/>
      <c r="D8" s="17"/>
      <c r="E8" s="17"/>
      <c r="F8" s="17"/>
      <c r="G8" s="17"/>
      <c r="H8" s="17"/>
    </row>
    <row r="9" s="1" customFormat="1" ht="27" customHeight="1" spans="1:8">
      <c r="A9" s="6"/>
      <c r="B9" s="14" t="s">
        <v>380</v>
      </c>
      <c r="C9" s="14"/>
      <c r="D9" s="14" t="s">
        <v>91</v>
      </c>
      <c r="E9" s="23" t="s">
        <v>92</v>
      </c>
      <c r="F9" s="14" t="s">
        <v>381</v>
      </c>
      <c r="G9" s="14" t="s">
        <v>382</v>
      </c>
      <c r="H9" s="14"/>
    </row>
    <row r="10" s="1" customFormat="1" ht="14.25" customHeight="1" spans="1:8">
      <c r="A10" s="6"/>
      <c r="B10" s="20">
        <v>1223.8</v>
      </c>
      <c r="C10" s="8"/>
      <c r="D10" s="64">
        <v>1223.8</v>
      </c>
      <c r="E10" s="64">
        <v>0</v>
      </c>
      <c r="F10" s="65">
        <v>0</v>
      </c>
      <c r="G10" s="20">
        <v>0</v>
      </c>
      <c r="H10" s="8"/>
    </row>
    <row r="11" s="1" customFormat="1" ht="14.25" customHeight="1" spans="1:8">
      <c r="A11" s="6"/>
      <c r="B11" s="17" t="s">
        <v>383</v>
      </c>
      <c r="C11" s="17"/>
      <c r="D11" s="17"/>
      <c r="E11" s="17"/>
      <c r="F11" s="17"/>
      <c r="G11" s="17"/>
      <c r="H11" s="17"/>
    </row>
    <row r="12" s="1" customFormat="1" ht="14.25" customHeight="1" spans="1:8">
      <c r="A12" s="6"/>
      <c r="B12" s="14" t="s">
        <v>384</v>
      </c>
      <c r="C12" s="14"/>
      <c r="D12" s="14" t="s">
        <v>174</v>
      </c>
      <c r="E12" s="14"/>
      <c r="F12" s="14" t="s">
        <v>175</v>
      </c>
      <c r="G12" s="14"/>
      <c r="H12" s="14"/>
    </row>
    <row r="13" s="1" customFormat="1" ht="14.25" customHeight="1" spans="1:8">
      <c r="A13" s="6"/>
      <c r="B13" s="20">
        <v>1223.8</v>
      </c>
      <c r="C13" s="8"/>
      <c r="D13" s="66">
        <v>1110.8</v>
      </c>
      <c r="E13" s="67"/>
      <c r="F13" s="20">
        <v>113</v>
      </c>
      <c r="G13" s="10"/>
      <c r="H13" s="8"/>
    </row>
    <row r="14" s="1" customFormat="1" ht="14.25" customHeight="1" spans="1:8">
      <c r="A14" s="6"/>
      <c r="B14" s="14" t="s">
        <v>385</v>
      </c>
      <c r="C14" s="14"/>
      <c r="D14" s="17" t="s">
        <v>386</v>
      </c>
      <c r="E14" s="17"/>
      <c r="F14" s="17"/>
      <c r="G14" s="17"/>
      <c r="H14" s="17"/>
    </row>
    <row r="15" s="1" customFormat="1" ht="14.25" customHeight="1" spans="1:8">
      <c r="A15" s="6"/>
      <c r="B15" s="14" t="s">
        <v>151</v>
      </c>
      <c r="C15" s="14"/>
      <c r="D15" s="14" t="s">
        <v>387</v>
      </c>
      <c r="E15" s="14"/>
      <c r="F15" s="14" t="s">
        <v>388</v>
      </c>
      <c r="G15" s="14"/>
      <c r="H15" s="14" t="s">
        <v>229</v>
      </c>
    </row>
    <row r="16" s="1" customFormat="1" ht="14.25" customHeight="1" spans="1:8">
      <c r="A16" s="6"/>
      <c r="B16" s="20">
        <v>48.9</v>
      </c>
      <c r="C16" s="8"/>
      <c r="D16" s="20">
        <v>6</v>
      </c>
      <c r="E16" s="8"/>
      <c r="F16" s="20">
        <v>0</v>
      </c>
      <c r="G16" s="8"/>
      <c r="H16" s="65">
        <v>42.9</v>
      </c>
    </row>
    <row r="17" s="1" customFormat="1" ht="183" customHeight="1" spans="1:8">
      <c r="A17" s="6" t="s">
        <v>389</v>
      </c>
      <c r="B17" s="24" t="s">
        <v>390</v>
      </c>
      <c r="C17" s="24"/>
      <c r="D17" s="24"/>
      <c r="E17" s="24"/>
      <c r="F17" s="24"/>
      <c r="G17" s="24"/>
      <c r="H17" s="24"/>
    </row>
    <row r="18" s="1" customFormat="1" ht="14.25" customHeight="1" spans="1:8">
      <c r="A18" s="6" t="s">
        <v>391</v>
      </c>
      <c r="B18" s="17" t="s">
        <v>392</v>
      </c>
      <c r="C18" s="17"/>
      <c r="D18" s="17" t="s">
        <v>393</v>
      </c>
      <c r="E18" s="17" t="s">
        <v>394</v>
      </c>
      <c r="F18" s="17"/>
      <c r="G18" s="17" t="s">
        <v>395</v>
      </c>
      <c r="H18" s="17"/>
    </row>
    <row r="19" s="1" customFormat="1" ht="57" customHeight="1" spans="1:8">
      <c r="A19" s="6"/>
      <c r="B19" s="14" t="s">
        <v>396</v>
      </c>
      <c r="C19" s="14"/>
      <c r="D19" s="14" t="s">
        <v>397</v>
      </c>
      <c r="E19" s="9" t="s">
        <v>398</v>
      </c>
      <c r="F19" s="8"/>
      <c r="G19" s="63" t="s">
        <v>399</v>
      </c>
      <c r="H19" s="63"/>
    </row>
    <row r="20" s="1" customFormat="1" ht="36" customHeight="1" spans="1:8">
      <c r="A20" s="6"/>
      <c r="B20" s="14"/>
      <c r="C20" s="14"/>
      <c r="D20" s="14" t="s">
        <v>400</v>
      </c>
      <c r="E20" s="46" t="s">
        <v>401</v>
      </c>
      <c r="F20" s="46"/>
      <c r="G20" s="63" t="s">
        <v>402</v>
      </c>
      <c r="H20" s="63"/>
    </row>
    <row r="21" s="1" customFormat="1" ht="27" customHeight="1" spans="1:8">
      <c r="A21" s="6"/>
      <c r="B21" s="14"/>
      <c r="C21" s="14"/>
      <c r="D21" s="14" t="s">
        <v>403</v>
      </c>
      <c r="E21" s="46" t="s">
        <v>404</v>
      </c>
      <c r="F21" s="46"/>
      <c r="G21" s="68">
        <v>1</v>
      </c>
      <c r="H21" s="63"/>
    </row>
    <row r="22" s="1" customFormat="1" ht="27" customHeight="1" spans="1:8">
      <c r="A22" s="6"/>
      <c r="B22" s="14"/>
      <c r="C22" s="14"/>
      <c r="D22" s="14" t="s">
        <v>405</v>
      </c>
      <c r="E22" s="9" t="s">
        <v>406</v>
      </c>
      <c r="F22" s="8"/>
      <c r="G22" s="14"/>
      <c r="H22" s="14"/>
    </row>
    <row r="23" s="1" customFormat="1" ht="14.25" customHeight="1" spans="1:8">
      <c r="A23" s="6"/>
      <c r="B23" s="17" t="s">
        <v>392</v>
      </c>
      <c r="C23" s="17"/>
      <c r="D23" s="17" t="s">
        <v>393</v>
      </c>
      <c r="E23" s="17" t="s">
        <v>394</v>
      </c>
      <c r="F23" s="17"/>
      <c r="G23" s="17" t="s">
        <v>395</v>
      </c>
      <c r="H23" s="17"/>
    </row>
    <row r="24" s="1" customFormat="1" ht="14.25" customHeight="1" spans="1:8">
      <c r="A24" s="6"/>
      <c r="B24" s="14" t="s">
        <v>407</v>
      </c>
      <c r="C24" s="14"/>
      <c r="D24" s="14" t="s">
        <v>408</v>
      </c>
      <c r="E24" s="9" t="s">
        <v>406</v>
      </c>
      <c r="F24" s="8"/>
      <c r="G24" s="14"/>
      <c r="H24" s="14"/>
    </row>
    <row r="25" s="1" customFormat="1" ht="14.25" customHeight="1" spans="1:8">
      <c r="A25" s="6"/>
      <c r="B25" s="14"/>
      <c r="C25" s="14"/>
      <c r="D25" s="14" t="s">
        <v>409</v>
      </c>
      <c r="E25" s="9" t="s">
        <v>406</v>
      </c>
      <c r="F25" s="8"/>
      <c r="G25" s="14"/>
      <c r="H25" s="14"/>
    </row>
    <row r="26" s="1" customFormat="1" ht="14.25" customHeight="1" spans="1:8">
      <c r="A26" s="6"/>
      <c r="B26" s="14"/>
      <c r="C26" s="14"/>
      <c r="D26" s="14" t="s">
        <v>410</v>
      </c>
      <c r="E26" s="9" t="s">
        <v>406</v>
      </c>
      <c r="F26" s="8"/>
      <c r="G26" s="14"/>
      <c r="H26" s="14"/>
    </row>
    <row r="27" s="1" customFormat="1" ht="33" customHeight="1" spans="1:8">
      <c r="A27" s="6"/>
      <c r="B27" s="14"/>
      <c r="C27" s="14"/>
      <c r="D27" s="14" t="s">
        <v>411</v>
      </c>
      <c r="E27" s="46" t="s">
        <v>412</v>
      </c>
      <c r="F27" s="46"/>
      <c r="G27" s="14"/>
      <c r="H27" s="14"/>
    </row>
    <row r="28" s="1" customFormat="1" ht="28.5" customHeight="1" spans="1:8">
      <c r="A28" s="6"/>
      <c r="B28" s="14"/>
      <c r="C28" s="14"/>
      <c r="D28" s="14" t="s">
        <v>413</v>
      </c>
      <c r="E28" s="46" t="s">
        <v>414</v>
      </c>
      <c r="F28" s="46"/>
      <c r="G28" s="14"/>
      <c r="H28" s="14"/>
    </row>
    <row r="29" s="1" customFormat="1" ht="58.5" spans="1:8">
      <c r="A29" s="6" t="s">
        <v>415</v>
      </c>
      <c r="B29" s="9" t="s">
        <v>406</v>
      </c>
      <c r="C29" s="10"/>
      <c r="D29" s="10"/>
      <c r="E29" s="10"/>
      <c r="F29" s="10"/>
      <c r="G29" s="10"/>
      <c r="H29" s="8"/>
    </row>
    <row r="30" s="1" customFormat="1" ht="60.75" customHeight="1" spans="1:8">
      <c r="A30" s="6" t="s">
        <v>416</v>
      </c>
      <c r="B30" s="69" t="s">
        <v>417</v>
      </c>
      <c r="C30" s="69"/>
      <c r="D30" s="69"/>
      <c r="E30" s="69"/>
      <c r="F30" s="69"/>
      <c r="G30" s="69"/>
      <c r="H30" s="69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15" sqref="P15"/>
    </sheetView>
  </sheetViews>
  <sheetFormatPr defaultColWidth="9.33333333333333" defaultRowHeight="11.25"/>
  <cols>
    <col min="1" max="4" width="13.1666666666667" style="1" customWidth="1"/>
    <col min="5" max="5" width="19.6666666666667" style="1" customWidth="1"/>
    <col min="6" max="13" width="13.1666666666667" style="1" customWidth="1"/>
    <col min="14" max="16384" width="9.33333333333333" style="1"/>
  </cols>
  <sheetData>
    <row r="1" s="1" customFormat="1" ht="27" customHeight="1" spans="1:13">
      <c r="A1" s="2" t="s">
        <v>418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0.25" customHeight="1" spans="1:13">
      <c r="A2" s="3" t="s">
        <v>419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4.25" customHeight="1" spans="1:13">
      <c r="A3" s="4" t="s">
        <v>420</v>
      </c>
      <c r="B3" s="4"/>
      <c r="C3" s="4"/>
      <c r="D3" s="4"/>
      <c r="E3" s="5"/>
      <c r="F3" s="5"/>
      <c r="G3" s="5"/>
      <c r="H3" s="5"/>
      <c r="I3" s="52" t="s">
        <v>421</v>
      </c>
      <c r="J3" s="52"/>
      <c r="K3" s="52"/>
      <c r="L3" s="52"/>
      <c r="M3" s="5"/>
    </row>
    <row r="4" s="1" customFormat="1" ht="30" customHeight="1" spans="1:13">
      <c r="A4" s="6" t="s">
        <v>422</v>
      </c>
      <c r="B4" s="7" t="s">
        <v>253</v>
      </c>
      <c r="C4" s="8"/>
      <c r="D4" s="9" t="s">
        <v>423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4.25" customHeight="1" spans="1:13">
      <c r="A5" s="6"/>
      <c r="B5" s="7" t="s">
        <v>424</v>
      </c>
      <c r="C5" s="8"/>
      <c r="D5" s="9" t="s">
        <v>406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425</v>
      </c>
      <c r="C6" s="8"/>
      <c r="D6" s="11" t="s">
        <v>426</v>
      </c>
      <c r="E6" s="12"/>
      <c r="F6" s="13"/>
      <c r="G6" s="14" t="s">
        <v>427</v>
      </c>
      <c r="H6" s="14"/>
      <c r="I6" s="14"/>
      <c r="J6" s="9" t="s">
        <v>428</v>
      </c>
      <c r="K6" s="10"/>
      <c r="L6" s="10"/>
      <c r="M6" s="8"/>
    </row>
    <row r="7" s="1" customFormat="1" ht="14.25" customHeight="1" spans="1:13">
      <c r="A7" s="6"/>
      <c r="B7" s="7" t="s">
        <v>429</v>
      </c>
      <c r="C7" s="8"/>
      <c r="D7" s="9" t="s">
        <v>430</v>
      </c>
      <c r="E7" s="10"/>
      <c r="F7" s="8"/>
      <c r="G7" s="14" t="s">
        <v>371</v>
      </c>
      <c r="H7" s="14"/>
      <c r="I7" s="14"/>
      <c r="J7" s="9" t="s">
        <v>372</v>
      </c>
      <c r="K7" s="10"/>
      <c r="L7" s="10"/>
      <c r="M7" s="8"/>
    </row>
    <row r="8" s="1" customFormat="1" ht="14.25" customHeight="1" spans="1:13">
      <c r="A8" s="6"/>
      <c r="B8" s="7" t="s">
        <v>369</v>
      </c>
      <c r="C8" s="8"/>
      <c r="D8" s="14" t="s">
        <v>431</v>
      </c>
      <c r="E8" s="14"/>
      <c r="F8" s="14"/>
      <c r="G8" s="14" t="s">
        <v>371</v>
      </c>
      <c r="H8" s="14"/>
      <c r="I8" s="14"/>
      <c r="J8" s="14">
        <v>15343003535</v>
      </c>
      <c r="K8" s="14"/>
      <c r="L8" s="14"/>
      <c r="M8" s="14"/>
    </row>
    <row r="9" s="1" customFormat="1" ht="14.25" customHeight="1" spans="1:13">
      <c r="A9" s="6"/>
      <c r="B9" s="7" t="s">
        <v>432</v>
      </c>
      <c r="C9" s="8"/>
      <c r="D9" s="9" t="s">
        <v>406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61" customHeight="1" spans="1:13">
      <c r="A10" s="6"/>
      <c r="B10" s="7" t="s">
        <v>433</v>
      </c>
      <c r="C10" s="8"/>
      <c r="D10" s="9" t="s">
        <v>423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40" customHeight="1" spans="1:13">
      <c r="A11" s="6"/>
      <c r="B11" s="7" t="s">
        <v>434</v>
      </c>
      <c r="C11" s="8"/>
      <c r="D11" s="9" t="s">
        <v>423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ht="14.25" customHeight="1" spans="1:13">
      <c r="A12" s="6" t="s">
        <v>435</v>
      </c>
      <c r="B12" s="15" t="s">
        <v>436</v>
      </c>
      <c r="C12" s="16"/>
      <c r="D12" s="17" t="s">
        <v>437</v>
      </c>
      <c r="E12" s="17"/>
      <c r="F12" s="17" t="s">
        <v>438</v>
      </c>
      <c r="G12" s="17"/>
      <c r="H12" s="17"/>
      <c r="I12" s="17"/>
      <c r="J12" s="17" t="s">
        <v>439</v>
      </c>
      <c r="K12" s="17"/>
      <c r="L12" s="17"/>
      <c r="M12" s="17"/>
    </row>
    <row r="13" s="1" customFormat="1" ht="14.25" customHeight="1" spans="1:13">
      <c r="A13" s="6"/>
      <c r="B13" s="18"/>
      <c r="C13" s="19"/>
      <c r="D13" s="14" t="s">
        <v>440</v>
      </c>
      <c r="E13" s="14"/>
      <c r="F13" s="20">
        <v>123</v>
      </c>
      <c r="G13" s="10"/>
      <c r="H13" s="10"/>
      <c r="I13" s="8"/>
      <c r="J13" s="20">
        <v>113</v>
      </c>
      <c r="K13" s="10"/>
      <c r="L13" s="10"/>
      <c r="M13" s="8"/>
    </row>
    <row r="14" s="1" customFormat="1" ht="14.25" customHeight="1" spans="1:13">
      <c r="A14" s="6"/>
      <c r="B14" s="18"/>
      <c r="C14" s="19"/>
      <c r="D14" s="14" t="s">
        <v>441</v>
      </c>
      <c r="E14" s="14"/>
      <c r="F14" s="20">
        <v>123</v>
      </c>
      <c r="G14" s="10"/>
      <c r="H14" s="10"/>
      <c r="I14" s="8"/>
      <c r="J14" s="20">
        <v>113</v>
      </c>
      <c r="K14" s="10"/>
      <c r="L14" s="10"/>
      <c r="M14" s="8"/>
    </row>
    <row r="15" s="1" customFormat="1" ht="14.25" customHeight="1" spans="1:13">
      <c r="A15" s="6"/>
      <c r="B15" s="18"/>
      <c r="C15" s="19"/>
      <c r="D15" s="14" t="s">
        <v>442</v>
      </c>
      <c r="E15" s="14"/>
      <c r="F15" s="20">
        <v>0</v>
      </c>
      <c r="G15" s="10"/>
      <c r="H15" s="10"/>
      <c r="I15" s="8"/>
      <c r="J15" s="20">
        <v>0</v>
      </c>
      <c r="K15" s="10"/>
      <c r="L15" s="10"/>
      <c r="M15" s="8"/>
    </row>
    <row r="16" s="1" customFormat="1" ht="14.25" customHeight="1" spans="1:13">
      <c r="A16" s="6"/>
      <c r="B16" s="18"/>
      <c r="C16" s="19"/>
      <c r="D16" s="14" t="s">
        <v>443</v>
      </c>
      <c r="E16" s="14"/>
      <c r="F16" s="20">
        <v>0</v>
      </c>
      <c r="G16" s="10"/>
      <c r="H16" s="10"/>
      <c r="I16" s="8"/>
      <c r="J16" s="20">
        <v>0</v>
      </c>
      <c r="K16" s="10"/>
      <c r="L16" s="10"/>
      <c r="M16" s="8"/>
    </row>
    <row r="17" s="1" customFormat="1" ht="14.25" customHeight="1" spans="1:13">
      <c r="A17" s="6"/>
      <c r="B17" s="21"/>
      <c r="C17" s="22"/>
      <c r="D17" s="14" t="s">
        <v>444</v>
      </c>
      <c r="E17" s="14"/>
      <c r="F17" s="20">
        <v>0</v>
      </c>
      <c r="G17" s="10"/>
      <c r="H17" s="10"/>
      <c r="I17" s="8"/>
      <c r="J17" s="20">
        <v>0</v>
      </c>
      <c r="K17" s="10"/>
      <c r="L17" s="10"/>
      <c r="M17" s="8"/>
    </row>
    <row r="18" s="1" customFormat="1" ht="14.25" customHeight="1" spans="1:13">
      <c r="A18" s="6"/>
      <c r="B18" s="15" t="s">
        <v>445</v>
      </c>
      <c r="C18" s="16"/>
      <c r="D18" s="14" t="s">
        <v>437</v>
      </c>
      <c r="E18" s="14"/>
      <c r="F18" s="23" t="s">
        <v>446</v>
      </c>
      <c r="G18" s="23"/>
      <c r="H18" s="23"/>
      <c r="I18" s="23" t="s">
        <v>447</v>
      </c>
      <c r="J18" s="23"/>
      <c r="K18" s="23"/>
      <c r="L18" s="23" t="s">
        <v>448</v>
      </c>
      <c r="M18" s="23"/>
    </row>
    <row r="19" s="1" customFormat="1" ht="14.25" customHeight="1" spans="1:13">
      <c r="A19" s="6"/>
      <c r="B19" s="18"/>
      <c r="C19" s="19"/>
      <c r="D19" s="14" t="s">
        <v>440</v>
      </c>
      <c r="E19" s="14"/>
      <c r="F19" s="14">
        <v>123</v>
      </c>
      <c r="G19" s="14"/>
      <c r="H19" s="14"/>
      <c r="I19" s="14">
        <v>113</v>
      </c>
      <c r="J19" s="14"/>
      <c r="K19" s="14"/>
      <c r="L19" s="24"/>
      <c r="M19" s="24"/>
    </row>
    <row r="20" s="1" customFormat="1" ht="14.25" customHeight="1" spans="1:13">
      <c r="A20" s="6"/>
      <c r="B20" s="18"/>
      <c r="C20" s="19"/>
      <c r="D20" s="24" t="s">
        <v>449</v>
      </c>
      <c r="E20" s="24"/>
      <c r="F20" s="14">
        <v>48</v>
      </c>
      <c r="G20" s="14"/>
      <c r="H20" s="14"/>
      <c r="I20" s="14">
        <v>33</v>
      </c>
      <c r="J20" s="14"/>
      <c r="K20" s="14"/>
      <c r="L20" s="24"/>
      <c r="M20" s="24"/>
    </row>
    <row r="21" s="1" customFormat="1" ht="14.25" customHeight="1" spans="1:13">
      <c r="A21" s="6"/>
      <c r="B21" s="18"/>
      <c r="C21" s="19"/>
      <c r="D21" s="24" t="s">
        <v>450</v>
      </c>
      <c r="E21" s="24"/>
      <c r="F21" s="14">
        <v>2</v>
      </c>
      <c r="G21" s="14"/>
      <c r="H21" s="14"/>
      <c r="I21" s="14">
        <v>7</v>
      </c>
      <c r="J21" s="14"/>
      <c r="K21" s="14"/>
      <c r="L21" s="24" t="s">
        <v>451</v>
      </c>
      <c r="M21" s="24"/>
    </row>
    <row r="22" s="1" customFormat="1" ht="14.25" customHeight="1" spans="1:13">
      <c r="A22" s="6"/>
      <c r="B22" s="18"/>
      <c r="C22" s="19"/>
      <c r="D22" s="24" t="s">
        <v>452</v>
      </c>
      <c r="E22" s="24"/>
      <c r="F22" s="14">
        <v>30</v>
      </c>
      <c r="G22" s="14"/>
      <c r="H22" s="14"/>
      <c r="I22" s="14">
        <v>30</v>
      </c>
      <c r="J22" s="14"/>
      <c r="K22" s="14"/>
      <c r="L22" s="24"/>
      <c r="M22" s="24"/>
    </row>
    <row r="23" s="1" customFormat="1" ht="14.25" customHeight="1" spans="1:13">
      <c r="A23" s="6"/>
      <c r="B23" s="18"/>
      <c r="C23" s="19"/>
      <c r="D23" s="24" t="s">
        <v>453</v>
      </c>
      <c r="E23" s="24"/>
      <c r="F23" s="14">
        <v>10</v>
      </c>
      <c r="G23" s="14"/>
      <c r="H23" s="14"/>
      <c r="I23" s="14">
        <v>10</v>
      </c>
      <c r="J23" s="14"/>
      <c r="K23" s="14"/>
      <c r="L23" s="24"/>
      <c r="M23" s="24"/>
    </row>
    <row r="24" s="1" customFormat="1" ht="14.25" customHeight="1" spans="1:13">
      <c r="A24" s="6"/>
      <c r="B24" s="21"/>
      <c r="C24" s="22"/>
      <c r="D24" s="24" t="s">
        <v>454</v>
      </c>
      <c r="E24" s="24"/>
      <c r="F24" s="14">
        <v>33</v>
      </c>
      <c r="G24" s="14"/>
      <c r="H24" s="14"/>
      <c r="I24" s="14">
        <v>33</v>
      </c>
      <c r="J24" s="14"/>
      <c r="K24" s="14"/>
      <c r="L24" s="24"/>
      <c r="M24" s="24"/>
    </row>
    <row r="25" s="1" customFormat="1" ht="37" customHeight="1" spans="1:13">
      <c r="A25" s="25" t="s">
        <v>455</v>
      </c>
      <c r="B25" s="25"/>
      <c r="C25" s="25"/>
      <c r="D25" s="9" t="s">
        <v>406</v>
      </c>
      <c r="E25" s="10"/>
      <c r="F25" s="10"/>
      <c r="G25" s="10"/>
      <c r="H25" s="10"/>
      <c r="I25" s="10"/>
      <c r="J25" s="10"/>
      <c r="K25" s="10"/>
      <c r="L25" s="10"/>
      <c r="M25" s="8"/>
    </row>
    <row r="26" s="1" customFormat="1" ht="14.25" customHeight="1" spans="1:13">
      <c r="A26" s="26" t="s">
        <v>456</v>
      </c>
      <c r="B26" s="27"/>
      <c r="C26" s="28" t="s">
        <v>457</v>
      </c>
      <c r="D26" s="28"/>
      <c r="E26" s="28"/>
      <c r="F26" s="28"/>
      <c r="G26" s="28"/>
      <c r="H26" s="17" t="s">
        <v>458</v>
      </c>
      <c r="I26" s="17"/>
      <c r="J26" s="17"/>
      <c r="K26" s="17" t="s">
        <v>459</v>
      </c>
      <c r="L26" s="17"/>
      <c r="M26" s="17"/>
    </row>
    <row r="27" s="1" customFormat="1" ht="34.5" customHeight="1" spans="1:13">
      <c r="A27" s="29"/>
      <c r="B27" s="30"/>
      <c r="C27" s="31" t="s">
        <v>460</v>
      </c>
      <c r="D27" s="32"/>
      <c r="E27" s="32"/>
      <c r="F27" s="32"/>
      <c r="G27" s="33"/>
      <c r="H27" s="34" t="s">
        <v>461</v>
      </c>
      <c r="I27" s="47"/>
      <c r="J27" s="16"/>
      <c r="K27" s="34" t="s">
        <v>462</v>
      </c>
      <c r="L27" s="47"/>
      <c r="M27" s="16"/>
    </row>
    <row r="28" s="1" customFormat="1" ht="14.25" customHeight="1" spans="1:13">
      <c r="A28" s="29"/>
      <c r="B28" s="30"/>
      <c r="C28" s="35"/>
      <c r="D28" s="36"/>
      <c r="E28" s="36"/>
      <c r="F28" s="36"/>
      <c r="G28" s="37"/>
      <c r="H28" s="18"/>
      <c r="I28" s="53"/>
      <c r="J28" s="19"/>
      <c r="K28" s="18"/>
      <c r="L28" s="53"/>
      <c r="M28" s="19"/>
    </row>
    <row r="29" s="1" customFormat="1" ht="14.25" customHeight="1" spans="1:13">
      <c r="A29" s="29"/>
      <c r="B29" s="30"/>
      <c r="C29" s="38"/>
      <c r="D29" s="39"/>
      <c r="E29" s="39"/>
      <c r="F29" s="39"/>
      <c r="G29" s="40"/>
      <c r="H29" s="21"/>
      <c r="I29" s="4"/>
      <c r="J29" s="22"/>
      <c r="K29" s="21"/>
      <c r="L29" s="4"/>
      <c r="M29" s="22"/>
    </row>
    <row r="30" s="1" customFormat="1" ht="93" customHeight="1" spans="1:13">
      <c r="A30" s="41" t="s">
        <v>463</v>
      </c>
      <c r="B30" s="42" t="s">
        <v>464</v>
      </c>
      <c r="C30" s="9" t="s">
        <v>465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ht="114" customHeight="1" spans="1:13">
      <c r="A31" s="43"/>
      <c r="B31" s="42" t="s">
        <v>466</v>
      </c>
      <c r="C31" s="9" t="s">
        <v>467</v>
      </c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s="1" customFormat="1" ht="23.25" customHeight="1" spans="1:13">
      <c r="A32" s="43"/>
      <c r="B32" s="44" t="s">
        <v>468</v>
      </c>
      <c r="C32" s="14" t="s">
        <v>392</v>
      </c>
      <c r="D32" s="14"/>
      <c r="E32" s="14" t="s">
        <v>393</v>
      </c>
      <c r="F32" s="14"/>
      <c r="G32" s="14"/>
      <c r="H32" s="14" t="s">
        <v>394</v>
      </c>
      <c r="I32" s="14"/>
      <c r="J32" s="14"/>
      <c r="K32" s="14"/>
      <c r="L32" s="14" t="s">
        <v>395</v>
      </c>
      <c r="M32" s="14"/>
    </row>
    <row r="33" s="1" customFormat="1" ht="30" customHeight="1" spans="1:13">
      <c r="A33" s="43"/>
      <c r="B33" s="45"/>
      <c r="C33" s="14" t="s">
        <v>469</v>
      </c>
      <c r="D33" s="14"/>
      <c r="E33" s="14" t="s">
        <v>397</v>
      </c>
      <c r="F33" s="14"/>
      <c r="G33" s="14"/>
      <c r="H33" s="46" t="s">
        <v>470</v>
      </c>
      <c r="I33" s="46"/>
      <c r="J33" s="46"/>
      <c r="K33" s="46"/>
      <c r="L33" s="54" t="s">
        <v>471</v>
      </c>
      <c r="M33" s="54"/>
    </row>
    <row r="34" s="1" customFormat="1" ht="32" customHeight="1" spans="1:13">
      <c r="A34" s="43"/>
      <c r="B34" s="45"/>
      <c r="C34" s="14"/>
      <c r="D34" s="14"/>
      <c r="E34" s="14" t="s">
        <v>400</v>
      </c>
      <c r="F34" s="14"/>
      <c r="G34" s="14"/>
      <c r="H34" s="46" t="s">
        <v>472</v>
      </c>
      <c r="I34" s="46"/>
      <c r="J34" s="46"/>
      <c r="K34" s="46"/>
      <c r="L34" s="54" t="s">
        <v>402</v>
      </c>
      <c r="M34" s="54"/>
    </row>
    <row r="35" s="1" customFormat="1" ht="34" customHeight="1" spans="1:13">
      <c r="A35" s="43"/>
      <c r="B35" s="45"/>
      <c r="C35" s="14"/>
      <c r="D35" s="14"/>
      <c r="E35" s="14" t="s">
        <v>403</v>
      </c>
      <c r="F35" s="14"/>
      <c r="G35" s="14"/>
      <c r="H35" s="46" t="s">
        <v>473</v>
      </c>
      <c r="I35" s="46"/>
      <c r="J35" s="46"/>
      <c r="K35" s="46"/>
      <c r="L35" s="54" t="s">
        <v>474</v>
      </c>
      <c r="M35" s="54"/>
    </row>
    <row r="36" s="1" customFormat="1" ht="23.25" customHeight="1" spans="1:13">
      <c r="A36" s="43"/>
      <c r="B36" s="45"/>
      <c r="C36" s="14"/>
      <c r="D36" s="14"/>
      <c r="E36" s="15" t="s">
        <v>405</v>
      </c>
      <c r="F36" s="47"/>
      <c r="G36" s="16"/>
      <c r="H36" s="48" t="s">
        <v>475</v>
      </c>
      <c r="I36" s="55"/>
      <c r="J36" s="55"/>
      <c r="K36" s="56"/>
      <c r="L36" s="15"/>
      <c r="M36" s="16"/>
    </row>
    <row r="37" s="1" customFormat="1" ht="2.25" customHeight="1" spans="1:13">
      <c r="A37" s="43"/>
      <c r="B37" s="45"/>
      <c r="C37" s="14"/>
      <c r="D37" s="14"/>
      <c r="E37" s="21"/>
      <c r="F37" s="4"/>
      <c r="G37" s="22"/>
      <c r="H37" s="49"/>
      <c r="I37" s="57"/>
      <c r="J37" s="57"/>
      <c r="K37" s="58"/>
      <c r="L37" s="21"/>
      <c r="M37" s="22"/>
    </row>
    <row r="38" s="1" customFormat="1" ht="23.25" customHeight="1" spans="1:13">
      <c r="A38" s="43"/>
      <c r="B38" s="45"/>
      <c r="C38" s="14" t="s">
        <v>392</v>
      </c>
      <c r="D38" s="14"/>
      <c r="E38" s="14" t="s">
        <v>393</v>
      </c>
      <c r="F38" s="14"/>
      <c r="G38" s="14"/>
      <c r="H38" s="14" t="s">
        <v>394</v>
      </c>
      <c r="I38" s="14"/>
      <c r="J38" s="14"/>
      <c r="K38" s="14"/>
      <c r="L38" s="14" t="s">
        <v>395</v>
      </c>
      <c r="M38" s="14"/>
    </row>
    <row r="39" s="1" customFormat="1" ht="23.25" customHeight="1" spans="1:13">
      <c r="A39" s="43"/>
      <c r="B39" s="45"/>
      <c r="C39" s="14" t="s">
        <v>469</v>
      </c>
      <c r="D39" s="14"/>
      <c r="E39" s="14" t="s">
        <v>408</v>
      </c>
      <c r="F39" s="14"/>
      <c r="G39" s="14"/>
      <c r="H39" s="9" t="s">
        <v>406</v>
      </c>
      <c r="I39" s="10"/>
      <c r="J39" s="10"/>
      <c r="K39" s="8"/>
      <c r="L39" s="14"/>
      <c r="M39" s="14"/>
    </row>
    <row r="40" s="1" customFormat="1" ht="35" customHeight="1" spans="1:13">
      <c r="A40" s="43"/>
      <c r="B40" s="45"/>
      <c r="C40" s="14"/>
      <c r="D40" s="14"/>
      <c r="E40" s="14" t="s">
        <v>409</v>
      </c>
      <c r="F40" s="14"/>
      <c r="G40" s="14"/>
      <c r="H40" s="46" t="s">
        <v>412</v>
      </c>
      <c r="I40" s="46"/>
      <c r="J40" s="46"/>
      <c r="K40" s="46"/>
      <c r="L40" s="54"/>
      <c r="M40" s="54"/>
    </row>
    <row r="41" s="1" customFormat="1" ht="23.25" customHeight="1" spans="1:13">
      <c r="A41" s="43"/>
      <c r="B41" s="45"/>
      <c r="C41" s="14"/>
      <c r="D41" s="14"/>
      <c r="E41" s="14" t="s">
        <v>410</v>
      </c>
      <c r="F41" s="14"/>
      <c r="G41" s="14"/>
      <c r="H41" s="46" t="s">
        <v>476</v>
      </c>
      <c r="I41" s="46"/>
      <c r="J41" s="46"/>
      <c r="K41" s="46"/>
      <c r="L41" s="54"/>
      <c r="M41" s="54"/>
    </row>
    <row r="42" s="1" customFormat="1" ht="35" customHeight="1" spans="1:13">
      <c r="A42" s="43"/>
      <c r="B42" s="45"/>
      <c r="C42" s="14"/>
      <c r="D42" s="14"/>
      <c r="E42" s="14" t="s">
        <v>411</v>
      </c>
      <c r="F42" s="14"/>
      <c r="G42" s="14"/>
      <c r="H42" s="46" t="s">
        <v>477</v>
      </c>
      <c r="I42" s="46"/>
      <c r="J42" s="46"/>
      <c r="K42" s="46"/>
      <c r="L42" s="54" t="s">
        <v>402</v>
      </c>
      <c r="M42" s="54"/>
    </row>
    <row r="43" s="1" customFormat="1" ht="30" customHeight="1" spans="1:13">
      <c r="A43" s="43"/>
      <c r="B43" s="45"/>
      <c r="C43" s="14"/>
      <c r="D43" s="14"/>
      <c r="E43" s="15" t="s">
        <v>413</v>
      </c>
      <c r="F43" s="47"/>
      <c r="G43" s="16"/>
      <c r="H43" s="48" t="s">
        <v>478</v>
      </c>
      <c r="I43" s="55"/>
      <c r="J43" s="55"/>
      <c r="K43" s="56"/>
      <c r="L43" s="59">
        <v>1</v>
      </c>
      <c r="M43" s="16"/>
    </row>
    <row r="44" s="1" customFormat="1" ht="18" hidden="1" customHeight="1" spans="1:13">
      <c r="A44" s="43"/>
      <c r="B44" s="45"/>
      <c r="C44" s="14"/>
      <c r="D44" s="14"/>
      <c r="E44" s="21"/>
      <c r="F44" s="4"/>
      <c r="G44" s="22"/>
      <c r="H44" s="49"/>
      <c r="I44" s="57"/>
      <c r="J44" s="57"/>
      <c r="K44" s="58"/>
      <c r="L44" s="21"/>
      <c r="M44" s="22"/>
    </row>
    <row r="45" s="1" customFormat="1" ht="33.75" customHeight="1" spans="1:13">
      <c r="A45" s="25" t="s">
        <v>479</v>
      </c>
      <c r="B45" s="25"/>
      <c r="C45" s="25"/>
      <c r="D45" s="9" t="s">
        <v>406</v>
      </c>
      <c r="E45" s="10"/>
      <c r="F45" s="10"/>
      <c r="G45" s="10"/>
      <c r="H45" s="10"/>
      <c r="I45" s="10"/>
      <c r="J45" s="10"/>
      <c r="K45" s="10"/>
      <c r="L45" s="10"/>
      <c r="M45" s="8"/>
    </row>
    <row r="46" s="1" customFormat="1" ht="66.75" customHeight="1" spans="1:13">
      <c r="A46" s="25" t="s">
        <v>480</v>
      </c>
      <c r="B46" s="25"/>
      <c r="C46" s="25"/>
      <c r="D46" s="50" t="s">
        <v>481</v>
      </c>
      <c r="E46" s="51"/>
      <c r="F46" s="51"/>
      <c r="G46" s="51"/>
      <c r="H46" s="51"/>
      <c r="I46" s="51"/>
      <c r="J46" s="51"/>
      <c r="K46" s="51"/>
      <c r="L46" s="51"/>
      <c r="M46" s="60"/>
    </row>
  </sheetData>
  <sheetProtection formatCells="0" formatColumns="0" formatRows="0"/>
  <mergeCells count="130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4:A11"/>
    <mergeCell ref="A12:A24"/>
    <mergeCell ref="A30:A44"/>
    <mergeCell ref="B32:B44"/>
    <mergeCell ref="B12:C17"/>
    <mergeCell ref="B18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5"/>
  <sheetViews>
    <sheetView showGridLines="0" showZeros="0" workbookViewId="0">
      <selection activeCell="A21" sqref="A21:D23"/>
    </sheetView>
  </sheetViews>
  <sheetFormatPr defaultColWidth="9.12222222222222" defaultRowHeight="11.25"/>
  <cols>
    <col min="1" max="1" width="28.8333333333333" style="71" customWidth="1"/>
    <col min="2" max="2" width="12" style="71" customWidth="1"/>
    <col min="3" max="3" width="49.6666666666667" style="71" customWidth="1"/>
    <col min="4" max="4" width="16.3777777777778" style="71" customWidth="1"/>
    <col min="5" max="6" width="19.3333333333333" style="71" customWidth="1"/>
    <col min="7" max="7" width="11.3777777777778" style="71" customWidth="1"/>
    <col min="8" max="8" width="12" style="71" customWidth="1"/>
    <col min="9" max="9" width="10.6222222222222" style="71" customWidth="1"/>
    <col min="10" max="12" width="10.3777777777778" style="71" customWidth="1"/>
    <col min="13" max="13" width="8.62222222222222" style="71" customWidth="1"/>
    <col min="14" max="14" width="9" style="71" customWidth="1"/>
    <col min="15" max="15" width="11.5" style="71" customWidth="1"/>
    <col min="16" max="16" width="6.62222222222222" style="71" customWidth="1"/>
    <col min="17" max="17" width="6.62222222222222" style="266" customWidth="1"/>
    <col min="18" max="49" width="9.12222222222222" style="266"/>
    <col min="50" max="16384" width="9.12222222222222" style="71"/>
  </cols>
  <sheetData>
    <row r="1" ht="23.1" customHeight="1" spans="1:17">
      <c r="A1" s="18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9"/>
      <c r="N1" s="189"/>
      <c r="O1" s="213" t="s">
        <v>106</v>
      </c>
      <c r="P1" s="189"/>
      <c r="Q1" s="276"/>
    </row>
    <row r="2" ht="23.1" customHeight="1" spans="1:17">
      <c r="A2" s="182" t="s">
        <v>107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98"/>
      <c r="Q2" s="276"/>
    </row>
    <row r="3" s="70" customFormat="1" ht="23.1" customHeight="1" spans="1:49">
      <c r="A3" s="309"/>
      <c r="B3" s="310"/>
      <c r="C3" s="183"/>
      <c r="D3" s="310"/>
      <c r="E3" s="183"/>
      <c r="F3" s="183"/>
      <c r="G3" s="183"/>
      <c r="H3" s="183"/>
      <c r="I3" s="310"/>
      <c r="J3" s="310"/>
      <c r="K3" s="183"/>
      <c r="L3" s="183"/>
      <c r="M3" s="189"/>
      <c r="N3" s="214" t="s">
        <v>87</v>
      </c>
      <c r="O3" s="214"/>
      <c r="P3" s="183"/>
      <c r="Q3" s="276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</row>
    <row r="4" s="70" customFormat="1" ht="24.75" customHeight="1" spans="1:49">
      <c r="A4" s="185" t="s">
        <v>108</v>
      </c>
      <c r="B4" s="244" t="s">
        <v>88</v>
      </c>
      <c r="C4" s="82" t="s">
        <v>109</v>
      </c>
      <c r="D4" s="244" t="s">
        <v>110</v>
      </c>
      <c r="E4" s="185" t="s">
        <v>91</v>
      </c>
      <c r="F4" s="185"/>
      <c r="G4" s="185"/>
      <c r="H4" s="215" t="s">
        <v>92</v>
      </c>
      <c r="I4" s="203" t="s">
        <v>93</v>
      </c>
      <c r="J4" s="203" t="s">
        <v>94</v>
      </c>
      <c r="K4" s="203"/>
      <c r="L4" s="203" t="s">
        <v>95</v>
      </c>
      <c r="M4" s="185" t="s">
        <v>96</v>
      </c>
      <c r="N4" s="204" t="s">
        <v>97</v>
      </c>
      <c r="O4" s="204" t="s">
        <v>98</v>
      </c>
      <c r="P4" s="189"/>
      <c r="Q4" s="276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</row>
    <row r="5" s="70" customFormat="1" ht="24.75" customHeight="1" spans="1:49">
      <c r="A5" s="185"/>
      <c r="B5" s="244"/>
      <c r="C5" s="82"/>
      <c r="D5" s="245"/>
      <c r="E5" s="216" t="s">
        <v>111</v>
      </c>
      <c r="F5" s="248" t="s">
        <v>100</v>
      </c>
      <c r="G5" s="204" t="s">
        <v>101</v>
      </c>
      <c r="H5" s="185"/>
      <c r="I5" s="203"/>
      <c r="J5" s="203"/>
      <c r="K5" s="203"/>
      <c r="L5" s="203"/>
      <c r="M5" s="185"/>
      <c r="N5" s="185"/>
      <c r="O5" s="185"/>
      <c r="P5" s="189"/>
      <c r="Q5" s="276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</row>
    <row r="6" s="70" customFormat="1" ht="39" customHeight="1" spans="1:49">
      <c r="A6" s="185"/>
      <c r="B6" s="244"/>
      <c r="C6" s="82"/>
      <c r="D6" s="245"/>
      <c r="E6" s="203"/>
      <c r="F6" s="201"/>
      <c r="G6" s="185"/>
      <c r="H6" s="185"/>
      <c r="I6" s="203"/>
      <c r="J6" s="203" t="s">
        <v>102</v>
      </c>
      <c r="K6" s="203" t="s">
        <v>103</v>
      </c>
      <c r="L6" s="203"/>
      <c r="M6" s="185"/>
      <c r="N6" s="185"/>
      <c r="O6" s="185"/>
      <c r="P6" s="189"/>
      <c r="Q6" s="276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</row>
    <row r="7" s="70" customFormat="1" ht="17" customHeight="1" spans="1:49">
      <c r="A7" s="163"/>
      <c r="B7" s="164" t="s">
        <v>104</v>
      </c>
      <c r="C7" s="165" t="s">
        <v>112</v>
      </c>
      <c r="D7" s="251">
        <v>12238051.56</v>
      </c>
      <c r="E7" s="251">
        <v>12238051.56</v>
      </c>
      <c r="F7" s="251">
        <v>12238051.56</v>
      </c>
      <c r="G7" s="311">
        <v>0</v>
      </c>
      <c r="H7" s="312">
        <v>0</v>
      </c>
      <c r="I7" s="312">
        <v>0</v>
      </c>
      <c r="J7" s="312">
        <v>0</v>
      </c>
      <c r="K7" s="312">
        <v>0</v>
      </c>
      <c r="L7" s="312">
        <v>0</v>
      </c>
      <c r="M7" s="312">
        <v>916</v>
      </c>
      <c r="N7" s="312">
        <v>0</v>
      </c>
      <c r="O7" s="312">
        <v>0</v>
      </c>
      <c r="P7" s="189"/>
      <c r="Q7" s="276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</row>
    <row r="8" s="70" customFormat="1" ht="17" customHeight="1" spans="1:49">
      <c r="A8" s="122" t="s">
        <v>113</v>
      </c>
      <c r="B8" s="164" t="s">
        <v>104</v>
      </c>
      <c r="C8" s="124" t="s">
        <v>114</v>
      </c>
      <c r="D8" s="251">
        <v>10058509.2</v>
      </c>
      <c r="E8" s="251">
        <v>10058509.2</v>
      </c>
      <c r="F8" s="251">
        <v>10058509.2</v>
      </c>
      <c r="G8" s="246">
        <v>0</v>
      </c>
      <c r="H8" s="246">
        <v>0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189"/>
      <c r="Q8" s="276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</row>
    <row r="9" s="70" customFormat="1" ht="17" customHeight="1" spans="1:49">
      <c r="A9" s="122" t="s">
        <v>115</v>
      </c>
      <c r="B9" s="164" t="s">
        <v>104</v>
      </c>
      <c r="C9" s="124" t="s">
        <v>116</v>
      </c>
      <c r="D9" s="251">
        <v>10058509.2</v>
      </c>
      <c r="E9" s="251">
        <v>10058509.2</v>
      </c>
      <c r="F9" s="251">
        <v>10058509.2</v>
      </c>
      <c r="G9" s="246">
        <v>0</v>
      </c>
      <c r="H9" s="246">
        <v>0</v>
      </c>
      <c r="I9" s="246">
        <v>0</v>
      </c>
      <c r="J9" s="246">
        <v>0</v>
      </c>
      <c r="K9" s="246">
        <v>0</v>
      </c>
      <c r="L9" s="246">
        <v>0</v>
      </c>
      <c r="M9" s="246">
        <v>0</v>
      </c>
      <c r="N9" s="246">
        <v>0</v>
      </c>
      <c r="O9" s="246">
        <v>0</v>
      </c>
      <c r="P9" s="189"/>
      <c r="Q9" s="276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</row>
    <row r="10" s="70" customFormat="1" ht="17" customHeight="1" spans="1:49">
      <c r="A10" s="122" t="s">
        <v>117</v>
      </c>
      <c r="B10" s="164" t="s">
        <v>104</v>
      </c>
      <c r="C10" s="124" t="s">
        <v>118</v>
      </c>
      <c r="D10" s="251">
        <v>8928509.2</v>
      </c>
      <c r="E10" s="251">
        <f>8928509.2-916</f>
        <v>8927593.2</v>
      </c>
      <c r="F10" s="251">
        <f>8928509.2-916</f>
        <v>8927593.2</v>
      </c>
      <c r="G10" s="246">
        <v>0</v>
      </c>
      <c r="H10" s="246">
        <v>0</v>
      </c>
      <c r="I10" s="246">
        <v>0</v>
      </c>
      <c r="J10" s="246">
        <v>0</v>
      </c>
      <c r="K10" s="246">
        <v>0</v>
      </c>
      <c r="L10" s="246">
        <v>0</v>
      </c>
      <c r="M10" s="246">
        <v>916</v>
      </c>
      <c r="N10" s="246">
        <v>0</v>
      </c>
      <c r="O10" s="246">
        <v>0</v>
      </c>
      <c r="P10" s="189"/>
      <c r="Q10" s="276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</row>
    <row r="11" s="70" customFormat="1" ht="17" customHeight="1" spans="1:49">
      <c r="A11" s="122" t="s">
        <v>119</v>
      </c>
      <c r="B11" s="164" t="s">
        <v>104</v>
      </c>
      <c r="C11" s="124" t="s">
        <v>120</v>
      </c>
      <c r="D11" s="251">
        <v>1130000</v>
      </c>
      <c r="E11" s="251">
        <v>1130000</v>
      </c>
      <c r="F11" s="251">
        <v>1130000</v>
      </c>
      <c r="G11" s="246">
        <v>0</v>
      </c>
      <c r="H11" s="246">
        <v>0</v>
      </c>
      <c r="I11" s="246">
        <v>0</v>
      </c>
      <c r="J11" s="246">
        <v>0</v>
      </c>
      <c r="K11" s="246">
        <v>0</v>
      </c>
      <c r="L11" s="246">
        <v>0</v>
      </c>
      <c r="N11" s="246">
        <v>0</v>
      </c>
      <c r="O11" s="246">
        <v>0</v>
      </c>
      <c r="P11" s="189"/>
      <c r="Q11" s="276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</row>
    <row r="12" s="70" customFormat="1" ht="17" customHeight="1" spans="1:49">
      <c r="A12" s="122" t="s">
        <v>121</v>
      </c>
      <c r="B12" s="164" t="s">
        <v>104</v>
      </c>
      <c r="C12" s="124" t="s">
        <v>122</v>
      </c>
      <c r="D12" s="251">
        <v>1224462</v>
      </c>
      <c r="E12" s="251">
        <v>1224462</v>
      </c>
      <c r="F12" s="251">
        <v>1224462</v>
      </c>
      <c r="G12" s="126"/>
      <c r="H12" s="126"/>
      <c r="I12" s="126"/>
      <c r="J12" s="126"/>
      <c r="K12" s="126"/>
      <c r="L12" s="126"/>
      <c r="M12" s="126"/>
      <c r="N12" s="126"/>
      <c r="O12" s="126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</row>
    <row r="13" s="70" customFormat="1" ht="17" customHeight="1" spans="1:49">
      <c r="A13" s="122" t="s">
        <v>123</v>
      </c>
      <c r="B13" s="164" t="s">
        <v>104</v>
      </c>
      <c r="C13" s="124" t="s">
        <v>124</v>
      </c>
      <c r="D13" s="251">
        <v>1175483.52</v>
      </c>
      <c r="E13" s="251">
        <v>1175483.52</v>
      </c>
      <c r="F13" s="251">
        <v>1175483.52</v>
      </c>
      <c r="G13" s="126"/>
      <c r="H13" s="126"/>
      <c r="I13" s="126"/>
      <c r="J13" s="126"/>
      <c r="K13" s="126"/>
      <c r="L13" s="126"/>
      <c r="M13" s="126"/>
      <c r="N13" s="126"/>
      <c r="O13" s="126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</row>
    <row r="14" s="70" customFormat="1" ht="17" customHeight="1" spans="1:49">
      <c r="A14" s="122" t="s">
        <v>125</v>
      </c>
      <c r="B14" s="164" t="s">
        <v>104</v>
      </c>
      <c r="C14" s="124" t="s">
        <v>126</v>
      </c>
      <c r="D14" s="251">
        <v>783655.68</v>
      </c>
      <c r="E14" s="251">
        <v>783655.68</v>
      </c>
      <c r="F14" s="251">
        <v>783655.68</v>
      </c>
      <c r="G14" s="126"/>
      <c r="H14" s="126"/>
      <c r="I14" s="126"/>
      <c r="J14" s="126"/>
      <c r="K14" s="126"/>
      <c r="L14" s="126"/>
      <c r="M14" s="126"/>
      <c r="N14" s="126"/>
      <c r="O14" s="126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</row>
    <row r="15" s="70" customFormat="1" ht="17" customHeight="1" spans="1:49">
      <c r="A15" s="122" t="s">
        <v>127</v>
      </c>
      <c r="B15" s="164" t="s">
        <v>104</v>
      </c>
      <c r="C15" s="124" t="s">
        <v>128</v>
      </c>
      <c r="D15" s="251">
        <v>391827.84</v>
      </c>
      <c r="E15" s="251">
        <v>391827.84</v>
      </c>
      <c r="F15" s="251">
        <v>391827.84</v>
      </c>
      <c r="G15" s="126"/>
      <c r="H15" s="126"/>
      <c r="I15" s="126"/>
      <c r="J15" s="126"/>
      <c r="K15" s="126"/>
      <c r="L15" s="126"/>
      <c r="M15" s="126"/>
      <c r="N15" s="126"/>
      <c r="O15" s="126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</row>
    <row r="16" s="70" customFormat="1" ht="17" customHeight="1" spans="1:49">
      <c r="A16" s="122" t="s">
        <v>129</v>
      </c>
      <c r="B16" s="164" t="s">
        <v>104</v>
      </c>
      <c r="C16" s="124" t="s">
        <v>130</v>
      </c>
      <c r="D16" s="251">
        <v>48978.48</v>
      </c>
      <c r="E16" s="251">
        <v>48978.48</v>
      </c>
      <c r="F16" s="251">
        <v>48978.48</v>
      </c>
      <c r="G16" s="126"/>
      <c r="H16" s="126"/>
      <c r="I16" s="126"/>
      <c r="J16" s="126"/>
      <c r="K16" s="126"/>
      <c r="L16" s="126"/>
      <c r="M16" s="126"/>
      <c r="N16" s="126"/>
      <c r="O16" s="126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</row>
    <row r="17" s="70" customFormat="1" ht="17" customHeight="1" spans="1:49">
      <c r="A17" s="122" t="s">
        <v>131</v>
      </c>
      <c r="B17" s="164" t="s">
        <v>104</v>
      </c>
      <c r="C17" s="124" t="s">
        <v>132</v>
      </c>
      <c r="D17" s="251">
        <v>48978.48</v>
      </c>
      <c r="E17" s="251">
        <v>48978.48</v>
      </c>
      <c r="F17" s="251">
        <v>48978.48</v>
      </c>
      <c r="G17" s="126"/>
      <c r="H17" s="126"/>
      <c r="I17" s="126"/>
      <c r="J17" s="126"/>
      <c r="K17" s="126"/>
      <c r="L17" s="126"/>
      <c r="M17" s="126"/>
      <c r="N17" s="126"/>
      <c r="O17" s="126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</row>
    <row r="18" s="70" customFormat="1" ht="17" customHeight="1" spans="1:49">
      <c r="A18" s="122" t="s">
        <v>133</v>
      </c>
      <c r="B18" s="164" t="s">
        <v>104</v>
      </c>
      <c r="C18" s="124" t="s">
        <v>134</v>
      </c>
      <c r="D18" s="251">
        <v>367338.6</v>
      </c>
      <c r="E18" s="251">
        <v>367338.6</v>
      </c>
      <c r="F18" s="251">
        <v>367338.6</v>
      </c>
      <c r="G18" s="126"/>
      <c r="H18" s="126"/>
      <c r="I18" s="126"/>
      <c r="J18" s="126"/>
      <c r="K18" s="126"/>
      <c r="L18" s="126"/>
      <c r="M18" s="126"/>
      <c r="N18" s="126"/>
      <c r="O18" s="126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</row>
    <row r="19" s="70" customFormat="1" ht="17" customHeight="1" spans="1:49">
      <c r="A19" s="122" t="s">
        <v>135</v>
      </c>
      <c r="B19" s="164" t="s">
        <v>104</v>
      </c>
      <c r="C19" s="124" t="s">
        <v>136</v>
      </c>
      <c r="D19" s="251">
        <v>367338.6</v>
      </c>
      <c r="E19" s="251">
        <v>367338.6</v>
      </c>
      <c r="F19" s="251">
        <v>367338.6</v>
      </c>
      <c r="G19" s="126"/>
      <c r="H19" s="126"/>
      <c r="I19" s="126"/>
      <c r="J19" s="126"/>
      <c r="K19" s="126"/>
      <c r="L19" s="126"/>
      <c r="M19" s="126"/>
      <c r="N19" s="126"/>
      <c r="O19" s="126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</row>
    <row r="20" s="70" customFormat="1" ht="17" customHeight="1" spans="1:49">
      <c r="A20" s="122" t="s">
        <v>137</v>
      </c>
      <c r="B20" s="164" t="s">
        <v>104</v>
      </c>
      <c r="C20" s="124" t="s">
        <v>138</v>
      </c>
      <c r="D20" s="251">
        <v>367338.6</v>
      </c>
      <c r="E20" s="251">
        <v>367338.6</v>
      </c>
      <c r="F20" s="251">
        <v>367338.6</v>
      </c>
      <c r="G20" s="126"/>
      <c r="H20" s="126"/>
      <c r="I20" s="126"/>
      <c r="J20" s="126"/>
      <c r="K20" s="126"/>
      <c r="L20" s="126"/>
      <c r="M20" s="126"/>
      <c r="N20" s="126"/>
      <c r="O20" s="126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</row>
    <row r="21" s="70" customFormat="1" ht="17" customHeight="1" spans="1:49">
      <c r="A21" s="122" t="s">
        <v>139</v>
      </c>
      <c r="B21" s="122" t="s">
        <v>104</v>
      </c>
      <c r="C21" s="124" t="s">
        <v>140</v>
      </c>
      <c r="D21" s="251">
        <v>587741.76</v>
      </c>
      <c r="E21" s="251">
        <v>587741.76</v>
      </c>
      <c r="F21" s="251">
        <v>587741.76</v>
      </c>
      <c r="G21" s="126"/>
      <c r="H21" s="126"/>
      <c r="I21" s="126"/>
      <c r="J21" s="126"/>
      <c r="K21" s="126"/>
      <c r="L21" s="126"/>
      <c r="M21" s="126"/>
      <c r="N21" s="126"/>
      <c r="O21" s="126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</row>
    <row r="22" s="70" customFormat="1" ht="17" customHeight="1" spans="1:49">
      <c r="A22" s="122" t="s">
        <v>141</v>
      </c>
      <c r="B22" s="122" t="s">
        <v>104</v>
      </c>
      <c r="C22" s="124" t="s">
        <v>142</v>
      </c>
      <c r="D22" s="251">
        <v>587741.76</v>
      </c>
      <c r="E22" s="251">
        <v>587741.76</v>
      </c>
      <c r="F22" s="251">
        <v>587741.76</v>
      </c>
      <c r="G22" s="126"/>
      <c r="H22" s="126"/>
      <c r="I22" s="126"/>
      <c r="J22" s="126"/>
      <c r="K22" s="126"/>
      <c r="L22" s="126"/>
      <c r="M22" s="126"/>
      <c r="N22" s="126"/>
      <c r="O22" s="126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</row>
    <row r="23" s="70" customFormat="1" ht="17" customHeight="1" spans="1:49">
      <c r="A23" s="122" t="s">
        <v>143</v>
      </c>
      <c r="B23" s="122" t="s">
        <v>104</v>
      </c>
      <c r="C23" s="124" t="s">
        <v>144</v>
      </c>
      <c r="D23" s="251">
        <v>587741.76</v>
      </c>
      <c r="E23" s="251">
        <v>587741.76</v>
      </c>
      <c r="F23" s="251">
        <v>587741.76</v>
      </c>
      <c r="G23" s="126"/>
      <c r="H23" s="126"/>
      <c r="I23" s="126"/>
      <c r="J23" s="126"/>
      <c r="K23" s="126"/>
      <c r="L23" s="126"/>
      <c r="M23" s="126"/>
      <c r="N23" s="126"/>
      <c r="O23" s="126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</row>
    <row r="24" s="70" customFormat="1" ht="12" spans="1:49">
      <c r="A24" s="313"/>
      <c r="B24" s="313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</row>
    <row r="25" s="70" customFormat="1" ht="12" spans="17:49"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zoomScale="115" zoomScaleNormal="115" workbookViewId="0">
      <selection activeCell="B31" sqref="B31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94" t="s">
        <v>145</v>
      </c>
    </row>
    <row r="2" spans="6:6">
      <c r="F2" s="294"/>
    </row>
    <row r="3" ht="12" spans="6:6">
      <c r="F3" s="227" t="s">
        <v>145</v>
      </c>
    </row>
    <row r="4" spans="6:6">
      <c r="F4" s="294"/>
    </row>
    <row r="5" spans="1:6">
      <c r="A5" s="228" t="s">
        <v>146</v>
      </c>
      <c r="B5" s="228"/>
      <c r="C5" s="228"/>
      <c r="D5" s="228"/>
      <c r="E5" s="228"/>
      <c r="F5" s="228"/>
    </row>
    <row r="6" spans="1:6">
      <c r="A6" s="228"/>
      <c r="B6" s="228"/>
      <c r="C6" s="228"/>
      <c r="D6" s="228"/>
      <c r="E6" s="228"/>
      <c r="F6" s="228"/>
    </row>
    <row r="7" ht="19.5" customHeight="1" spans="1:6">
      <c r="A7" s="228"/>
      <c r="B7" s="228"/>
      <c r="C7" s="228"/>
      <c r="D7" s="228"/>
      <c r="E7" s="228"/>
      <c r="F7" s="228"/>
    </row>
    <row r="8" s="70" customFormat="1" ht="20.25" customHeight="1" spans="1:6">
      <c r="A8" s="70" t="s">
        <v>147</v>
      </c>
      <c r="F8" s="70" t="s">
        <v>87</v>
      </c>
    </row>
    <row r="9" s="70" customFormat="1" ht="25.5" customHeight="1" spans="1:6">
      <c r="A9" s="282" t="s">
        <v>4</v>
      </c>
      <c r="B9" s="295"/>
      <c r="C9" s="296" t="s">
        <v>148</v>
      </c>
      <c r="D9" s="297"/>
      <c r="E9" s="297"/>
      <c r="F9" s="115"/>
    </row>
    <row r="10" s="70" customFormat="1" ht="15" customHeight="1" spans="1:6">
      <c r="A10" s="77" t="s">
        <v>6</v>
      </c>
      <c r="B10" s="298" t="s">
        <v>149</v>
      </c>
      <c r="C10" s="77" t="s">
        <v>150</v>
      </c>
      <c r="D10" s="299" t="s">
        <v>151</v>
      </c>
      <c r="E10" s="299" t="s">
        <v>152</v>
      </c>
      <c r="F10" s="298" t="s">
        <v>153</v>
      </c>
    </row>
    <row r="11" s="70" customFormat="1" ht="15" customHeight="1" spans="1:6">
      <c r="A11" s="300" t="s">
        <v>154</v>
      </c>
      <c r="B11" s="301">
        <v>12238052</v>
      </c>
      <c r="C11" s="302" t="s">
        <v>12</v>
      </c>
      <c r="D11" s="303">
        <f t="shared" ref="D11:D31" si="0">E11+F11</f>
        <v>0</v>
      </c>
      <c r="E11" s="304"/>
      <c r="F11" s="305"/>
    </row>
    <row r="12" s="70" customFormat="1" ht="15" customHeight="1" spans="1:6">
      <c r="A12" s="300" t="s">
        <v>155</v>
      </c>
      <c r="B12" s="301">
        <v>12238052</v>
      </c>
      <c r="C12" s="302" t="s">
        <v>16</v>
      </c>
      <c r="D12" s="303">
        <f t="shared" si="0"/>
        <v>0</v>
      </c>
      <c r="E12" s="304"/>
      <c r="F12" s="305"/>
    </row>
    <row r="13" s="70" customFormat="1" ht="15" customHeight="1" spans="1:6">
      <c r="A13" s="300" t="s">
        <v>156</v>
      </c>
      <c r="B13" s="301">
        <v>0</v>
      </c>
      <c r="C13" s="302" t="s">
        <v>20</v>
      </c>
      <c r="D13" s="303">
        <f t="shared" si="0"/>
        <v>0</v>
      </c>
      <c r="E13" s="304"/>
      <c r="F13" s="305"/>
    </row>
    <row r="14" s="70" customFormat="1" ht="15" customHeight="1" spans="1:6">
      <c r="A14" s="300" t="s">
        <v>157</v>
      </c>
      <c r="B14" s="301"/>
      <c r="C14" s="302" t="s">
        <v>24</v>
      </c>
      <c r="D14" s="301">
        <v>12238052</v>
      </c>
      <c r="E14" s="301">
        <v>12238052</v>
      </c>
      <c r="F14" s="305"/>
    </row>
    <row r="15" s="70" customFormat="1" ht="15" customHeight="1" spans="1:6">
      <c r="A15" s="300" t="s">
        <v>158</v>
      </c>
      <c r="B15" s="301"/>
      <c r="C15" s="302" t="s">
        <v>28</v>
      </c>
      <c r="D15" s="303">
        <f t="shared" si="0"/>
        <v>0</v>
      </c>
      <c r="E15" s="304">
        <v>0</v>
      </c>
      <c r="F15" s="305"/>
    </row>
    <row r="16" s="70" customFormat="1" ht="15" customHeight="1" spans="1:6">
      <c r="A16" s="300" t="s">
        <v>159</v>
      </c>
      <c r="B16" s="301"/>
      <c r="C16" s="302" t="s">
        <v>31</v>
      </c>
      <c r="D16" s="303">
        <f t="shared" si="0"/>
        <v>0</v>
      </c>
      <c r="E16" s="304">
        <v>0</v>
      </c>
      <c r="F16" s="305"/>
    </row>
    <row r="17" s="70" customFormat="1" ht="15" customHeight="1" spans="1:6">
      <c r="A17" s="300"/>
      <c r="B17" s="301"/>
      <c r="C17" s="302" t="s">
        <v>35</v>
      </c>
      <c r="D17" s="303">
        <f t="shared" si="0"/>
        <v>0</v>
      </c>
      <c r="E17" s="304">
        <v>0</v>
      </c>
      <c r="F17" s="305"/>
    </row>
    <row r="18" s="70" customFormat="1" ht="15" customHeight="1" spans="1:6">
      <c r="A18" s="300"/>
      <c r="B18" s="301"/>
      <c r="C18" s="302" t="s">
        <v>38</v>
      </c>
      <c r="D18" s="303">
        <f t="shared" si="0"/>
        <v>0</v>
      </c>
      <c r="E18" s="304">
        <v>0</v>
      </c>
      <c r="F18" s="305"/>
    </row>
    <row r="19" s="70" customFormat="1" ht="15" customHeight="1" spans="1:6">
      <c r="A19" s="300"/>
      <c r="B19" s="301"/>
      <c r="C19" s="302" t="s">
        <v>160</v>
      </c>
      <c r="D19" s="303">
        <f t="shared" si="0"/>
        <v>0</v>
      </c>
      <c r="E19" s="304">
        <v>0</v>
      </c>
      <c r="F19" s="305"/>
    </row>
    <row r="20" s="70" customFormat="1" ht="15" customHeight="1" spans="1:6">
      <c r="A20" s="300"/>
      <c r="B20" s="301"/>
      <c r="C20" s="302" t="s">
        <v>161</v>
      </c>
      <c r="D20" s="303">
        <f t="shared" si="0"/>
        <v>0</v>
      </c>
      <c r="E20" s="304">
        <v>0</v>
      </c>
      <c r="F20" s="305"/>
    </row>
    <row r="21" s="70" customFormat="1" ht="15" customHeight="1" spans="1:6">
      <c r="A21" s="300"/>
      <c r="B21" s="301"/>
      <c r="C21" s="302" t="s">
        <v>162</v>
      </c>
      <c r="D21" s="303">
        <f t="shared" si="0"/>
        <v>0</v>
      </c>
      <c r="E21" s="304">
        <v>0</v>
      </c>
      <c r="F21" s="305"/>
    </row>
    <row r="22" s="70" customFormat="1" ht="15" customHeight="1" spans="1:6">
      <c r="A22" s="300"/>
      <c r="B22" s="301"/>
      <c r="C22" s="302" t="s">
        <v>163</v>
      </c>
      <c r="D22" s="303">
        <f t="shared" si="0"/>
        <v>0</v>
      </c>
      <c r="E22" s="304">
        <v>0</v>
      </c>
      <c r="F22" s="305"/>
    </row>
    <row r="23" s="70" customFormat="1" ht="15" customHeight="1" spans="1:6">
      <c r="A23" s="126"/>
      <c r="B23" s="301"/>
      <c r="C23" s="302" t="s">
        <v>164</v>
      </c>
      <c r="D23" s="303">
        <f t="shared" si="0"/>
        <v>0</v>
      </c>
      <c r="E23" s="304">
        <v>0</v>
      </c>
      <c r="F23" s="305"/>
    </row>
    <row r="24" s="70" customFormat="1" ht="15" customHeight="1" spans="1:6">
      <c r="A24" s="126"/>
      <c r="B24" s="301"/>
      <c r="C24" s="306" t="s">
        <v>165</v>
      </c>
      <c r="D24" s="303">
        <f t="shared" si="0"/>
        <v>0</v>
      </c>
      <c r="E24" s="304">
        <v>0</v>
      </c>
      <c r="F24" s="305"/>
    </row>
    <row r="25" s="70" customFormat="1" ht="15" customHeight="1" spans="1:6">
      <c r="A25" s="126"/>
      <c r="B25" s="301"/>
      <c r="C25" s="306" t="s">
        <v>166</v>
      </c>
      <c r="D25" s="303">
        <f t="shared" si="0"/>
        <v>0</v>
      </c>
      <c r="E25" s="304">
        <v>0</v>
      </c>
      <c r="F25" s="305"/>
    </row>
    <row r="26" s="70" customFormat="1" ht="15" customHeight="1" spans="1:6">
      <c r="A26" s="126"/>
      <c r="B26" s="301"/>
      <c r="C26" s="306" t="s">
        <v>167</v>
      </c>
      <c r="D26" s="303">
        <f t="shared" si="0"/>
        <v>0</v>
      </c>
      <c r="E26" s="304">
        <v>0</v>
      </c>
      <c r="F26" s="305"/>
    </row>
    <row r="27" s="70" customFormat="1" ht="21.75" customHeight="1" spans="1:6">
      <c r="A27" s="126"/>
      <c r="B27" s="301"/>
      <c r="C27" s="306" t="s">
        <v>168</v>
      </c>
      <c r="D27" s="303">
        <f t="shared" si="0"/>
        <v>0</v>
      </c>
      <c r="E27" s="304">
        <v>0</v>
      </c>
      <c r="F27" s="305"/>
    </row>
    <row r="28" s="70" customFormat="1" ht="22.5" customHeight="1" spans="1:6">
      <c r="A28" s="126"/>
      <c r="B28" s="301"/>
      <c r="C28" s="306" t="s">
        <v>169</v>
      </c>
      <c r="D28" s="303">
        <f t="shared" si="0"/>
        <v>0</v>
      </c>
      <c r="E28" s="304">
        <v>0</v>
      </c>
      <c r="F28" s="305"/>
    </row>
    <row r="29" s="70" customFormat="1" ht="22.5" customHeight="1" spans="1:6">
      <c r="A29" s="126"/>
      <c r="B29" s="301"/>
      <c r="C29" s="306" t="s">
        <v>170</v>
      </c>
      <c r="D29" s="303">
        <f t="shared" si="0"/>
        <v>0</v>
      </c>
      <c r="E29" s="304">
        <v>0</v>
      </c>
      <c r="F29" s="305"/>
    </row>
    <row r="30" s="70" customFormat="1" ht="21" customHeight="1" spans="1:6">
      <c r="A30" s="300"/>
      <c r="B30" s="301"/>
      <c r="C30" s="306" t="s">
        <v>171</v>
      </c>
      <c r="D30" s="303">
        <f t="shared" si="0"/>
        <v>0</v>
      </c>
      <c r="E30" s="304">
        <v>0</v>
      </c>
      <c r="F30" s="305"/>
    </row>
    <row r="31" s="70" customFormat="1" ht="22.5" customHeight="1" spans="1:6">
      <c r="A31" s="82" t="s">
        <v>78</v>
      </c>
      <c r="B31" s="301">
        <v>12238052</v>
      </c>
      <c r="C31" s="307" t="s">
        <v>90</v>
      </c>
      <c r="D31" s="303">
        <f t="shared" si="0"/>
        <v>12238052</v>
      </c>
      <c r="E31" s="303">
        <f>E11+E12+E13+E14+E15+E16+E17+E18+E19+E20+E21+E22+E23+E24+E25+E26+E27+E28+E29+E30</f>
        <v>12238052</v>
      </c>
      <c r="F31" s="308"/>
    </row>
    <row r="32" s="70" customFormat="1" ht="12"/>
    <row r="33" s="70" customFormat="1" ht="12"/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L15" sqref="L15"/>
    </sheetView>
  </sheetViews>
  <sheetFormatPr defaultColWidth="9.12222222222222" defaultRowHeight="11.25"/>
  <cols>
    <col min="1" max="1" width="25.8333333333333" style="71" customWidth="1"/>
    <col min="2" max="2" width="12.8777777777778" style="71" customWidth="1"/>
    <col min="3" max="3" width="42.3333333333333" style="71" customWidth="1"/>
    <col min="4" max="8" width="16.3333333333333" style="71" customWidth="1"/>
    <col min="9" max="22" width="10.3777777777778" style="71" customWidth="1"/>
    <col min="23" max="24" width="6.87777777777778" style="71" customWidth="1"/>
    <col min="25" max="16384" width="9.12222222222222" style="71"/>
  </cols>
  <sheetData>
    <row r="1" ht="24.75" customHeight="1" spans="1:24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209"/>
      <c r="R1" s="209"/>
      <c r="S1" s="190"/>
      <c r="T1" s="190"/>
      <c r="U1" s="217"/>
      <c r="V1" s="179" t="s">
        <v>172</v>
      </c>
      <c r="W1" s="190"/>
      <c r="X1" s="190"/>
    </row>
    <row r="2" ht="24.75" customHeight="1" spans="1:24">
      <c r="A2" s="199" t="s">
        <v>173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0"/>
      <c r="X2" s="190"/>
    </row>
    <row r="3" s="70" customFormat="1" ht="24.75" customHeight="1" spans="1:24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10"/>
      <c r="R3" s="210"/>
      <c r="S3" s="188"/>
      <c r="T3" s="188"/>
      <c r="U3" s="188"/>
      <c r="V3" s="225" t="s">
        <v>87</v>
      </c>
      <c r="W3" s="188"/>
      <c r="X3" s="188"/>
    </row>
    <row r="4" s="70" customFormat="1" ht="24.75" customHeight="1" spans="1:24">
      <c r="A4" s="195" t="s">
        <v>108</v>
      </c>
      <c r="B4" s="223" t="s">
        <v>88</v>
      </c>
      <c r="C4" s="282" t="s">
        <v>109</v>
      </c>
      <c r="D4" s="202" t="s">
        <v>90</v>
      </c>
      <c r="E4" s="202" t="s">
        <v>174</v>
      </c>
      <c r="F4" s="202"/>
      <c r="G4" s="202"/>
      <c r="H4" s="202"/>
      <c r="I4" s="185" t="s">
        <v>175</v>
      </c>
      <c r="J4" s="185"/>
      <c r="K4" s="185"/>
      <c r="L4" s="185"/>
      <c r="M4" s="185"/>
      <c r="N4" s="185"/>
      <c r="O4" s="185"/>
      <c r="P4" s="185"/>
      <c r="Q4" s="185"/>
      <c r="R4" s="185"/>
      <c r="S4" s="223" t="s">
        <v>176</v>
      </c>
      <c r="T4" s="185" t="s">
        <v>177</v>
      </c>
      <c r="U4" s="244" t="s">
        <v>178</v>
      </c>
      <c r="V4" s="185" t="s">
        <v>179</v>
      </c>
      <c r="W4" s="188"/>
      <c r="X4" s="188"/>
    </row>
    <row r="5" s="70" customFormat="1" ht="24.75" customHeight="1" spans="1:24">
      <c r="A5" s="195"/>
      <c r="B5" s="223"/>
      <c r="C5" s="282"/>
      <c r="D5" s="185"/>
      <c r="E5" s="278" t="s">
        <v>151</v>
      </c>
      <c r="F5" s="204" t="s">
        <v>180</v>
      </c>
      <c r="G5" s="204" t="s">
        <v>181</v>
      </c>
      <c r="H5" s="204" t="s">
        <v>182</v>
      </c>
      <c r="I5" s="204" t="s">
        <v>151</v>
      </c>
      <c r="J5" s="211" t="s">
        <v>183</v>
      </c>
      <c r="K5" s="211" t="s">
        <v>184</v>
      </c>
      <c r="L5" s="211" t="s">
        <v>185</v>
      </c>
      <c r="M5" s="247" t="s">
        <v>186</v>
      </c>
      <c r="N5" s="204" t="s">
        <v>187</v>
      </c>
      <c r="O5" s="204" t="s">
        <v>188</v>
      </c>
      <c r="P5" s="204" t="s">
        <v>189</v>
      </c>
      <c r="Q5" s="204" t="s">
        <v>190</v>
      </c>
      <c r="R5" s="249" t="s">
        <v>191</v>
      </c>
      <c r="S5" s="202"/>
      <c r="T5" s="185"/>
      <c r="U5" s="244"/>
      <c r="V5" s="185"/>
      <c r="W5" s="188"/>
      <c r="X5" s="188"/>
    </row>
    <row r="6" s="70" customFormat="1" ht="30.75" customHeight="1" spans="1:24">
      <c r="A6" s="195"/>
      <c r="B6" s="223"/>
      <c r="C6" s="282"/>
      <c r="D6" s="185"/>
      <c r="E6" s="215"/>
      <c r="F6" s="185"/>
      <c r="G6" s="185"/>
      <c r="H6" s="185"/>
      <c r="I6" s="185"/>
      <c r="J6" s="212"/>
      <c r="K6" s="212"/>
      <c r="L6" s="212"/>
      <c r="M6" s="211"/>
      <c r="N6" s="185"/>
      <c r="O6" s="185"/>
      <c r="P6" s="185"/>
      <c r="Q6" s="185"/>
      <c r="R6" s="202"/>
      <c r="S6" s="202"/>
      <c r="T6" s="185"/>
      <c r="U6" s="244"/>
      <c r="V6" s="185"/>
      <c r="W6" s="188"/>
      <c r="X6" s="188"/>
    </row>
    <row r="7" s="281" customFormat="1" ht="21" customHeight="1" spans="1:24">
      <c r="A7" s="163"/>
      <c r="B7" s="164" t="s">
        <v>104</v>
      </c>
      <c r="C7" s="165" t="s">
        <v>112</v>
      </c>
      <c r="D7" s="176">
        <v>12238051.56</v>
      </c>
      <c r="E7" s="176">
        <v>11108051.56</v>
      </c>
      <c r="F7" s="176">
        <v>8395866.56</v>
      </c>
      <c r="G7" s="176">
        <v>3827065</v>
      </c>
      <c r="H7" s="176">
        <v>15120</v>
      </c>
      <c r="I7" s="286"/>
      <c r="J7" s="286"/>
      <c r="K7" s="286">
        <v>0</v>
      </c>
      <c r="L7" s="286">
        <v>0</v>
      </c>
      <c r="M7" s="286">
        <v>0</v>
      </c>
      <c r="N7" s="286">
        <v>0</v>
      </c>
      <c r="O7" s="286">
        <v>0</v>
      </c>
      <c r="P7" s="286">
        <v>0</v>
      </c>
      <c r="Q7" s="286">
        <v>0</v>
      </c>
      <c r="R7" s="286">
        <v>0</v>
      </c>
      <c r="S7" s="286">
        <v>0</v>
      </c>
      <c r="T7" s="286">
        <v>0</v>
      </c>
      <c r="U7" s="286">
        <v>0</v>
      </c>
      <c r="V7" s="286">
        <v>0</v>
      </c>
      <c r="W7" s="283"/>
      <c r="X7" s="283"/>
    </row>
    <row r="8" s="281" customFormat="1" ht="21" customHeight="1" spans="1:24">
      <c r="A8" s="122" t="s">
        <v>113</v>
      </c>
      <c r="B8" s="164" t="s">
        <v>104</v>
      </c>
      <c r="C8" s="124" t="s">
        <v>114</v>
      </c>
      <c r="D8" s="176">
        <v>10058509.2</v>
      </c>
      <c r="E8" s="176">
        <v>8928509.2</v>
      </c>
      <c r="F8" s="176">
        <v>6216324.2</v>
      </c>
      <c r="G8" s="176">
        <v>3827065</v>
      </c>
      <c r="H8" s="176">
        <v>15120</v>
      </c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3"/>
      <c r="X8" s="283"/>
    </row>
    <row r="9" s="281" customFormat="1" ht="21" customHeight="1" spans="1:24">
      <c r="A9" s="122" t="s">
        <v>115</v>
      </c>
      <c r="B9" s="164" t="s">
        <v>104</v>
      </c>
      <c r="C9" s="124" t="s">
        <v>116</v>
      </c>
      <c r="D9" s="176">
        <v>10058509.2</v>
      </c>
      <c r="E9" s="176">
        <v>8928509.2</v>
      </c>
      <c r="F9" s="176">
        <v>6216324.2</v>
      </c>
      <c r="G9" s="176">
        <v>3827065</v>
      </c>
      <c r="H9" s="176">
        <v>15120</v>
      </c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3"/>
      <c r="X9" s="283"/>
    </row>
    <row r="10" s="281" customFormat="1" ht="21" customHeight="1" spans="1:24">
      <c r="A10" s="122" t="s">
        <v>117</v>
      </c>
      <c r="B10" s="164" t="s">
        <v>104</v>
      </c>
      <c r="C10" s="124" t="s">
        <v>118</v>
      </c>
      <c r="D10" s="176">
        <v>8928509.2</v>
      </c>
      <c r="E10" s="176">
        <v>8928509.2</v>
      </c>
      <c r="F10" s="176">
        <v>6216324.2</v>
      </c>
      <c r="G10" s="176">
        <v>2697065</v>
      </c>
      <c r="H10" s="176">
        <v>15120</v>
      </c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90"/>
      <c r="T10" s="290"/>
      <c r="U10" s="291"/>
      <c r="V10" s="290"/>
      <c r="W10" s="283"/>
      <c r="X10" s="283"/>
    </row>
    <row r="11" s="281" customFormat="1" ht="21" customHeight="1" spans="1:24">
      <c r="A11" s="122" t="s">
        <v>119</v>
      </c>
      <c r="B11" s="164" t="s">
        <v>104</v>
      </c>
      <c r="C11" s="124" t="s">
        <v>120</v>
      </c>
      <c r="D11" s="176">
        <v>1130000</v>
      </c>
      <c r="E11" s="176">
        <v>1130000</v>
      </c>
      <c r="F11" s="176"/>
      <c r="G11" s="176">
        <v>1130000</v>
      </c>
      <c r="H11" s="176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90"/>
      <c r="T11" s="290"/>
      <c r="U11" s="291"/>
      <c r="V11" s="290"/>
      <c r="W11" s="283"/>
      <c r="X11" s="283"/>
    </row>
    <row r="12" s="281" customFormat="1" ht="21" customHeight="1" spans="1:24">
      <c r="A12" s="122" t="s">
        <v>121</v>
      </c>
      <c r="B12" s="164" t="s">
        <v>104</v>
      </c>
      <c r="C12" s="124" t="s">
        <v>122</v>
      </c>
      <c r="D12" s="176">
        <v>1224462</v>
      </c>
      <c r="E12" s="176">
        <v>1224462</v>
      </c>
      <c r="F12" s="176">
        <v>1224462</v>
      </c>
      <c r="G12" s="176">
        <v>0</v>
      </c>
      <c r="H12" s="176">
        <v>0</v>
      </c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90"/>
      <c r="T12" s="290"/>
      <c r="U12" s="291"/>
      <c r="V12" s="290"/>
      <c r="W12" s="283"/>
      <c r="X12" s="283"/>
    </row>
    <row r="13" s="281" customFormat="1" ht="21" customHeight="1" spans="1:24">
      <c r="A13" s="122" t="s">
        <v>123</v>
      </c>
      <c r="B13" s="164" t="s">
        <v>104</v>
      </c>
      <c r="C13" s="124" t="s">
        <v>124</v>
      </c>
      <c r="D13" s="176">
        <v>1175483.52</v>
      </c>
      <c r="E13" s="176">
        <v>1175483.52</v>
      </c>
      <c r="F13" s="176">
        <v>1175483.52</v>
      </c>
      <c r="G13" s="176">
        <v>0</v>
      </c>
      <c r="H13" s="176">
        <v>0</v>
      </c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90"/>
      <c r="T13" s="290"/>
      <c r="U13" s="291"/>
      <c r="V13" s="290"/>
      <c r="W13" s="283"/>
      <c r="X13" s="283"/>
    </row>
    <row r="14" s="281" customFormat="1" ht="21" customHeight="1" spans="1:24">
      <c r="A14" s="122" t="s">
        <v>125</v>
      </c>
      <c r="B14" s="164" t="s">
        <v>104</v>
      </c>
      <c r="C14" s="124" t="s">
        <v>126</v>
      </c>
      <c r="D14" s="176">
        <v>783655.68</v>
      </c>
      <c r="E14" s="176">
        <v>783655.68</v>
      </c>
      <c r="F14" s="176">
        <v>783655.68</v>
      </c>
      <c r="G14" s="284"/>
      <c r="H14" s="176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90"/>
      <c r="T14" s="290"/>
      <c r="U14" s="291"/>
      <c r="V14" s="290"/>
      <c r="W14" s="283"/>
      <c r="X14" s="283"/>
    </row>
    <row r="15" s="281" customFormat="1" ht="21" customHeight="1" spans="1:24">
      <c r="A15" s="122" t="s">
        <v>127</v>
      </c>
      <c r="B15" s="164" t="s">
        <v>104</v>
      </c>
      <c r="C15" s="124" t="s">
        <v>128</v>
      </c>
      <c r="D15" s="176">
        <v>391827.84</v>
      </c>
      <c r="E15" s="176">
        <v>391827.84</v>
      </c>
      <c r="F15" s="176">
        <v>391827.84</v>
      </c>
      <c r="G15" s="284"/>
      <c r="H15" s="176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90"/>
      <c r="T15" s="290"/>
      <c r="U15" s="291"/>
      <c r="V15" s="290"/>
      <c r="W15" s="283"/>
      <c r="X15" s="283"/>
    </row>
    <row r="16" s="281" customFormat="1" ht="21" customHeight="1" spans="1:24">
      <c r="A16" s="122" t="s">
        <v>129</v>
      </c>
      <c r="B16" s="164" t="s">
        <v>104</v>
      </c>
      <c r="C16" s="124" t="s">
        <v>130</v>
      </c>
      <c r="D16" s="176">
        <v>48978.48</v>
      </c>
      <c r="E16" s="176">
        <v>48978.48</v>
      </c>
      <c r="F16" s="176">
        <v>48978.48</v>
      </c>
      <c r="G16" s="176">
        <v>0</v>
      </c>
      <c r="H16" s="176">
        <v>0</v>
      </c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90"/>
      <c r="T16" s="290"/>
      <c r="U16" s="291"/>
      <c r="V16" s="290"/>
      <c r="W16" s="283"/>
      <c r="X16" s="283"/>
    </row>
    <row r="17" s="281" customFormat="1" ht="21" customHeight="1" spans="1:24">
      <c r="A17" s="122" t="s">
        <v>131</v>
      </c>
      <c r="B17" s="164" t="s">
        <v>104</v>
      </c>
      <c r="C17" s="124" t="s">
        <v>132</v>
      </c>
      <c r="D17" s="176">
        <v>48978.48</v>
      </c>
      <c r="E17" s="176">
        <v>48978.48</v>
      </c>
      <c r="F17" s="176">
        <v>48978.48</v>
      </c>
      <c r="G17" s="285"/>
      <c r="H17" s="176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90"/>
      <c r="T17" s="290"/>
      <c r="U17" s="291"/>
      <c r="V17" s="290"/>
      <c r="W17" s="283"/>
      <c r="X17" s="283"/>
    </row>
    <row r="18" s="281" customFormat="1" ht="21" customHeight="1" spans="1:24">
      <c r="A18" s="122" t="s">
        <v>133</v>
      </c>
      <c r="B18" s="164" t="s">
        <v>104</v>
      </c>
      <c r="C18" s="124" t="s">
        <v>134</v>
      </c>
      <c r="D18" s="176">
        <v>367338.6</v>
      </c>
      <c r="E18" s="176">
        <v>367338.6</v>
      </c>
      <c r="F18" s="176">
        <v>367338.6</v>
      </c>
      <c r="G18" s="285"/>
      <c r="H18" s="176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92"/>
      <c r="T18" s="292"/>
      <c r="U18" s="293"/>
      <c r="V18" s="292"/>
      <c r="W18" s="283"/>
      <c r="X18" s="283"/>
    </row>
    <row r="19" s="281" customFormat="1" ht="21" customHeight="1" spans="1:24">
      <c r="A19" s="122" t="s">
        <v>135</v>
      </c>
      <c r="B19" s="164" t="s">
        <v>104</v>
      </c>
      <c r="C19" s="124" t="s">
        <v>136</v>
      </c>
      <c r="D19" s="176">
        <v>367338.6</v>
      </c>
      <c r="E19" s="176">
        <v>367338.6</v>
      </c>
      <c r="F19" s="176">
        <v>367338.6</v>
      </c>
      <c r="G19" s="285"/>
      <c r="H19" s="176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92"/>
      <c r="T19" s="292"/>
      <c r="U19" s="293"/>
      <c r="V19" s="292"/>
      <c r="W19" s="283"/>
      <c r="X19" s="283"/>
    </row>
    <row r="20" s="281" customFormat="1" ht="21" customHeight="1" spans="1:24">
      <c r="A20" s="122" t="s">
        <v>137</v>
      </c>
      <c r="B20" s="164" t="s">
        <v>104</v>
      </c>
      <c r="C20" s="124" t="s">
        <v>138</v>
      </c>
      <c r="D20" s="176">
        <v>367338.6</v>
      </c>
      <c r="E20" s="176">
        <v>367338.6</v>
      </c>
      <c r="F20" s="176">
        <v>367338.6</v>
      </c>
      <c r="G20" s="285">
        <v>0</v>
      </c>
      <c r="H20" s="176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92"/>
      <c r="T20" s="292"/>
      <c r="U20" s="293"/>
      <c r="V20" s="292"/>
      <c r="W20" s="283"/>
      <c r="X20" s="283"/>
    </row>
    <row r="21" s="281" customFormat="1" ht="21" customHeight="1" spans="1:24">
      <c r="A21" s="122" t="s">
        <v>139</v>
      </c>
      <c r="B21" s="122" t="s">
        <v>104</v>
      </c>
      <c r="C21" s="124" t="s">
        <v>140</v>
      </c>
      <c r="D21" s="176">
        <v>587741.76</v>
      </c>
      <c r="E21" s="176">
        <v>587741.76</v>
      </c>
      <c r="F21" s="176">
        <v>587741.76</v>
      </c>
      <c r="G21" s="285"/>
      <c r="H21" s="176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92"/>
      <c r="T21" s="292"/>
      <c r="U21" s="293"/>
      <c r="V21" s="292"/>
      <c r="W21" s="283"/>
      <c r="X21" s="283"/>
    </row>
    <row r="22" s="281" customFormat="1" ht="21" customHeight="1" spans="1:24">
      <c r="A22" s="122" t="s">
        <v>141</v>
      </c>
      <c r="B22" s="122" t="s">
        <v>104</v>
      </c>
      <c r="C22" s="124" t="s">
        <v>142</v>
      </c>
      <c r="D22" s="176">
        <v>587741.76</v>
      </c>
      <c r="E22" s="176">
        <v>587741.76</v>
      </c>
      <c r="F22" s="176">
        <v>587741.76</v>
      </c>
      <c r="G22" s="285"/>
      <c r="H22" s="176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92"/>
      <c r="T22" s="292"/>
      <c r="U22" s="293"/>
      <c r="V22" s="292"/>
      <c r="W22" s="283"/>
      <c r="X22" s="283"/>
    </row>
    <row r="23" s="281" customFormat="1" ht="21" customHeight="1" spans="1:22">
      <c r="A23" s="122" t="s">
        <v>143</v>
      </c>
      <c r="B23" s="122" t="s">
        <v>104</v>
      </c>
      <c r="C23" s="124" t="s">
        <v>144</v>
      </c>
      <c r="D23" s="176">
        <v>587741.76</v>
      </c>
      <c r="E23" s="176">
        <v>587741.76</v>
      </c>
      <c r="F23" s="176">
        <v>587741.76</v>
      </c>
      <c r="G23" s="284"/>
      <c r="H23" s="176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14" sqref="L14"/>
    </sheetView>
  </sheetViews>
  <sheetFormatPr defaultColWidth="9.12222222222222" defaultRowHeight="11.25"/>
  <cols>
    <col min="1" max="1" width="19.6666666666667" style="71" customWidth="1"/>
    <col min="2" max="2" width="12.8777777777778" style="71" customWidth="1"/>
    <col min="3" max="3" width="46" style="71" customWidth="1"/>
    <col min="4" max="7" width="16.3333333333333" style="71" customWidth="1"/>
    <col min="8" max="9" width="6.87777777777778" style="71" customWidth="1"/>
    <col min="10" max="16384" width="9.12222222222222" style="71"/>
  </cols>
  <sheetData>
    <row r="1" s="71" customFormat="1" ht="24.75" customHeight="1" spans="1:9">
      <c r="A1" s="198"/>
      <c r="B1" s="198"/>
      <c r="C1" s="198"/>
      <c r="D1" s="198"/>
      <c r="E1" s="198"/>
      <c r="F1" s="198"/>
      <c r="G1" s="179" t="s">
        <v>172</v>
      </c>
      <c r="H1" s="190"/>
      <c r="I1" s="190"/>
    </row>
    <row r="2" s="71" customFormat="1" ht="24.75" customHeight="1" spans="1:9">
      <c r="A2" s="199" t="s">
        <v>192</v>
      </c>
      <c r="B2" s="199"/>
      <c r="C2" s="199"/>
      <c r="D2" s="199"/>
      <c r="E2" s="199"/>
      <c r="F2" s="199"/>
      <c r="G2" s="199"/>
      <c r="H2" s="190"/>
      <c r="I2" s="190"/>
    </row>
    <row r="3" s="70" customFormat="1" ht="24.75" customHeight="1" spans="1:9">
      <c r="A3" s="200"/>
      <c r="B3" s="198"/>
      <c r="C3" s="198"/>
      <c r="D3" s="198"/>
      <c r="E3" s="198"/>
      <c r="F3" s="198"/>
      <c r="G3" s="225" t="s">
        <v>87</v>
      </c>
      <c r="H3" s="188"/>
      <c r="I3" s="188"/>
    </row>
    <row r="4" s="70" customFormat="1" ht="24.75" customHeight="1" spans="1:9">
      <c r="A4" s="195" t="s">
        <v>108</v>
      </c>
      <c r="B4" s="223" t="s">
        <v>88</v>
      </c>
      <c r="C4" s="282" t="s">
        <v>109</v>
      </c>
      <c r="D4" s="202" t="s">
        <v>90</v>
      </c>
      <c r="E4" s="185" t="s">
        <v>174</v>
      </c>
      <c r="F4" s="185"/>
      <c r="G4" s="185"/>
      <c r="H4" s="188"/>
      <c r="I4" s="188"/>
    </row>
    <row r="5" s="70" customFormat="1" ht="24.75" customHeight="1" spans="1:9">
      <c r="A5" s="195"/>
      <c r="B5" s="223"/>
      <c r="C5" s="282"/>
      <c r="D5" s="185"/>
      <c r="E5" s="204" t="s">
        <v>180</v>
      </c>
      <c r="F5" s="204" t="s">
        <v>181</v>
      </c>
      <c r="G5" s="204" t="s">
        <v>182</v>
      </c>
      <c r="H5" s="188"/>
      <c r="I5" s="188"/>
    </row>
    <row r="6" s="70" customFormat="1" ht="30.75" customHeight="1" spans="1:9">
      <c r="A6" s="195"/>
      <c r="B6" s="223"/>
      <c r="C6" s="282"/>
      <c r="D6" s="185"/>
      <c r="E6" s="185"/>
      <c r="F6" s="185"/>
      <c r="G6" s="185"/>
      <c r="H6" s="188"/>
      <c r="I6" s="188"/>
    </row>
    <row r="7" s="281" customFormat="1" ht="21" customHeight="1" spans="1:9">
      <c r="A7" s="163"/>
      <c r="B7" s="164" t="s">
        <v>104</v>
      </c>
      <c r="C7" s="165" t="s">
        <v>112</v>
      </c>
      <c r="D7" s="176">
        <v>11108051.56</v>
      </c>
      <c r="E7" s="176">
        <v>8395866.56</v>
      </c>
      <c r="F7" s="176">
        <v>3827065</v>
      </c>
      <c r="G7" s="176">
        <v>15120</v>
      </c>
      <c r="H7" s="283"/>
      <c r="I7" s="283"/>
    </row>
    <row r="8" s="281" customFormat="1" ht="21" customHeight="1" spans="1:9">
      <c r="A8" s="122" t="s">
        <v>113</v>
      </c>
      <c r="B8" s="164" t="s">
        <v>104</v>
      </c>
      <c r="C8" s="124" t="s">
        <v>114</v>
      </c>
      <c r="D8" s="176">
        <v>8928509.2</v>
      </c>
      <c r="E8" s="176">
        <v>6216324.2</v>
      </c>
      <c r="F8" s="176">
        <v>3827065</v>
      </c>
      <c r="G8" s="176">
        <v>15120</v>
      </c>
      <c r="H8" s="283"/>
      <c r="I8" s="283"/>
    </row>
    <row r="9" s="281" customFormat="1" ht="21" customHeight="1" spans="1:9">
      <c r="A9" s="122" t="s">
        <v>115</v>
      </c>
      <c r="B9" s="164" t="s">
        <v>104</v>
      </c>
      <c r="C9" s="124" t="s">
        <v>116</v>
      </c>
      <c r="D9" s="176">
        <v>8928509.2</v>
      </c>
      <c r="E9" s="176">
        <v>6216324.2</v>
      </c>
      <c r="F9" s="176">
        <v>3827065</v>
      </c>
      <c r="G9" s="176">
        <v>15120</v>
      </c>
      <c r="H9" s="283"/>
      <c r="I9" s="283"/>
    </row>
    <row r="10" s="281" customFormat="1" ht="21" customHeight="1" spans="1:9">
      <c r="A10" s="122" t="s">
        <v>117</v>
      </c>
      <c r="B10" s="164" t="s">
        <v>104</v>
      </c>
      <c r="C10" s="124" t="s">
        <v>118</v>
      </c>
      <c r="D10" s="176">
        <v>8928509.2</v>
      </c>
      <c r="E10" s="176">
        <v>6216324.2</v>
      </c>
      <c r="F10" s="176">
        <v>2697065</v>
      </c>
      <c r="G10" s="176">
        <v>15120</v>
      </c>
      <c r="H10" s="283"/>
      <c r="I10" s="283"/>
    </row>
    <row r="11" s="281" customFormat="1" ht="21" customHeight="1" spans="1:9">
      <c r="A11" s="122" t="s">
        <v>119</v>
      </c>
      <c r="B11" s="164" t="s">
        <v>104</v>
      </c>
      <c r="C11" s="124" t="s">
        <v>120</v>
      </c>
      <c r="D11" s="176">
        <v>1130000</v>
      </c>
      <c r="E11" s="176"/>
      <c r="F11" s="176">
        <v>1130000</v>
      </c>
      <c r="G11" s="176"/>
      <c r="H11" s="283"/>
      <c r="I11" s="283"/>
    </row>
    <row r="12" s="281" customFormat="1" ht="21" customHeight="1" spans="1:9">
      <c r="A12" s="122" t="s">
        <v>121</v>
      </c>
      <c r="B12" s="164" t="s">
        <v>104</v>
      </c>
      <c r="C12" s="124" t="s">
        <v>122</v>
      </c>
      <c r="D12" s="176">
        <v>1224462</v>
      </c>
      <c r="E12" s="176">
        <v>1224462</v>
      </c>
      <c r="F12" s="176">
        <v>0</v>
      </c>
      <c r="G12" s="176">
        <v>0</v>
      </c>
      <c r="H12" s="283"/>
      <c r="I12" s="283"/>
    </row>
    <row r="13" s="281" customFormat="1" ht="21" customHeight="1" spans="1:9">
      <c r="A13" s="122" t="s">
        <v>123</v>
      </c>
      <c r="B13" s="164" t="s">
        <v>104</v>
      </c>
      <c r="C13" s="124" t="s">
        <v>124</v>
      </c>
      <c r="D13" s="176">
        <v>1175483.52</v>
      </c>
      <c r="E13" s="176">
        <v>1175483.52</v>
      </c>
      <c r="F13" s="176">
        <v>0</v>
      </c>
      <c r="G13" s="176">
        <v>0</v>
      </c>
      <c r="H13" s="283"/>
      <c r="I13" s="283"/>
    </row>
    <row r="14" s="281" customFormat="1" ht="21" customHeight="1" spans="1:9">
      <c r="A14" s="122" t="s">
        <v>125</v>
      </c>
      <c r="B14" s="164" t="s">
        <v>104</v>
      </c>
      <c r="C14" s="124" t="s">
        <v>126</v>
      </c>
      <c r="D14" s="176">
        <v>783655.68</v>
      </c>
      <c r="E14" s="176">
        <v>783655.68</v>
      </c>
      <c r="F14" s="284"/>
      <c r="G14" s="176"/>
      <c r="H14" s="283"/>
      <c r="I14" s="283"/>
    </row>
    <row r="15" s="281" customFormat="1" ht="21" customHeight="1" spans="1:9">
      <c r="A15" s="122" t="s">
        <v>127</v>
      </c>
      <c r="B15" s="164" t="s">
        <v>104</v>
      </c>
      <c r="C15" s="124" t="s">
        <v>128</v>
      </c>
      <c r="D15" s="176">
        <v>391827.84</v>
      </c>
      <c r="E15" s="176">
        <v>391827.84</v>
      </c>
      <c r="F15" s="284"/>
      <c r="G15" s="176"/>
      <c r="H15" s="283"/>
      <c r="I15" s="283"/>
    </row>
    <row r="16" s="281" customFormat="1" ht="21" customHeight="1" spans="1:9">
      <c r="A16" s="122" t="s">
        <v>129</v>
      </c>
      <c r="B16" s="164" t="s">
        <v>104</v>
      </c>
      <c r="C16" s="124" t="s">
        <v>130</v>
      </c>
      <c r="D16" s="176">
        <v>48978.48</v>
      </c>
      <c r="E16" s="176">
        <v>48978.48</v>
      </c>
      <c r="F16" s="176">
        <v>0</v>
      </c>
      <c r="G16" s="176">
        <v>0</v>
      </c>
      <c r="H16" s="283"/>
      <c r="I16" s="283"/>
    </row>
    <row r="17" s="281" customFormat="1" ht="21" customHeight="1" spans="1:9">
      <c r="A17" s="122" t="s">
        <v>131</v>
      </c>
      <c r="B17" s="164" t="s">
        <v>104</v>
      </c>
      <c r="C17" s="124" t="s">
        <v>132</v>
      </c>
      <c r="D17" s="176">
        <v>48978.48</v>
      </c>
      <c r="E17" s="176">
        <v>48978.48</v>
      </c>
      <c r="F17" s="285"/>
      <c r="G17" s="176"/>
      <c r="H17" s="283"/>
      <c r="I17" s="283"/>
    </row>
    <row r="18" s="281" customFormat="1" ht="21" customHeight="1" spans="1:9">
      <c r="A18" s="122" t="s">
        <v>133</v>
      </c>
      <c r="B18" s="164" t="s">
        <v>104</v>
      </c>
      <c r="C18" s="124" t="s">
        <v>134</v>
      </c>
      <c r="D18" s="176">
        <v>367338.6</v>
      </c>
      <c r="E18" s="176">
        <v>367338.6</v>
      </c>
      <c r="F18" s="285"/>
      <c r="G18" s="176"/>
      <c r="H18" s="283"/>
      <c r="I18" s="283"/>
    </row>
    <row r="19" s="281" customFormat="1" ht="21" customHeight="1" spans="1:9">
      <c r="A19" s="122" t="s">
        <v>135</v>
      </c>
      <c r="B19" s="164" t="s">
        <v>104</v>
      </c>
      <c r="C19" s="124" t="s">
        <v>136</v>
      </c>
      <c r="D19" s="176">
        <v>367338.6</v>
      </c>
      <c r="E19" s="176">
        <v>367338.6</v>
      </c>
      <c r="F19" s="285"/>
      <c r="G19" s="176"/>
      <c r="H19" s="283"/>
      <c r="I19" s="283"/>
    </row>
    <row r="20" s="281" customFormat="1" ht="21" customHeight="1" spans="1:9">
      <c r="A20" s="122" t="s">
        <v>137</v>
      </c>
      <c r="B20" s="164" t="s">
        <v>104</v>
      </c>
      <c r="C20" s="124" t="s">
        <v>138</v>
      </c>
      <c r="D20" s="176">
        <v>367338.6</v>
      </c>
      <c r="E20" s="176">
        <v>367338.6</v>
      </c>
      <c r="F20" s="285">
        <v>0</v>
      </c>
      <c r="G20" s="176"/>
      <c r="H20" s="283"/>
      <c r="I20" s="283"/>
    </row>
    <row r="21" s="281" customFormat="1" ht="21" customHeight="1" spans="1:9">
      <c r="A21" s="122" t="s">
        <v>139</v>
      </c>
      <c r="B21" s="122" t="s">
        <v>104</v>
      </c>
      <c r="C21" s="124" t="s">
        <v>140</v>
      </c>
      <c r="D21" s="176">
        <v>587741.76</v>
      </c>
      <c r="E21" s="176">
        <v>587741.76</v>
      </c>
      <c r="F21" s="285"/>
      <c r="G21" s="176"/>
      <c r="H21" s="283"/>
      <c r="I21" s="283"/>
    </row>
    <row r="22" s="281" customFormat="1" ht="21" customHeight="1" spans="1:9">
      <c r="A22" s="122" t="s">
        <v>141</v>
      </c>
      <c r="B22" s="122" t="s">
        <v>104</v>
      </c>
      <c r="C22" s="124" t="s">
        <v>142</v>
      </c>
      <c r="D22" s="176">
        <v>587741.76</v>
      </c>
      <c r="E22" s="176">
        <v>587741.76</v>
      </c>
      <c r="F22" s="285"/>
      <c r="G22" s="176"/>
      <c r="H22" s="283"/>
      <c r="I22" s="283"/>
    </row>
    <row r="23" s="281" customFormat="1" ht="21" customHeight="1" spans="1:7">
      <c r="A23" s="122" t="s">
        <v>143</v>
      </c>
      <c r="B23" s="122" t="s">
        <v>104</v>
      </c>
      <c r="C23" s="124" t="s">
        <v>144</v>
      </c>
      <c r="D23" s="176">
        <v>587741.76</v>
      </c>
      <c r="E23" s="176">
        <v>587741.76</v>
      </c>
      <c r="F23" s="284"/>
      <c r="G23" s="176"/>
    </row>
    <row r="24" s="70" customFormat="1" ht="12" spans="1:9">
      <c r="A24" s="71"/>
      <c r="B24" s="71"/>
      <c r="C24" s="71"/>
      <c r="D24" s="71"/>
      <c r="E24" s="71"/>
      <c r="F24" s="71"/>
      <c r="G24" s="71"/>
      <c r="H24" s="71"/>
      <c r="I24" s="7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0"/>
  <sheetViews>
    <sheetView showGridLines="0" showZeros="0" workbookViewId="0">
      <selection activeCell="H14" sqref="H14"/>
    </sheetView>
  </sheetViews>
  <sheetFormatPr defaultColWidth="6.62222222222222" defaultRowHeight="11.25"/>
  <cols>
    <col min="1" max="1" width="22.8333333333333" style="71" customWidth="1"/>
    <col min="2" max="2" width="11.5" style="71" customWidth="1"/>
    <col min="3" max="3" width="46" style="71" customWidth="1"/>
    <col min="4" max="4" width="17" style="71" customWidth="1"/>
    <col min="5" max="5" width="17.1222222222222" style="71" customWidth="1"/>
    <col min="6" max="6" width="16.1222222222222" style="71" customWidth="1"/>
    <col min="7" max="7" width="20" style="71" customWidth="1"/>
    <col min="8" max="8" width="12.8777777777778" style="71" customWidth="1"/>
    <col min="9" max="9" width="15.6666666666667" style="71" customWidth="1"/>
    <col min="10" max="10" width="10.1222222222222" style="71" customWidth="1"/>
    <col min="11" max="11" width="19" style="71" customWidth="1"/>
    <col min="12" max="12" width="15.5" style="71" customWidth="1"/>
    <col min="13" max="13" width="13.8333333333333" style="71" customWidth="1"/>
    <col min="14" max="14" width="12.6222222222222" style="71" customWidth="1"/>
    <col min="15" max="15" width="10.1222222222222" style="71" customWidth="1"/>
    <col min="16" max="16" width="13" style="71" customWidth="1"/>
    <col min="17" max="17" width="10.1222222222222" style="71" customWidth="1"/>
    <col min="18" max="18" width="15.8333333333333" style="71" customWidth="1"/>
    <col min="19" max="19" width="12.3777777777778" style="71" customWidth="1"/>
    <col min="20" max="20" width="15.3333333333333" style="71" customWidth="1"/>
    <col min="21" max="24" width="10.1222222222222" style="71" customWidth="1"/>
    <col min="25" max="25" width="11" style="71" customWidth="1"/>
    <col min="26" max="26" width="12.3777777777778" style="266" customWidth="1"/>
    <col min="27" max="16384" width="6.62222222222222" style="71"/>
  </cols>
  <sheetData>
    <row r="1" s="190" customFormat="1" ht="23.1" customHeight="1" spans="1:256">
      <c r="A1" s="179"/>
      <c r="B1" s="179"/>
      <c r="C1" s="179"/>
      <c r="D1" s="179"/>
      <c r="E1" s="179"/>
      <c r="F1" s="179"/>
      <c r="G1" s="179"/>
      <c r="H1" s="179"/>
      <c r="I1" s="179"/>
      <c r="J1" s="179"/>
      <c r="L1" s="179"/>
      <c r="M1" s="179"/>
      <c r="N1" s="179"/>
      <c r="O1" s="179"/>
      <c r="P1" s="179"/>
      <c r="Q1" s="179"/>
      <c r="R1" s="179"/>
      <c r="S1" s="179"/>
      <c r="T1" s="254" t="s">
        <v>193</v>
      </c>
      <c r="U1" s="254"/>
      <c r="V1" s="254"/>
      <c r="W1" s="254"/>
      <c r="X1" s="254"/>
      <c r="Y1" s="254"/>
      <c r="Z1" s="275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  <c r="IN1" s="189"/>
      <c r="IO1" s="189"/>
      <c r="IP1" s="189"/>
      <c r="IQ1" s="189"/>
      <c r="IR1" s="189"/>
      <c r="IS1" s="189"/>
      <c r="IT1" s="189"/>
      <c r="IU1" s="189"/>
      <c r="IV1" s="189"/>
    </row>
    <row r="2" s="190" customFormat="1" ht="23.1" customHeight="1" spans="1:256">
      <c r="A2" s="199" t="s">
        <v>194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276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  <c r="IR2" s="189"/>
      <c r="IS2" s="189"/>
      <c r="IT2" s="189"/>
      <c r="IU2" s="189"/>
      <c r="IV2" s="189"/>
    </row>
    <row r="3" s="188" customFormat="1" ht="44.25" customHeight="1" spans="4:256">
      <c r="D3" s="183"/>
      <c r="E3" s="183"/>
      <c r="F3" s="183"/>
      <c r="G3" s="183"/>
      <c r="H3" s="183"/>
      <c r="I3" s="183"/>
      <c r="J3" s="183"/>
      <c r="L3" s="268"/>
      <c r="M3" s="268"/>
      <c r="N3" s="198"/>
      <c r="O3" s="183"/>
      <c r="P3" s="269"/>
      <c r="Q3" s="183"/>
      <c r="R3" s="183"/>
      <c r="S3" s="268"/>
      <c r="U3" s="271"/>
      <c r="V3" s="271"/>
      <c r="W3" s="271"/>
      <c r="X3" s="271"/>
      <c r="Y3" s="271" t="s">
        <v>87</v>
      </c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  <c r="IR3" s="189"/>
      <c r="IS3" s="189"/>
      <c r="IT3" s="189"/>
      <c r="IU3" s="189"/>
      <c r="IV3" s="189"/>
    </row>
    <row r="4" s="188" customFormat="1" ht="23.1" customHeight="1" spans="1:256">
      <c r="A4" s="185" t="s">
        <v>108</v>
      </c>
      <c r="B4" s="185" t="s">
        <v>88</v>
      </c>
      <c r="C4" s="185" t="s">
        <v>109</v>
      </c>
      <c r="D4" s="202" t="s">
        <v>110</v>
      </c>
      <c r="E4" s="185" t="s">
        <v>195</v>
      </c>
      <c r="F4" s="185"/>
      <c r="G4" s="185"/>
      <c r="H4" s="185"/>
      <c r="I4" s="185"/>
      <c r="J4" s="185"/>
      <c r="K4" s="185" t="s">
        <v>196</v>
      </c>
      <c r="L4" s="185"/>
      <c r="M4" s="185"/>
      <c r="N4" s="185"/>
      <c r="O4" s="185"/>
      <c r="P4" s="185"/>
      <c r="Q4" s="185"/>
      <c r="R4" s="83"/>
      <c r="S4" s="83" t="s">
        <v>197</v>
      </c>
      <c r="T4" s="272" t="s">
        <v>198</v>
      </c>
      <c r="U4" s="273"/>
      <c r="V4" s="273"/>
      <c r="W4" s="273"/>
      <c r="X4" s="273"/>
      <c r="Y4" s="277"/>
      <c r="Z4" s="276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  <c r="IO4" s="189"/>
      <c r="IP4" s="189"/>
      <c r="IQ4" s="189"/>
      <c r="IR4" s="189"/>
      <c r="IS4" s="189"/>
      <c r="IT4" s="189"/>
      <c r="IU4" s="189"/>
      <c r="IV4" s="189"/>
    </row>
    <row r="5" s="188" customFormat="1" ht="19.5" customHeight="1" spans="1:256">
      <c r="A5" s="185"/>
      <c r="B5" s="185"/>
      <c r="C5" s="185"/>
      <c r="D5" s="20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83"/>
      <c r="S5" s="83"/>
      <c r="T5" s="249"/>
      <c r="U5" s="274"/>
      <c r="V5" s="274"/>
      <c r="W5" s="274"/>
      <c r="X5" s="274"/>
      <c r="Y5" s="278"/>
      <c r="Z5" s="276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  <c r="IO5" s="189"/>
      <c r="IP5" s="189"/>
      <c r="IQ5" s="189"/>
      <c r="IR5" s="189"/>
      <c r="IS5" s="189"/>
      <c r="IT5" s="189"/>
      <c r="IU5" s="189"/>
      <c r="IV5" s="189"/>
    </row>
    <row r="6" s="188" customFormat="1" ht="50.25" customHeight="1" spans="1:256">
      <c r="A6" s="185"/>
      <c r="B6" s="185"/>
      <c r="C6" s="185"/>
      <c r="D6" s="185"/>
      <c r="E6" s="216" t="s">
        <v>151</v>
      </c>
      <c r="F6" s="216" t="s">
        <v>199</v>
      </c>
      <c r="G6" s="216" t="s">
        <v>200</v>
      </c>
      <c r="H6" s="216" t="s">
        <v>201</v>
      </c>
      <c r="I6" s="216" t="s">
        <v>202</v>
      </c>
      <c r="J6" s="216" t="s">
        <v>203</v>
      </c>
      <c r="K6" s="79" t="s">
        <v>151</v>
      </c>
      <c r="L6" s="79" t="s">
        <v>204</v>
      </c>
      <c r="M6" s="79" t="s">
        <v>205</v>
      </c>
      <c r="N6" s="216" t="s">
        <v>206</v>
      </c>
      <c r="O6" s="216" t="s">
        <v>207</v>
      </c>
      <c r="P6" s="216" t="s">
        <v>208</v>
      </c>
      <c r="Q6" s="216" t="s">
        <v>209</v>
      </c>
      <c r="R6" s="248" t="s">
        <v>210</v>
      </c>
      <c r="S6" s="185"/>
      <c r="T6" s="203" t="s">
        <v>151</v>
      </c>
      <c r="U6" s="203" t="s">
        <v>211</v>
      </c>
      <c r="V6" s="203" t="s">
        <v>212</v>
      </c>
      <c r="W6" s="203" t="s">
        <v>213</v>
      </c>
      <c r="X6" s="203" t="s">
        <v>214</v>
      </c>
      <c r="Y6" s="279" t="s">
        <v>198</v>
      </c>
      <c r="Z6" s="276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</row>
    <row r="7" s="188" customFormat="1" ht="23.1" customHeight="1" spans="1:256">
      <c r="A7" s="163"/>
      <c r="B7" s="164" t="s">
        <v>104</v>
      </c>
      <c r="C7" s="165" t="s">
        <v>112</v>
      </c>
      <c r="D7" s="166">
        <v>8395866.56</v>
      </c>
      <c r="E7" s="176">
        <v>5975888</v>
      </c>
      <c r="F7" s="176">
        <v>3086880</v>
      </c>
      <c r="G7" s="176">
        <v>1810968</v>
      </c>
      <c r="H7" s="176">
        <v>820800</v>
      </c>
      <c r="I7" s="176">
        <v>257240</v>
      </c>
      <c r="J7" s="176">
        <v>0</v>
      </c>
      <c r="K7" s="166">
        <v>1656693.6</v>
      </c>
      <c r="L7" s="166">
        <v>783655.68</v>
      </c>
      <c r="M7" s="166">
        <v>391827.84</v>
      </c>
      <c r="N7" s="166">
        <v>367338.6</v>
      </c>
      <c r="O7" s="270">
        <v>0</v>
      </c>
      <c r="P7" s="166">
        <v>48978.48</v>
      </c>
      <c r="Q7" s="270">
        <v>0</v>
      </c>
      <c r="R7" s="166">
        <v>64893</v>
      </c>
      <c r="S7" s="176">
        <v>587741.76</v>
      </c>
      <c r="T7" s="176">
        <v>175543.2</v>
      </c>
      <c r="U7" s="176">
        <v>2880</v>
      </c>
      <c r="V7" s="176">
        <v>0</v>
      </c>
      <c r="W7" s="176">
        <v>46303.2</v>
      </c>
      <c r="X7" s="176">
        <v>77172</v>
      </c>
      <c r="Y7" s="176">
        <v>49188</v>
      </c>
      <c r="Z7" s="276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  <c r="IO7" s="189"/>
      <c r="IP7" s="189"/>
      <c r="IQ7" s="189"/>
      <c r="IR7" s="189"/>
      <c r="IS7" s="189"/>
      <c r="IT7" s="189"/>
      <c r="IU7" s="189"/>
      <c r="IV7" s="189"/>
    </row>
    <row r="8" s="188" customFormat="1" ht="23.1" customHeight="1" spans="1:256">
      <c r="A8" s="122" t="s">
        <v>113</v>
      </c>
      <c r="B8" s="164" t="s">
        <v>104</v>
      </c>
      <c r="C8" s="124" t="s">
        <v>114</v>
      </c>
      <c r="D8" s="168">
        <v>6216324.2</v>
      </c>
      <c r="E8" s="176">
        <v>5975888</v>
      </c>
      <c r="F8" s="176">
        <v>3086880</v>
      </c>
      <c r="G8" s="176">
        <v>1810968</v>
      </c>
      <c r="H8" s="176">
        <v>820800</v>
      </c>
      <c r="I8" s="176">
        <v>257240</v>
      </c>
      <c r="J8" s="176"/>
      <c r="K8" s="168">
        <v>64893</v>
      </c>
      <c r="L8" s="169"/>
      <c r="M8" s="169"/>
      <c r="N8" s="169"/>
      <c r="O8" s="267">
        <v>0</v>
      </c>
      <c r="P8" s="169"/>
      <c r="Q8" s="267">
        <v>0</v>
      </c>
      <c r="R8" s="169">
        <v>64893</v>
      </c>
      <c r="S8" s="170"/>
      <c r="T8" s="176">
        <v>175543.2</v>
      </c>
      <c r="U8" s="176">
        <v>2880</v>
      </c>
      <c r="V8" s="176">
        <v>0</v>
      </c>
      <c r="W8" s="176">
        <v>46303.2</v>
      </c>
      <c r="X8" s="176">
        <v>77172</v>
      </c>
      <c r="Y8" s="176">
        <v>49188</v>
      </c>
      <c r="Z8" s="276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  <c r="IO8" s="189"/>
      <c r="IP8" s="189"/>
      <c r="IQ8" s="189"/>
      <c r="IR8" s="189"/>
      <c r="IS8" s="189"/>
      <c r="IT8" s="189"/>
      <c r="IU8" s="189"/>
      <c r="IV8" s="189"/>
    </row>
    <row r="9" s="188" customFormat="1" ht="23.1" customHeight="1" spans="1:256">
      <c r="A9" s="122" t="s">
        <v>115</v>
      </c>
      <c r="B9" s="164" t="s">
        <v>104</v>
      </c>
      <c r="C9" s="124" t="s">
        <v>116</v>
      </c>
      <c r="D9" s="168">
        <v>6216324.2</v>
      </c>
      <c r="E9" s="176">
        <v>5975888</v>
      </c>
      <c r="F9" s="176">
        <v>3086880</v>
      </c>
      <c r="G9" s="176">
        <v>1810968</v>
      </c>
      <c r="H9" s="176">
        <v>820800</v>
      </c>
      <c r="I9" s="176">
        <v>257240</v>
      </c>
      <c r="J9" s="176"/>
      <c r="K9" s="168">
        <v>64893</v>
      </c>
      <c r="L9" s="169"/>
      <c r="M9" s="169"/>
      <c r="N9" s="169"/>
      <c r="O9" s="267">
        <v>0</v>
      </c>
      <c r="P9" s="169"/>
      <c r="Q9" s="267">
        <v>0</v>
      </c>
      <c r="R9" s="169">
        <v>64893</v>
      </c>
      <c r="S9" s="170"/>
      <c r="T9" s="176">
        <v>175543.2</v>
      </c>
      <c r="U9" s="176">
        <v>2880</v>
      </c>
      <c r="V9" s="176">
        <v>0</v>
      </c>
      <c r="W9" s="176">
        <v>46303.2</v>
      </c>
      <c r="X9" s="176">
        <v>77172</v>
      </c>
      <c r="Y9" s="176">
        <v>49188</v>
      </c>
      <c r="Z9" s="276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  <c r="IO9" s="189"/>
      <c r="IP9" s="189"/>
      <c r="IQ9" s="189"/>
      <c r="IR9" s="189"/>
      <c r="IS9" s="189"/>
      <c r="IT9" s="189"/>
      <c r="IU9" s="189"/>
      <c r="IV9" s="189"/>
    </row>
    <row r="10" s="188" customFormat="1" ht="23.1" customHeight="1" spans="1:256">
      <c r="A10" s="122" t="s">
        <v>117</v>
      </c>
      <c r="B10" s="164" t="s">
        <v>104</v>
      </c>
      <c r="C10" s="124" t="s">
        <v>118</v>
      </c>
      <c r="D10" s="168">
        <v>6216324.2</v>
      </c>
      <c r="E10" s="176">
        <v>5975888</v>
      </c>
      <c r="F10" s="176">
        <v>3086880</v>
      </c>
      <c r="G10" s="176">
        <v>1810968</v>
      </c>
      <c r="H10" s="176">
        <v>820800</v>
      </c>
      <c r="I10" s="176">
        <v>257240</v>
      </c>
      <c r="J10" s="176">
        <v>0</v>
      </c>
      <c r="K10" s="168">
        <v>64893</v>
      </c>
      <c r="L10" s="169"/>
      <c r="M10" s="169"/>
      <c r="N10" s="169"/>
      <c r="O10" s="267">
        <v>0</v>
      </c>
      <c r="P10" s="169"/>
      <c r="Q10" s="267">
        <v>0</v>
      </c>
      <c r="R10" s="169">
        <v>64893</v>
      </c>
      <c r="S10" s="170"/>
      <c r="T10" s="176">
        <v>175543.2</v>
      </c>
      <c r="U10" s="176">
        <v>2880</v>
      </c>
      <c r="V10" s="176">
        <v>0</v>
      </c>
      <c r="W10" s="176">
        <v>46303.2</v>
      </c>
      <c r="X10" s="176">
        <v>77172</v>
      </c>
      <c r="Y10" s="176">
        <v>49188</v>
      </c>
      <c r="Z10" s="276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  <c r="IO10" s="189"/>
      <c r="IP10" s="189"/>
      <c r="IQ10" s="189"/>
      <c r="IR10" s="189"/>
      <c r="IS10" s="189"/>
      <c r="IT10" s="189"/>
      <c r="IU10" s="189"/>
      <c r="IV10" s="189"/>
    </row>
    <row r="11" s="188" customFormat="1" ht="23.1" customHeight="1" spans="1:256">
      <c r="A11" s="122" t="s">
        <v>121</v>
      </c>
      <c r="B11" s="164" t="s">
        <v>104</v>
      </c>
      <c r="C11" s="124" t="s">
        <v>122</v>
      </c>
      <c r="D11" s="168">
        <f>D13+D14+D16</f>
        <v>1224462</v>
      </c>
      <c r="E11" s="168">
        <f t="shared" ref="E11:M11" si="0">E13+E14+E16</f>
        <v>0</v>
      </c>
      <c r="F11" s="168">
        <f t="shared" si="0"/>
        <v>0</v>
      </c>
      <c r="G11" s="168">
        <f t="shared" si="0"/>
        <v>0</v>
      </c>
      <c r="H11" s="168">
        <f t="shared" si="0"/>
        <v>0</v>
      </c>
      <c r="I11" s="168">
        <f t="shared" si="0"/>
        <v>0</v>
      </c>
      <c r="J11" s="168">
        <f t="shared" si="0"/>
        <v>0</v>
      </c>
      <c r="K11" s="168">
        <f t="shared" si="0"/>
        <v>1224462</v>
      </c>
      <c r="L11" s="168">
        <f t="shared" si="0"/>
        <v>783655.68</v>
      </c>
      <c r="M11" s="168">
        <f t="shared" si="0"/>
        <v>391827.84</v>
      </c>
      <c r="N11" s="169"/>
      <c r="O11" s="267"/>
      <c r="P11" s="169"/>
      <c r="Q11" s="267"/>
      <c r="R11" s="169"/>
      <c r="S11" s="170"/>
      <c r="T11" s="168"/>
      <c r="U11" s="168"/>
      <c r="V11" s="168"/>
      <c r="W11" s="168"/>
      <c r="X11" s="168"/>
      <c r="Y11" s="168"/>
      <c r="Z11" s="276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  <c r="IM11" s="189"/>
      <c r="IN11" s="189"/>
      <c r="IO11" s="189"/>
      <c r="IP11" s="189"/>
      <c r="IQ11" s="189"/>
      <c r="IR11" s="189"/>
      <c r="IS11" s="189"/>
      <c r="IT11" s="189"/>
      <c r="IU11" s="189"/>
      <c r="IV11" s="189"/>
    </row>
    <row r="12" s="188" customFormat="1" ht="23.1" customHeight="1" spans="1:256">
      <c r="A12" s="122" t="s">
        <v>123</v>
      </c>
      <c r="B12" s="164" t="s">
        <v>104</v>
      </c>
      <c r="C12" s="124" t="s">
        <v>124</v>
      </c>
      <c r="D12" s="168">
        <v>783655.68</v>
      </c>
      <c r="E12" s="169"/>
      <c r="F12" s="169"/>
      <c r="G12" s="267"/>
      <c r="H12" s="267"/>
      <c r="I12" s="267"/>
      <c r="J12" s="267"/>
      <c r="K12" s="168">
        <v>783655.68</v>
      </c>
      <c r="L12" s="169">
        <v>783655.68</v>
      </c>
      <c r="M12" s="169">
        <v>391827.84</v>
      </c>
      <c r="N12" s="169"/>
      <c r="O12" s="267"/>
      <c r="P12" s="169"/>
      <c r="Q12" s="267"/>
      <c r="R12" s="169"/>
      <c r="S12" s="170"/>
      <c r="T12" s="168"/>
      <c r="U12" s="168"/>
      <c r="V12" s="168"/>
      <c r="W12" s="168"/>
      <c r="X12" s="168"/>
      <c r="Y12" s="168"/>
      <c r="Z12" s="276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  <c r="IM12" s="189"/>
      <c r="IN12" s="189"/>
      <c r="IO12" s="189"/>
      <c r="IP12" s="189"/>
      <c r="IQ12" s="189"/>
      <c r="IR12" s="189"/>
      <c r="IS12" s="189"/>
      <c r="IT12" s="189"/>
      <c r="IU12" s="189"/>
      <c r="IV12" s="189"/>
    </row>
    <row r="13" s="188" customFormat="1" ht="23.1" customHeight="1" spans="1:256">
      <c r="A13" s="122" t="s">
        <v>125</v>
      </c>
      <c r="B13" s="164" t="s">
        <v>104</v>
      </c>
      <c r="C13" s="124" t="s">
        <v>126</v>
      </c>
      <c r="D13" s="168">
        <v>783655.68</v>
      </c>
      <c r="E13" s="169"/>
      <c r="F13" s="169"/>
      <c r="G13" s="258"/>
      <c r="H13" s="258"/>
      <c r="I13" s="258"/>
      <c r="J13" s="258"/>
      <c r="K13" s="168">
        <v>783655.68</v>
      </c>
      <c r="L13" s="169">
        <v>783655.68</v>
      </c>
      <c r="M13" s="169"/>
      <c r="N13" s="169"/>
      <c r="O13" s="258"/>
      <c r="P13" s="258"/>
      <c r="Q13" s="258"/>
      <c r="R13" s="169"/>
      <c r="S13" s="170"/>
      <c r="T13" s="258"/>
      <c r="U13" s="258"/>
      <c r="V13" s="258"/>
      <c r="W13" s="258"/>
      <c r="X13" s="258"/>
      <c r="Y13" s="258"/>
      <c r="Z13" s="276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  <c r="IN13" s="189"/>
      <c r="IO13" s="189"/>
      <c r="IP13" s="189"/>
      <c r="IQ13" s="189"/>
      <c r="IR13" s="189"/>
      <c r="IS13" s="189"/>
      <c r="IT13" s="189"/>
      <c r="IU13" s="189"/>
      <c r="IV13" s="189"/>
    </row>
    <row r="14" s="188" customFormat="1" ht="23.1" customHeight="1" spans="1:256">
      <c r="A14" s="122" t="s">
        <v>127</v>
      </c>
      <c r="B14" s="164" t="s">
        <v>104</v>
      </c>
      <c r="C14" s="124" t="s">
        <v>128</v>
      </c>
      <c r="D14" s="168">
        <v>391827.84</v>
      </c>
      <c r="E14" s="169"/>
      <c r="F14" s="169"/>
      <c r="G14" s="258"/>
      <c r="H14" s="258"/>
      <c r="I14" s="258"/>
      <c r="J14" s="258"/>
      <c r="K14" s="168">
        <v>391827.84</v>
      </c>
      <c r="L14" s="169"/>
      <c r="M14" s="169">
        <v>391827.84</v>
      </c>
      <c r="N14" s="169"/>
      <c r="O14" s="258"/>
      <c r="P14" s="258"/>
      <c r="Q14" s="258"/>
      <c r="R14" s="258"/>
      <c r="S14" s="170"/>
      <c r="T14" s="258"/>
      <c r="U14" s="258"/>
      <c r="V14" s="258"/>
      <c r="W14" s="258"/>
      <c r="X14" s="258"/>
      <c r="Y14" s="258"/>
      <c r="Z14" s="276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  <c r="IM14" s="189"/>
      <c r="IN14" s="189"/>
      <c r="IO14" s="189"/>
      <c r="IP14" s="189"/>
      <c r="IQ14" s="189"/>
      <c r="IR14" s="189"/>
      <c r="IS14" s="189"/>
      <c r="IT14" s="189"/>
      <c r="IU14" s="189"/>
      <c r="IV14" s="189"/>
    </row>
    <row r="15" s="188" customFormat="1" ht="23.1" customHeight="1" spans="1:256">
      <c r="A15" s="122" t="s">
        <v>129</v>
      </c>
      <c r="B15" s="164" t="s">
        <v>104</v>
      </c>
      <c r="C15" s="124" t="s">
        <v>130</v>
      </c>
      <c r="D15" s="168">
        <v>48978.48</v>
      </c>
      <c r="E15" s="169"/>
      <c r="F15" s="169"/>
      <c r="G15" s="258"/>
      <c r="H15" s="258"/>
      <c r="I15" s="258"/>
      <c r="J15" s="258"/>
      <c r="K15" s="168">
        <v>48978.48</v>
      </c>
      <c r="L15" s="169"/>
      <c r="M15" s="169"/>
      <c r="N15" s="169"/>
      <c r="O15" s="258"/>
      <c r="P15" s="169">
        <v>48978.48</v>
      </c>
      <c r="Q15" s="258"/>
      <c r="R15" s="258"/>
      <c r="S15" s="170"/>
      <c r="T15" s="258"/>
      <c r="U15" s="258"/>
      <c r="V15" s="258"/>
      <c r="W15" s="258"/>
      <c r="X15" s="258"/>
      <c r="Y15" s="258"/>
      <c r="Z15" s="276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  <c r="IM15" s="189"/>
      <c r="IN15" s="189"/>
      <c r="IO15" s="189"/>
      <c r="IP15" s="189"/>
      <c r="IQ15" s="189"/>
      <c r="IR15" s="189"/>
      <c r="IS15" s="189"/>
      <c r="IT15" s="189"/>
      <c r="IU15" s="189"/>
      <c r="IV15" s="189"/>
    </row>
    <row r="16" s="188" customFormat="1" ht="23.1" customHeight="1" spans="1:256">
      <c r="A16" s="122" t="s">
        <v>131</v>
      </c>
      <c r="B16" s="164" t="s">
        <v>104</v>
      </c>
      <c r="C16" s="124" t="s">
        <v>132</v>
      </c>
      <c r="D16" s="168">
        <v>48978.48</v>
      </c>
      <c r="E16" s="169"/>
      <c r="F16" s="169"/>
      <c r="G16" s="258"/>
      <c r="H16" s="258"/>
      <c r="I16" s="258"/>
      <c r="J16" s="258"/>
      <c r="K16" s="168">
        <v>48978.48</v>
      </c>
      <c r="L16" s="169"/>
      <c r="M16" s="169"/>
      <c r="N16" s="169"/>
      <c r="O16" s="258"/>
      <c r="P16" s="169">
        <v>48978.48</v>
      </c>
      <c r="Q16" s="258"/>
      <c r="R16" s="258"/>
      <c r="S16" s="170"/>
      <c r="T16" s="258"/>
      <c r="U16" s="258"/>
      <c r="V16" s="258"/>
      <c r="W16" s="258"/>
      <c r="X16" s="258"/>
      <c r="Y16" s="258"/>
      <c r="Z16" s="276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  <c r="IN16" s="189"/>
      <c r="IO16" s="189"/>
      <c r="IP16" s="189"/>
      <c r="IQ16" s="189"/>
      <c r="IR16" s="189"/>
      <c r="IS16" s="189"/>
      <c r="IT16" s="189"/>
      <c r="IU16" s="189"/>
      <c r="IV16" s="189"/>
    </row>
    <row r="17" s="188" customFormat="1" ht="23.1" customHeight="1" spans="1:256">
      <c r="A17" s="122" t="s">
        <v>133</v>
      </c>
      <c r="B17" s="164" t="s">
        <v>104</v>
      </c>
      <c r="C17" s="124" t="s">
        <v>134</v>
      </c>
      <c r="D17" s="168">
        <v>367338.6</v>
      </c>
      <c r="E17" s="169"/>
      <c r="F17" s="169"/>
      <c r="G17" s="258"/>
      <c r="H17" s="258"/>
      <c r="I17" s="258"/>
      <c r="J17" s="258"/>
      <c r="K17" s="168">
        <v>367338.6</v>
      </c>
      <c r="L17" s="169"/>
      <c r="M17" s="169"/>
      <c r="N17" s="169">
        <v>367338.6</v>
      </c>
      <c r="O17" s="258"/>
      <c r="P17" s="169"/>
      <c r="Q17" s="258"/>
      <c r="R17" s="258"/>
      <c r="S17" s="170"/>
      <c r="T17" s="258"/>
      <c r="U17" s="258"/>
      <c r="V17" s="258"/>
      <c r="W17" s="258"/>
      <c r="X17" s="258"/>
      <c r="Y17" s="258"/>
      <c r="Z17" s="276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89"/>
      <c r="GM17" s="189"/>
      <c r="GN17" s="189"/>
      <c r="GO17" s="189"/>
      <c r="GP17" s="189"/>
      <c r="GQ17" s="189"/>
      <c r="GR17" s="189"/>
      <c r="GS17" s="189"/>
      <c r="GT17" s="189"/>
      <c r="GU17" s="189"/>
      <c r="GV17" s="189"/>
      <c r="GW17" s="189"/>
      <c r="GX17" s="189"/>
      <c r="GY17" s="189"/>
      <c r="GZ17" s="189"/>
      <c r="HA17" s="189"/>
      <c r="HB17" s="189"/>
      <c r="HC17" s="189"/>
      <c r="HD17" s="189"/>
      <c r="HE17" s="189"/>
      <c r="HF17" s="189"/>
      <c r="HG17" s="189"/>
      <c r="HH17" s="189"/>
      <c r="HI17" s="189"/>
      <c r="HJ17" s="189"/>
      <c r="HK17" s="189"/>
      <c r="HL17" s="189"/>
      <c r="HM17" s="189"/>
      <c r="HN17" s="189"/>
      <c r="HO17" s="189"/>
      <c r="HP17" s="189"/>
      <c r="HQ17" s="189"/>
      <c r="HR17" s="189"/>
      <c r="HS17" s="189"/>
      <c r="HT17" s="189"/>
      <c r="HU17" s="189"/>
      <c r="HV17" s="189"/>
      <c r="HW17" s="189"/>
      <c r="HX17" s="189"/>
      <c r="HY17" s="189"/>
      <c r="HZ17" s="189"/>
      <c r="IA17" s="189"/>
      <c r="IB17" s="189"/>
      <c r="IC17" s="189"/>
      <c r="ID17" s="189"/>
      <c r="IE17" s="189"/>
      <c r="IF17" s="189"/>
      <c r="IG17" s="189"/>
      <c r="IH17" s="189"/>
      <c r="II17" s="189"/>
      <c r="IJ17" s="189"/>
      <c r="IK17" s="189"/>
      <c r="IL17" s="189"/>
      <c r="IM17" s="189"/>
      <c r="IN17" s="189"/>
      <c r="IO17" s="189"/>
      <c r="IP17" s="189"/>
      <c r="IQ17" s="189"/>
      <c r="IR17" s="189"/>
      <c r="IS17" s="189"/>
      <c r="IT17" s="189"/>
      <c r="IU17" s="189"/>
      <c r="IV17" s="189"/>
    </row>
    <row r="18" s="188" customFormat="1" ht="23.1" customHeight="1" spans="1:256">
      <c r="A18" s="122" t="s">
        <v>135</v>
      </c>
      <c r="B18" s="164" t="s">
        <v>104</v>
      </c>
      <c r="C18" s="124" t="s">
        <v>136</v>
      </c>
      <c r="D18" s="168">
        <v>367338.6</v>
      </c>
      <c r="E18" s="169"/>
      <c r="F18" s="169"/>
      <c r="G18" s="258"/>
      <c r="H18" s="258"/>
      <c r="I18" s="258"/>
      <c r="J18" s="258"/>
      <c r="K18" s="168">
        <v>367338.6</v>
      </c>
      <c r="L18" s="169"/>
      <c r="M18" s="169"/>
      <c r="N18" s="169">
        <v>367338.6</v>
      </c>
      <c r="O18" s="258"/>
      <c r="P18" s="169"/>
      <c r="Q18" s="258"/>
      <c r="R18" s="258"/>
      <c r="S18" s="170"/>
      <c r="T18" s="258"/>
      <c r="U18" s="258"/>
      <c r="V18" s="258"/>
      <c r="W18" s="258"/>
      <c r="X18" s="258"/>
      <c r="Y18" s="258"/>
      <c r="Z18" s="276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89"/>
      <c r="ER18" s="189"/>
      <c r="ES18" s="189"/>
      <c r="ET18" s="189"/>
      <c r="EU18" s="189"/>
      <c r="EV18" s="189"/>
      <c r="EW18" s="189"/>
      <c r="EX18" s="189"/>
      <c r="EY18" s="189"/>
      <c r="EZ18" s="189"/>
      <c r="FA18" s="189"/>
      <c r="FB18" s="189"/>
      <c r="FC18" s="189"/>
      <c r="FD18" s="189"/>
      <c r="FE18" s="189"/>
      <c r="FF18" s="189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89"/>
      <c r="GM18" s="189"/>
      <c r="GN18" s="189"/>
      <c r="GO18" s="189"/>
      <c r="GP18" s="189"/>
      <c r="GQ18" s="189"/>
      <c r="GR18" s="189"/>
      <c r="GS18" s="189"/>
      <c r="GT18" s="189"/>
      <c r="GU18" s="189"/>
      <c r="GV18" s="189"/>
      <c r="GW18" s="189"/>
      <c r="GX18" s="189"/>
      <c r="GY18" s="189"/>
      <c r="GZ18" s="189"/>
      <c r="HA18" s="189"/>
      <c r="HB18" s="189"/>
      <c r="HC18" s="189"/>
      <c r="HD18" s="189"/>
      <c r="HE18" s="189"/>
      <c r="HF18" s="189"/>
      <c r="HG18" s="189"/>
      <c r="HH18" s="189"/>
      <c r="HI18" s="189"/>
      <c r="HJ18" s="189"/>
      <c r="HK18" s="189"/>
      <c r="HL18" s="189"/>
      <c r="HM18" s="189"/>
      <c r="HN18" s="189"/>
      <c r="HO18" s="189"/>
      <c r="HP18" s="189"/>
      <c r="HQ18" s="189"/>
      <c r="HR18" s="189"/>
      <c r="HS18" s="189"/>
      <c r="HT18" s="189"/>
      <c r="HU18" s="189"/>
      <c r="HV18" s="189"/>
      <c r="HW18" s="189"/>
      <c r="HX18" s="189"/>
      <c r="HY18" s="189"/>
      <c r="HZ18" s="189"/>
      <c r="IA18" s="189"/>
      <c r="IB18" s="189"/>
      <c r="IC18" s="189"/>
      <c r="ID18" s="189"/>
      <c r="IE18" s="189"/>
      <c r="IF18" s="189"/>
      <c r="IG18" s="189"/>
      <c r="IH18" s="189"/>
      <c r="II18" s="189"/>
      <c r="IJ18" s="189"/>
      <c r="IK18" s="189"/>
      <c r="IL18" s="189"/>
      <c r="IM18" s="189"/>
      <c r="IN18" s="189"/>
      <c r="IO18" s="189"/>
      <c r="IP18" s="189"/>
      <c r="IQ18" s="189"/>
      <c r="IR18" s="189"/>
      <c r="IS18" s="189"/>
      <c r="IT18" s="189"/>
      <c r="IU18" s="189"/>
      <c r="IV18" s="189"/>
    </row>
    <row r="19" s="188" customFormat="1" ht="23.1" customHeight="1" spans="1:256">
      <c r="A19" s="122" t="s">
        <v>137</v>
      </c>
      <c r="B19" s="164" t="s">
        <v>104</v>
      </c>
      <c r="C19" s="124" t="s">
        <v>138</v>
      </c>
      <c r="D19" s="168">
        <v>367338.6</v>
      </c>
      <c r="E19" s="169"/>
      <c r="F19" s="169"/>
      <c r="G19" s="258"/>
      <c r="H19" s="258"/>
      <c r="I19" s="258"/>
      <c r="J19" s="258"/>
      <c r="K19" s="168">
        <v>367338.6</v>
      </c>
      <c r="L19" s="169"/>
      <c r="M19" s="169"/>
      <c r="N19" s="169">
        <v>367338.6</v>
      </c>
      <c r="O19" s="258"/>
      <c r="P19" s="258"/>
      <c r="Q19" s="258"/>
      <c r="R19" s="258"/>
      <c r="S19" s="170"/>
      <c r="T19" s="258"/>
      <c r="U19" s="258"/>
      <c r="V19" s="258"/>
      <c r="W19" s="258"/>
      <c r="X19" s="258"/>
      <c r="Y19" s="258"/>
      <c r="Z19" s="276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89"/>
      <c r="EI19" s="189"/>
      <c r="EJ19" s="189"/>
      <c r="EK19" s="189"/>
      <c r="EL19" s="189"/>
      <c r="EM19" s="189"/>
      <c r="EN19" s="189"/>
      <c r="EO19" s="189"/>
      <c r="EP19" s="189"/>
      <c r="EQ19" s="189"/>
      <c r="ER19" s="189"/>
      <c r="ES19" s="189"/>
      <c r="ET19" s="189"/>
      <c r="EU19" s="189"/>
      <c r="EV19" s="189"/>
      <c r="EW19" s="189"/>
      <c r="EX19" s="189"/>
      <c r="EY19" s="189"/>
      <c r="EZ19" s="189"/>
      <c r="FA19" s="189"/>
      <c r="FB19" s="189"/>
      <c r="FC19" s="189"/>
      <c r="FD19" s="189"/>
      <c r="FE19" s="189"/>
      <c r="FF19" s="189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189"/>
      <c r="FR19" s="189"/>
      <c r="FS19" s="189"/>
      <c r="FT19" s="189"/>
      <c r="FU19" s="189"/>
      <c r="FV19" s="189"/>
      <c r="FW19" s="189"/>
      <c r="FX19" s="189"/>
      <c r="FY19" s="189"/>
      <c r="FZ19" s="189"/>
      <c r="GA19" s="189"/>
      <c r="GB19" s="189"/>
      <c r="GC19" s="189"/>
      <c r="GD19" s="189"/>
      <c r="GE19" s="189"/>
      <c r="GF19" s="189"/>
      <c r="GG19" s="189"/>
      <c r="GH19" s="189"/>
      <c r="GI19" s="189"/>
      <c r="GJ19" s="189"/>
      <c r="GK19" s="189"/>
      <c r="GL19" s="189"/>
      <c r="GM19" s="189"/>
      <c r="GN19" s="189"/>
      <c r="GO19" s="189"/>
      <c r="GP19" s="189"/>
      <c r="GQ19" s="189"/>
      <c r="GR19" s="189"/>
      <c r="GS19" s="189"/>
      <c r="GT19" s="189"/>
      <c r="GU19" s="189"/>
      <c r="GV19" s="189"/>
      <c r="GW19" s="189"/>
      <c r="GX19" s="189"/>
      <c r="GY19" s="189"/>
      <c r="GZ19" s="189"/>
      <c r="HA19" s="189"/>
      <c r="HB19" s="189"/>
      <c r="HC19" s="189"/>
      <c r="HD19" s="189"/>
      <c r="HE19" s="189"/>
      <c r="HF19" s="189"/>
      <c r="HG19" s="189"/>
      <c r="HH19" s="189"/>
      <c r="HI19" s="189"/>
      <c r="HJ19" s="189"/>
      <c r="HK19" s="189"/>
      <c r="HL19" s="189"/>
      <c r="HM19" s="189"/>
      <c r="HN19" s="189"/>
      <c r="HO19" s="189"/>
      <c r="HP19" s="189"/>
      <c r="HQ19" s="189"/>
      <c r="HR19" s="189"/>
      <c r="HS19" s="189"/>
      <c r="HT19" s="189"/>
      <c r="HU19" s="189"/>
      <c r="HV19" s="189"/>
      <c r="HW19" s="189"/>
      <c r="HX19" s="189"/>
      <c r="HY19" s="189"/>
      <c r="HZ19" s="189"/>
      <c r="IA19" s="189"/>
      <c r="IB19" s="189"/>
      <c r="IC19" s="189"/>
      <c r="ID19" s="189"/>
      <c r="IE19" s="189"/>
      <c r="IF19" s="189"/>
      <c r="IG19" s="189"/>
      <c r="IH19" s="189"/>
      <c r="II19" s="189"/>
      <c r="IJ19" s="189"/>
      <c r="IK19" s="189"/>
      <c r="IL19" s="189"/>
      <c r="IM19" s="189"/>
      <c r="IN19" s="189"/>
      <c r="IO19" s="189"/>
      <c r="IP19" s="189"/>
      <c r="IQ19" s="189"/>
      <c r="IR19" s="189"/>
      <c r="IS19" s="189"/>
      <c r="IT19" s="189"/>
      <c r="IU19" s="189"/>
      <c r="IV19" s="189"/>
    </row>
    <row r="20" s="188" customFormat="1" ht="23.1" customHeight="1" spans="1:256">
      <c r="A20" s="122" t="s">
        <v>139</v>
      </c>
      <c r="B20" s="122" t="s">
        <v>104</v>
      </c>
      <c r="C20" s="124" t="s">
        <v>140</v>
      </c>
      <c r="D20" s="168">
        <v>587741.76</v>
      </c>
      <c r="E20" s="169"/>
      <c r="F20" s="169"/>
      <c r="G20" s="258"/>
      <c r="H20" s="258"/>
      <c r="I20" s="258"/>
      <c r="J20" s="258"/>
      <c r="K20" s="168"/>
      <c r="L20" s="169"/>
      <c r="M20" s="169"/>
      <c r="N20" s="169"/>
      <c r="O20" s="258"/>
      <c r="P20" s="258"/>
      <c r="Q20" s="258"/>
      <c r="R20" s="258"/>
      <c r="S20" s="170">
        <v>587741.76</v>
      </c>
      <c r="T20" s="258"/>
      <c r="U20" s="258"/>
      <c r="V20" s="258"/>
      <c r="W20" s="258"/>
      <c r="X20" s="258"/>
      <c r="Y20" s="258"/>
      <c r="Z20" s="276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  <c r="EG20" s="189"/>
      <c r="EH20" s="189"/>
      <c r="EI20" s="189"/>
      <c r="EJ20" s="189"/>
      <c r="EK20" s="189"/>
      <c r="EL20" s="189"/>
      <c r="EM20" s="189"/>
      <c r="EN20" s="189"/>
      <c r="EO20" s="189"/>
      <c r="EP20" s="189"/>
      <c r="EQ20" s="189"/>
      <c r="ER20" s="189"/>
      <c r="ES20" s="189"/>
      <c r="ET20" s="189"/>
      <c r="EU20" s="189"/>
      <c r="EV20" s="189"/>
      <c r="EW20" s="189"/>
      <c r="EX20" s="189"/>
      <c r="EY20" s="189"/>
      <c r="EZ20" s="189"/>
      <c r="FA20" s="189"/>
      <c r="FB20" s="189"/>
      <c r="FC20" s="189"/>
      <c r="FD20" s="189"/>
      <c r="FE20" s="189"/>
      <c r="FF20" s="189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89"/>
      <c r="GM20" s="189"/>
      <c r="GN20" s="189"/>
      <c r="GO20" s="189"/>
      <c r="GP20" s="189"/>
      <c r="GQ20" s="189"/>
      <c r="GR20" s="189"/>
      <c r="GS20" s="189"/>
      <c r="GT20" s="189"/>
      <c r="GU20" s="189"/>
      <c r="GV20" s="189"/>
      <c r="GW20" s="189"/>
      <c r="GX20" s="189"/>
      <c r="GY20" s="189"/>
      <c r="GZ20" s="189"/>
      <c r="HA20" s="189"/>
      <c r="HB20" s="189"/>
      <c r="HC20" s="189"/>
      <c r="HD20" s="189"/>
      <c r="HE20" s="189"/>
      <c r="HF20" s="189"/>
      <c r="HG20" s="189"/>
      <c r="HH20" s="189"/>
      <c r="HI20" s="189"/>
      <c r="HJ20" s="189"/>
      <c r="HK20" s="189"/>
      <c r="HL20" s="189"/>
      <c r="HM20" s="189"/>
      <c r="HN20" s="189"/>
      <c r="HO20" s="189"/>
      <c r="HP20" s="189"/>
      <c r="HQ20" s="189"/>
      <c r="HR20" s="189"/>
      <c r="HS20" s="189"/>
      <c r="HT20" s="189"/>
      <c r="HU20" s="189"/>
      <c r="HV20" s="189"/>
      <c r="HW20" s="189"/>
      <c r="HX20" s="189"/>
      <c r="HY20" s="189"/>
      <c r="HZ20" s="189"/>
      <c r="IA20" s="189"/>
      <c r="IB20" s="189"/>
      <c r="IC20" s="189"/>
      <c r="ID20" s="189"/>
      <c r="IE20" s="189"/>
      <c r="IF20" s="189"/>
      <c r="IG20" s="189"/>
      <c r="IH20" s="189"/>
      <c r="II20" s="189"/>
      <c r="IJ20" s="189"/>
      <c r="IK20" s="189"/>
      <c r="IL20" s="189"/>
      <c r="IM20" s="189"/>
      <c r="IN20" s="189"/>
      <c r="IO20" s="189"/>
      <c r="IP20" s="189"/>
      <c r="IQ20" s="189"/>
      <c r="IR20" s="189"/>
      <c r="IS20" s="189"/>
      <c r="IT20" s="189"/>
      <c r="IU20" s="189"/>
      <c r="IV20" s="189"/>
    </row>
    <row r="21" s="188" customFormat="1" ht="23.1" customHeight="1" spans="1:256">
      <c r="A21" s="122" t="s">
        <v>141</v>
      </c>
      <c r="B21" s="122" t="s">
        <v>104</v>
      </c>
      <c r="C21" s="124" t="s">
        <v>142</v>
      </c>
      <c r="D21" s="168">
        <v>587741.76</v>
      </c>
      <c r="E21" s="169"/>
      <c r="F21" s="169"/>
      <c r="G21" s="258"/>
      <c r="H21" s="258"/>
      <c r="I21" s="258"/>
      <c r="J21" s="258"/>
      <c r="K21" s="168"/>
      <c r="L21" s="169"/>
      <c r="M21" s="169"/>
      <c r="N21" s="169"/>
      <c r="O21" s="258"/>
      <c r="P21" s="258"/>
      <c r="Q21" s="258"/>
      <c r="R21" s="258"/>
      <c r="S21" s="170">
        <v>587741.76</v>
      </c>
      <c r="T21" s="258"/>
      <c r="U21" s="258"/>
      <c r="V21" s="258"/>
      <c r="W21" s="258"/>
      <c r="X21" s="258"/>
      <c r="Y21" s="258"/>
      <c r="Z21" s="276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  <c r="HN21" s="189"/>
      <c r="HO21" s="189"/>
      <c r="HP21" s="189"/>
      <c r="HQ21" s="189"/>
      <c r="HR21" s="189"/>
      <c r="HS21" s="189"/>
      <c r="HT21" s="189"/>
      <c r="HU21" s="189"/>
      <c r="HV21" s="189"/>
      <c r="HW21" s="189"/>
      <c r="HX21" s="189"/>
      <c r="HY21" s="189"/>
      <c r="HZ21" s="189"/>
      <c r="IA21" s="189"/>
      <c r="IB21" s="189"/>
      <c r="IC21" s="189"/>
      <c r="ID21" s="189"/>
      <c r="IE21" s="189"/>
      <c r="IF21" s="189"/>
      <c r="IG21" s="189"/>
      <c r="IH21" s="189"/>
      <c r="II21" s="189"/>
      <c r="IJ21" s="189"/>
      <c r="IK21" s="189"/>
      <c r="IL21" s="189"/>
      <c r="IM21" s="189"/>
      <c r="IN21" s="189"/>
      <c r="IO21" s="189"/>
      <c r="IP21" s="189"/>
      <c r="IQ21" s="189"/>
      <c r="IR21" s="189"/>
      <c r="IS21" s="189"/>
      <c r="IT21" s="189"/>
      <c r="IU21" s="189"/>
      <c r="IV21" s="189"/>
    </row>
    <row r="22" s="188" customFormat="1" ht="23.1" customHeight="1" spans="1:256">
      <c r="A22" s="122" t="s">
        <v>143</v>
      </c>
      <c r="B22" s="122" t="s">
        <v>104</v>
      </c>
      <c r="C22" s="124" t="s">
        <v>144</v>
      </c>
      <c r="D22" s="168">
        <v>587741.76</v>
      </c>
      <c r="E22" s="169"/>
      <c r="F22" s="169"/>
      <c r="G22" s="258"/>
      <c r="H22" s="258"/>
      <c r="I22" s="258"/>
      <c r="J22" s="258"/>
      <c r="K22" s="262"/>
      <c r="L22" s="169"/>
      <c r="M22" s="169"/>
      <c r="N22" s="169"/>
      <c r="O22" s="258"/>
      <c r="P22" s="258"/>
      <c r="Q22" s="258"/>
      <c r="R22" s="258"/>
      <c r="S22" s="170">
        <v>587741.76</v>
      </c>
      <c r="T22" s="258"/>
      <c r="U22" s="258"/>
      <c r="V22" s="258"/>
      <c r="W22" s="258"/>
      <c r="X22" s="258"/>
      <c r="Y22" s="258"/>
      <c r="Z22" s="276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89"/>
      <c r="GM22" s="189"/>
      <c r="GN22" s="189"/>
      <c r="GO22" s="189"/>
      <c r="GP22" s="189"/>
      <c r="GQ22" s="189"/>
      <c r="GR22" s="189"/>
      <c r="GS22" s="189"/>
      <c r="GT22" s="189"/>
      <c r="GU22" s="189"/>
      <c r="GV22" s="189"/>
      <c r="GW22" s="189"/>
      <c r="GX22" s="189"/>
      <c r="GY22" s="189"/>
      <c r="GZ22" s="189"/>
      <c r="HA22" s="189"/>
      <c r="HB22" s="189"/>
      <c r="HC22" s="189"/>
      <c r="HD22" s="189"/>
      <c r="HE22" s="189"/>
      <c r="HF22" s="189"/>
      <c r="HG22" s="189"/>
      <c r="HH22" s="189"/>
      <c r="HI22" s="189"/>
      <c r="HJ22" s="189"/>
      <c r="HK22" s="189"/>
      <c r="HL22" s="189"/>
      <c r="HM22" s="189"/>
      <c r="HN22" s="189"/>
      <c r="HO22" s="189"/>
      <c r="HP22" s="189"/>
      <c r="HQ22" s="189"/>
      <c r="HR22" s="189"/>
      <c r="HS22" s="189"/>
      <c r="HT22" s="189"/>
      <c r="HU22" s="189"/>
      <c r="HV22" s="189"/>
      <c r="HW22" s="189"/>
      <c r="HX22" s="189"/>
      <c r="HY22" s="189"/>
      <c r="HZ22" s="189"/>
      <c r="IA22" s="189"/>
      <c r="IB22" s="189"/>
      <c r="IC22" s="189"/>
      <c r="ID22" s="189"/>
      <c r="IE22" s="189"/>
      <c r="IF22" s="189"/>
      <c r="IG22" s="189"/>
      <c r="IH22" s="189"/>
      <c r="II22" s="189"/>
      <c r="IJ22" s="189"/>
      <c r="IK22" s="189"/>
      <c r="IL22" s="189"/>
      <c r="IM22" s="189"/>
      <c r="IN22" s="189"/>
      <c r="IO22" s="189"/>
      <c r="IP22" s="189"/>
      <c r="IQ22" s="189"/>
      <c r="IR22" s="189"/>
      <c r="IS22" s="189"/>
      <c r="IT22" s="189"/>
      <c r="IU22" s="189"/>
      <c r="IV22" s="189"/>
    </row>
    <row r="23" s="188" customFormat="1" ht="23.1" customHeight="1" spans="1:256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276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  <c r="HN23" s="189"/>
      <c r="HO23" s="189"/>
      <c r="HP23" s="189"/>
      <c r="HQ23" s="189"/>
      <c r="HR23" s="189"/>
      <c r="HS23" s="189"/>
      <c r="HT23" s="189"/>
      <c r="HU23" s="189"/>
      <c r="HV23" s="189"/>
      <c r="HW23" s="189"/>
      <c r="HX23" s="189"/>
      <c r="HY23" s="189"/>
      <c r="HZ23" s="189"/>
      <c r="IA23" s="189"/>
      <c r="IB23" s="189"/>
      <c r="IC23" s="189"/>
      <c r="ID23" s="189"/>
      <c r="IE23" s="189"/>
      <c r="IF23" s="189"/>
      <c r="IG23" s="189"/>
      <c r="IH23" s="189"/>
      <c r="II23" s="189"/>
      <c r="IJ23" s="189"/>
      <c r="IK23" s="189"/>
      <c r="IL23" s="189"/>
      <c r="IM23" s="189"/>
      <c r="IN23" s="189"/>
      <c r="IO23" s="189"/>
      <c r="IP23" s="189"/>
      <c r="IQ23" s="189"/>
      <c r="IR23" s="189"/>
      <c r="IS23" s="189"/>
      <c r="IT23" s="189"/>
      <c r="IU23" s="189"/>
      <c r="IV23" s="189"/>
    </row>
    <row r="24" s="70" customFormat="1" ht="12" spans="26:26">
      <c r="Z24" s="280"/>
    </row>
    <row r="25" s="70" customFormat="1" ht="12" spans="26:26">
      <c r="Z25" s="280"/>
    </row>
    <row r="26" s="70" customFormat="1" ht="12" spans="26:26">
      <c r="Z26" s="280"/>
    </row>
    <row r="27" s="70" customFormat="1" ht="12" spans="26:26">
      <c r="Z27" s="280"/>
    </row>
    <row r="28" s="70" customFormat="1" ht="12" spans="26:26">
      <c r="Z28" s="280"/>
    </row>
    <row r="29" s="70" customFormat="1" ht="12" spans="26:26">
      <c r="Z29" s="280"/>
    </row>
    <row r="30" s="70" customFormat="1" ht="12" spans="26:26">
      <c r="Z30" s="280"/>
    </row>
    <row r="31" s="70" customFormat="1" ht="12" spans="26:26">
      <c r="Z31" s="280"/>
    </row>
    <row r="32" s="70" customFormat="1" ht="12" spans="26:26">
      <c r="Z32" s="280"/>
    </row>
    <row r="33" s="70" customFormat="1" ht="12" spans="26:26">
      <c r="Z33" s="280"/>
    </row>
    <row r="34" s="70" customFormat="1" ht="12" spans="26:26">
      <c r="Z34" s="280"/>
    </row>
    <row r="35" s="70" customFormat="1" ht="12" spans="26:26">
      <c r="Z35" s="280"/>
    </row>
    <row r="36" s="70" customFormat="1" ht="12" spans="26:26">
      <c r="Z36" s="280"/>
    </row>
    <row r="37" s="70" customFormat="1" ht="12" spans="26:26">
      <c r="Z37" s="280"/>
    </row>
    <row r="38" s="70" customFormat="1" ht="12" spans="26:26">
      <c r="Z38" s="280"/>
    </row>
    <row r="39" s="70" customFormat="1" ht="12" spans="26:26">
      <c r="Z39" s="280"/>
    </row>
    <row r="40" s="70" customFormat="1" ht="12" spans="26:26">
      <c r="Z40" s="28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D7" sqref="D7"/>
    </sheetView>
  </sheetViews>
  <sheetFormatPr defaultColWidth="9.12222222222222" defaultRowHeight="11.25"/>
  <cols>
    <col min="1" max="1" width="25.8333333333333" customWidth="1"/>
    <col min="2" max="2" width="15.333333333333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R1" s="259"/>
      <c r="S1" s="259"/>
      <c r="T1" s="259"/>
      <c r="U1" s="254" t="s">
        <v>215</v>
      </c>
      <c r="V1" s="254"/>
      <c r="W1" s="254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</row>
    <row r="2" ht="23.1" customHeight="1" spans="1:245">
      <c r="A2" s="199" t="s">
        <v>216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9"/>
      <c r="HW2" s="259"/>
      <c r="HX2" s="259"/>
      <c r="HY2" s="259"/>
      <c r="HZ2" s="259"/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</row>
    <row r="3" s="70" customFormat="1" ht="23.1" customHeight="1" spans="1:24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R3" s="189"/>
      <c r="S3" s="189"/>
      <c r="T3" s="189"/>
      <c r="U3" s="214" t="s">
        <v>87</v>
      </c>
      <c r="V3" s="214"/>
      <c r="W3" s="214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</row>
    <row r="4" s="70" customFormat="1" ht="23.1" customHeight="1" spans="1:245">
      <c r="A4" s="185" t="s">
        <v>108</v>
      </c>
      <c r="B4" s="185" t="s">
        <v>88</v>
      </c>
      <c r="C4" s="202" t="s">
        <v>109</v>
      </c>
      <c r="D4" s="185" t="s">
        <v>110</v>
      </c>
      <c r="E4" s="203" t="s">
        <v>217</v>
      </c>
      <c r="F4" s="203" t="s">
        <v>218</v>
      </c>
      <c r="G4" s="203" t="s">
        <v>219</v>
      </c>
      <c r="H4" s="203" t="s">
        <v>220</v>
      </c>
      <c r="I4" s="203" t="s">
        <v>221</v>
      </c>
      <c r="J4" s="185" t="s">
        <v>222</v>
      </c>
      <c r="K4" s="185" t="s">
        <v>223</v>
      </c>
      <c r="L4" s="185" t="s">
        <v>224</v>
      </c>
      <c r="M4" s="185" t="s">
        <v>225</v>
      </c>
      <c r="N4" s="185" t="s">
        <v>226</v>
      </c>
      <c r="O4" s="185" t="s">
        <v>227</v>
      </c>
      <c r="P4" s="224" t="s">
        <v>228</v>
      </c>
      <c r="Q4" s="185" t="s">
        <v>229</v>
      </c>
      <c r="R4" s="185" t="s">
        <v>230</v>
      </c>
      <c r="S4" s="195" t="s">
        <v>231</v>
      </c>
      <c r="T4" s="185" t="s">
        <v>232</v>
      </c>
      <c r="U4" s="185" t="s">
        <v>233</v>
      </c>
      <c r="V4" s="224" t="s">
        <v>234</v>
      </c>
      <c r="W4" s="185" t="s">
        <v>235</v>
      </c>
      <c r="X4" s="188"/>
      <c r="Y4" s="188"/>
      <c r="Z4" s="188"/>
      <c r="AA4" s="188"/>
      <c r="AB4" s="188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</row>
    <row r="5" s="70" customFormat="1" ht="19.5" customHeight="1" spans="1:245">
      <c r="A5" s="185"/>
      <c r="B5" s="185"/>
      <c r="C5" s="202"/>
      <c r="D5" s="185"/>
      <c r="E5" s="203"/>
      <c r="F5" s="203"/>
      <c r="G5" s="203"/>
      <c r="H5" s="203"/>
      <c r="I5" s="203"/>
      <c r="J5" s="185"/>
      <c r="K5" s="185"/>
      <c r="L5" s="185"/>
      <c r="M5" s="185"/>
      <c r="N5" s="185"/>
      <c r="O5" s="185"/>
      <c r="P5" s="255"/>
      <c r="Q5" s="185"/>
      <c r="R5" s="185"/>
      <c r="S5" s="195"/>
      <c r="T5" s="185"/>
      <c r="U5" s="185"/>
      <c r="V5" s="255"/>
      <c r="W5" s="185"/>
      <c r="X5" s="188"/>
      <c r="Y5" s="188"/>
      <c r="Z5" s="188"/>
      <c r="AA5" s="188"/>
      <c r="AB5" s="188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</row>
    <row r="6" s="70" customFormat="1" ht="39.75" customHeight="1" spans="1:245">
      <c r="A6" s="185"/>
      <c r="B6" s="185"/>
      <c r="C6" s="202"/>
      <c r="D6" s="185"/>
      <c r="E6" s="203"/>
      <c r="F6" s="203"/>
      <c r="G6" s="203"/>
      <c r="H6" s="203"/>
      <c r="I6" s="203"/>
      <c r="J6" s="185"/>
      <c r="K6" s="185"/>
      <c r="L6" s="185"/>
      <c r="M6" s="185"/>
      <c r="N6" s="185"/>
      <c r="O6" s="185"/>
      <c r="P6" s="204"/>
      <c r="Q6" s="185"/>
      <c r="R6" s="185"/>
      <c r="S6" s="195"/>
      <c r="T6" s="185"/>
      <c r="U6" s="185"/>
      <c r="V6" s="204"/>
      <c r="W6" s="185"/>
      <c r="X6" s="188"/>
      <c r="Y6" s="188"/>
      <c r="Z6" s="188"/>
      <c r="AA6" s="188"/>
      <c r="AB6" s="188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</row>
    <row r="7" s="70" customFormat="1" ht="23.1" customHeight="1" spans="1:245">
      <c r="A7" s="154"/>
      <c r="B7" s="153" t="s">
        <v>104</v>
      </c>
      <c r="C7" s="154" t="s">
        <v>112</v>
      </c>
      <c r="D7" s="263">
        <v>3827065</v>
      </c>
      <c r="E7" s="264">
        <v>105300</v>
      </c>
      <c r="F7" s="264">
        <v>524300</v>
      </c>
      <c r="G7" s="264">
        <v>16200</v>
      </c>
      <c r="H7" s="264">
        <v>48600</v>
      </c>
      <c r="I7" s="264">
        <v>81000</v>
      </c>
      <c r="J7" s="264">
        <v>0</v>
      </c>
      <c r="K7" s="264">
        <v>405000</v>
      </c>
      <c r="L7" s="264">
        <v>81000</v>
      </c>
      <c r="M7" s="264">
        <v>0</v>
      </c>
      <c r="N7" s="264">
        <v>202500</v>
      </c>
      <c r="O7" s="264">
        <v>0</v>
      </c>
      <c r="P7" s="264">
        <v>630000</v>
      </c>
      <c r="Q7" s="264">
        <v>445500</v>
      </c>
      <c r="R7" s="264">
        <v>26225</v>
      </c>
      <c r="S7" s="264">
        <v>0</v>
      </c>
      <c r="T7" s="264">
        <v>60000</v>
      </c>
      <c r="U7" s="264">
        <v>585840</v>
      </c>
      <c r="V7" s="264">
        <v>0</v>
      </c>
      <c r="W7" s="264">
        <v>615600</v>
      </c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</row>
    <row r="8" s="70" customFormat="1" ht="23.1" customHeight="1" spans="1:245">
      <c r="A8" s="156" t="s">
        <v>113</v>
      </c>
      <c r="B8" s="153" t="s">
        <v>104</v>
      </c>
      <c r="C8" s="265" t="s">
        <v>114</v>
      </c>
      <c r="D8" s="263">
        <v>3827065</v>
      </c>
      <c r="E8" s="264">
        <v>105300</v>
      </c>
      <c r="F8" s="264">
        <v>524300</v>
      </c>
      <c r="G8" s="264">
        <v>16200</v>
      </c>
      <c r="H8" s="264">
        <v>48600</v>
      </c>
      <c r="I8" s="264">
        <v>81000</v>
      </c>
      <c r="J8" s="264">
        <v>0</v>
      </c>
      <c r="K8" s="264">
        <v>405000</v>
      </c>
      <c r="L8" s="264">
        <v>81000</v>
      </c>
      <c r="M8" s="264">
        <v>0</v>
      </c>
      <c r="N8" s="264">
        <v>202500</v>
      </c>
      <c r="O8" s="264">
        <v>0</v>
      </c>
      <c r="P8" s="264">
        <v>630000</v>
      </c>
      <c r="Q8" s="264">
        <v>445500</v>
      </c>
      <c r="R8" s="264">
        <v>26225</v>
      </c>
      <c r="S8" s="264">
        <v>0</v>
      </c>
      <c r="T8" s="264">
        <v>60000</v>
      </c>
      <c r="U8" s="264">
        <v>585840</v>
      </c>
      <c r="V8" s="264">
        <v>0</v>
      </c>
      <c r="W8" s="264">
        <v>615600</v>
      </c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</row>
    <row r="9" s="70" customFormat="1" ht="23.1" customHeight="1" spans="1:245">
      <c r="A9" s="156" t="s">
        <v>115</v>
      </c>
      <c r="B9" s="153" t="s">
        <v>104</v>
      </c>
      <c r="C9" s="265" t="s">
        <v>116</v>
      </c>
      <c r="D9" s="263">
        <v>3827065</v>
      </c>
      <c r="E9" s="264">
        <v>105300</v>
      </c>
      <c r="F9" s="264">
        <v>524300</v>
      </c>
      <c r="G9" s="264">
        <v>16200</v>
      </c>
      <c r="H9" s="264">
        <v>48600</v>
      </c>
      <c r="I9" s="264">
        <v>81000</v>
      </c>
      <c r="J9" s="264">
        <v>0</v>
      </c>
      <c r="K9" s="264">
        <v>405000</v>
      </c>
      <c r="L9" s="264">
        <v>81000</v>
      </c>
      <c r="M9" s="264">
        <v>0</v>
      </c>
      <c r="N9" s="264">
        <v>202500</v>
      </c>
      <c r="O9" s="264">
        <v>0</v>
      </c>
      <c r="P9" s="264">
        <v>630000</v>
      </c>
      <c r="Q9" s="264">
        <v>445500</v>
      </c>
      <c r="R9" s="264">
        <v>26225</v>
      </c>
      <c r="S9" s="264">
        <v>0</v>
      </c>
      <c r="T9" s="264">
        <v>60000</v>
      </c>
      <c r="U9" s="264">
        <v>585840</v>
      </c>
      <c r="V9" s="264">
        <v>0</v>
      </c>
      <c r="W9" s="264">
        <v>615600</v>
      </c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</row>
    <row r="10" s="70" customFormat="1" ht="23.1" customHeight="1" spans="1:245">
      <c r="A10" s="122" t="s">
        <v>236</v>
      </c>
      <c r="B10" s="153" t="s">
        <v>104</v>
      </c>
      <c r="C10" s="157" t="s">
        <v>118</v>
      </c>
      <c r="D10" s="263">
        <v>3827065</v>
      </c>
      <c r="E10" s="264">
        <v>105300</v>
      </c>
      <c r="F10" s="264">
        <v>524300</v>
      </c>
      <c r="G10" s="264">
        <v>16200</v>
      </c>
      <c r="H10" s="264">
        <v>48600</v>
      </c>
      <c r="I10" s="264">
        <v>81000</v>
      </c>
      <c r="J10" s="264">
        <v>0</v>
      </c>
      <c r="K10" s="264">
        <v>405000</v>
      </c>
      <c r="L10" s="264">
        <v>81000</v>
      </c>
      <c r="M10" s="264">
        <v>0</v>
      </c>
      <c r="N10" s="264">
        <v>202500</v>
      </c>
      <c r="O10" s="264">
        <v>0</v>
      </c>
      <c r="P10" s="264">
        <v>630000</v>
      </c>
      <c r="Q10" s="264">
        <v>445500</v>
      </c>
      <c r="R10" s="264">
        <v>26225</v>
      </c>
      <c r="S10" s="264">
        <v>0</v>
      </c>
      <c r="T10" s="264">
        <v>60000</v>
      </c>
      <c r="U10" s="264">
        <v>585840</v>
      </c>
      <c r="V10" s="264">
        <v>0</v>
      </c>
      <c r="W10" s="264">
        <v>615600</v>
      </c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</row>
    <row r="11" s="70" customFormat="1" ht="23.1" customHeight="1" spans="1:24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</row>
    <row r="12" ht="23.1" customHeight="1" spans="1:245">
      <c r="A12" s="259"/>
      <c r="B12" s="259"/>
      <c r="C12" s="189"/>
      <c r="D12" s="189"/>
      <c r="E12" s="25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  <c r="IG12" s="259"/>
      <c r="IH12" s="259"/>
      <c r="II12" s="259"/>
      <c r="IJ12" s="259"/>
      <c r="IK12" s="259"/>
    </row>
    <row r="13" ht="23.1" customHeight="1" spans="1:245">
      <c r="A13" s="259"/>
      <c r="B13" s="259"/>
      <c r="C13" s="259"/>
      <c r="D13" s="259"/>
      <c r="E13" s="259"/>
      <c r="F13" s="189"/>
      <c r="G13" s="259"/>
      <c r="H13" s="259"/>
      <c r="I13" s="259"/>
      <c r="J13" s="259"/>
      <c r="K13" s="259"/>
      <c r="L13" s="189"/>
      <c r="M13" s="189"/>
      <c r="N13" s="189"/>
      <c r="O13" s="189"/>
      <c r="P13" s="189"/>
      <c r="Q13" s="18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</row>
    <row r="14" ht="23.1" customHeight="1" spans="1:245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189"/>
      <c r="M14" s="189"/>
      <c r="N14" s="189"/>
      <c r="O14" s="189"/>
      <c r="P14" s="189"/>
      <c r="Q14" s="18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</row>
    <row r="15" ht="23.1" customHeight="1" spans="1:245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189"/>
      <c r="M15" s="189"/>
      <c r="N15" s="189"/>
      <c r="O15" s="189"/>
      <c r="P15" s="189"/>
      <c r="Q15" s="18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  <c r="IG15" s="259"/>
      <c r="IH15" s="259"/>
      <c r="II15" s="259"/>
      <c r="IJ15" s="259"/>
      <c r="IK15" s="259"/>
    </row>
    <row r="16" ht="23.1" customHeight="1" spans="1:245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  <c r="HW16" s="259"/>
      <c r="HX16" s="259"/>
      <c r="HY16" s="259"/>
      <c r="HZ16" s="259"/>
      <c r="IA16" s="259"/>
      <c r="IB16" s="259"/>
      <c r="IC16" s="259"/>
      <c r="ID16" s="259"/>
      <c r="IE16" s="259"/>
      <c r="IF16" s="259"/>
      <c r="IG16" s="259"/>
      <c r="IH16" s="259"/>
      <c r="II16" s="259"/>
      <c r="IJ16" s="259"/>
      <c r="IK16" s="259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workbookViewId="0">
      <selection activeCell="E19" sqref="E19"/>
    </sheetView>
  </sheetViews>
  <sheetFormatPr defaultColWidth="9.12222222222222" defaultRowHeight="11.25"/>
  <cols>
    <col min="1" max="1" width="22.5" customWidth="1"/>
    <col min="2" max="2" width="21.666666666666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60"/>
      <c r="L1" s="256"/>
      <c r="M1" s="256"/>
      <c r="N1" s="256"/>
      <c r="O1" s="254" t="s">
        <v>237</v>
      </c>
      <c r="P1" s="191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  <c r="HW1" s="259"/>
      <c r="HX1" s="259"/>
      <c r="HY1" s="259"/>
      <c r="HZ1" s="259"/>
      <c r="IA1" s="259"/>
      <c r="IB1" s="259"/>
      <c r="IC1" s="259"/>
      <c r="ID1" s="259"/>
      <c r="IE1" s="259"/>
      <c r="IF1" s="259"/>
      <c r="IG1" s="259"/>
      <c r="IH1" s="259"/>
      <c r="II1" s="259"/>
      <c r="IJ1" s="259"/>
      <c r="IK1" s="259"/>
      <c r="IL1" s="259"/>
      <c r="IM1" s="259"/>
      <c r="IN1" s="259"/>
    </row>
    <row r="2" ht="23.1" customHeight="1" spans="1:248">
      <c r="A2" s="199" t="s">
        <v>238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9"/>
      <c r="HW2" s="259"/>
      <c r="HX2" s="259"/>
      <c r="HY2" s="259"/>
      <c r="HZ2" s="259"/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  <c r="IL2" s="259"/>
      <c r="IM2" s="259"/>
      <c r="IN2" s="259"/>
    </row>
    <row r="3" s="70" customFormat="1" ht="30.75" customHeight="1" spans="1:248">
      <c r="A3" s="183"/>
      <c r="B3" s="183"/>
      <c r="C3" s="183"/>
      <c r="D3" s="183"/>
      <c r="E3" s="198"/>
      <c r="F3" s="198"/>
      <c r="G3" s="183"/>
      <c r="H3" s="198"/>
      <c r="I3" s="183"/>
      <c r="J3" s="183"/>
      <c r="K3" s="188"/>
      <c r="L3" s="183"/>
      <c r="M3" s="183"/>
      <c r="N3" s="261" t="s">
        <v>87</v>
      </c>
      <c r="O3" s="261"/>
      <c r="P3" s="193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</row>
    <row r="4" s="70" customFormat="1" ht="23.1" customHeight="1" spans="1:248">
      <c r="A4" s="185" t="s">
        <v>108</v>
      </c>
      <c r="B4" s="185" t="s">
        <v>88</v>
      </c>
      <c r="C4" s="185" t="s">
        <v>109</v>
      </c>
      <c r="D4" s="215" t="s">
        <v>110</v>
      </c>
      <c r="E4" s="203" t="s">
        <v>239</v>
      </c>
      <c r="F4" s="203" t="s">
        <v>240</v>
      </c>
      <c r="G4" s="203" t="s">
        <v>241</v>
      </c>
      <c r="H4" s="203" t="s">
        <v>242</v>
      </c>
      <c r="I4" s="203" t="s">
        <v>243</v>
      </c>
      <c r="J4" s="203" t="s">
        <v>244</v>
      </c>
      <c r="K4" s="185" t="s">
        <v>245</v>
      </c>
      <c r="L4" s="185" t="s">
        <v>246</v>
      </c>
      <c r="M4" s="185" t="s">
        <v>247</v>
      </c>
      <c r="N4" s="185" t="s">
        <v>248</v>
      </c>
      <c r="O4" s="185" t="s">
        <v>249</v>
      </c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</row>
    <row r="5" s="70" customFormat="1" ht="19.5" customHeight="1" spans="1:248">
      <c r="A5" s="185"/>
      <c r="B5" s="185"/>
      <c r="C5" s="185"/>
      <c r="D5" s="215"/>
      <c r="E5" s="203"/>
      <c r="F5" s="203"/>
      <c r="G5" s="203"/>
      <c r="H5" s="203"/>
      <c r="I5" s="203"/>
      <c r="J5" s="203"/>
      <c r="K5" s="185"/>
      <c r="L5" s="185"/>
      <c r="M5" s="185"/>
      <c r="N5" s="185"/>
      <c r="O5" s="185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</row>
    <row r="6" s="70" customFormat="1" ht="39.75" customHeight="1" spans="1:248">
      <c r="A6" s="185"/>
      <c r="B6" s="185"/>
      <c r="C6" s="185"/>
      <c r="D6" s="215"/>
      <c r="E6" s="203"/>
      <c r="F6" s="203"/>
      <c r="G6" s="203"/>
      <c r="H6" s="203"/>
      <c r="I6" s="203"/>
      <c r="J6" s="203"/>
      <c r="K6" s="185"/>
      <c r="L6" s="185"/>
      <c r="M6" s="185"/>
      <c r="N6" s="185"/>
      <c r="O6" s="185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</row>
    <row r="7" s="70" customFormat="1" ht="23.1" customHeight="1" spans="1:248">
      <c r="A7" s="186"/>
      <c r="B7" s="205" t="s">
        <v>104</v>
      </c>
      <c r="C7" s="206" t="s">
        <v>112</v>
      </c>
      <c r="D7" s="187">
        <v>15120</v>
      </c>
      <c r="E7" s="187">
        <v>0</v>
      </c>
      <c r="F7" s="187">
        <v>0</v>
      </c>
      <c r="G7" s="187">
        <v>0</v>
      </c>
      <c r="H7" s="187">
        <v>0</v>
      </c>
      <c r="I7" s="187">
        <v>15120</v>
      </c>
      <c r="J7" s="258"/>
      <c r="K7" s="262"/>
      <c r="L7" s="258"/>
      <c r="M7" s="258"/>
      <c r="N7" s="258"/>
      <c r="O7" s="258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</row>
    <row r="8" s="70" customFormat="1" ht="23.1" customHeight="1" spans="1:248">
      <c r="A8" s="257" t="s">
        <v>113</v>
      </c>
      <c r="B8" s="205" t="s">
        <v>104</v>
      </c>
      <c r="C8" s="157" t="s">
        <v>114</v>
      </c>
      <c r="D8" s="187">
        <v>15120</v>
      </c>
      <c r="E8" s="187">
        <v>0</v>
      </c>
      <c r="F8" s="187">
        <v>0</v>
      </c>
      <c r="G8" s="187">
        <v>0</v>
      </c>
      <c r="H8" s="187">
        <v>0</v>
      </c>
      <c r="I8" s="187">
        <v>15120</v>
      </c>
      <c r="J8" s="258"/>
      <c r="K8" s="262"/>
      <c r="L8" s="258"/>
      <c r="M8" s="258"/>
      <c r="N8" s="258"/>
      <c r="O8" s="258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</row>
    <row r="9" s="70" customFormat="1" ht="23.1" customHeight="1" spans="1:248">
      <c r="A9" s="257" t="s">
        <v>115</v>
      </c>
      <c r="B9" s="205" t="s">
        <v>104</v>
      </c>
      <c r="C9" s="157" t="s">
        <v>116</v>
      </c>
      <c r="D9" s="187">
        <v>15120</v>
      </c>
      <c r="E9" s="258"/>
      <c r="F9" s="258"/>
      <c r="G9" s="258"/>
      <c r="H9" s="258"/>
      <c r="I9" s="187">
        <v>15120</v>
      </c>
      <c r="J9" s="258"/>
      <c r="K9" s="262"/>
      <c r="L9" s="258"/>
      <c r="M9" s="258"/>
      <c r="N9" s="258"/>
      <c r="O9" s="258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</row>
    <row r="10" s="70" customFormat="1" ht="23.1" customHeight="1" spans="1:248">
      <c r="A10" s="122" t="s">
        <v>236</v>
      </c>
      <c r="B10" s="205" t="s">
        <v>104</v>
      </c>
      <c r="C10" s="157" t="s">
        <v>118</v>
      </c>
      <c r="D10" s="187">
        <v>15120</v>
      </c>
      <c r="E10" s="258"/>
      <c r="F10" s="258"/>
      <c r="G10" s="258"/>
      <c r="H10" s="258"/>
      <c r="I10" s="187">
        <v>15120</v>
      </c>
      <c r="J10" s="258"/>
      <c r="K10" s="262"/>
      <c r="L10" s="258"/>
      <c r="M10" s="258"/>
      <c r="N10" s="258"/>
      <c r="O10" s="258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</row>
    <row r="11" ht="23.1" customHeight="1" spans="1:248">
      <c r="A11" s="259"/>
      <c r="B11" s="259"/>
      <c r="C11" s="259"/>
      <c r="D11" s="259"/>
      <c r="E11" s="189"/>
      <c r="F11" s="189"/>
      <c r="G11" s="259"/>
      <c r="H11" s="259"/>
      <c r="I11" s="259"/>
      <c r="J11" s="259"/>
      <c r="K11" s="190"/>
      <c r="L11" s="189"/>
      <c r="M11" s="189"/>
      <c r="N11" s="189"/>
      <c r="O11" s="18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  <c r="HW11" s="259"/>
      <c r="HX11" s="259"/>
      <c r="HY11" s="259"/>
      <c r="HZ11" s="259"/>
      <c r="IA11" s="259"/>
      <c r="IB11" s="259"/>
      <c r="IC11" s="259"/>
      <c r="ID11" s="259"/>
      <c r="IE11" s="259"/>
      <c r="IF11" s="259"/>
      <c r="IG11" s="259"/>
      <c r="IH11" s="259"/>
      <c r="II11" s="259"/>
      <c r="IJ11" s="259"/>
      <c r="IK11" s="259"/>
      <c r="IL11" s="259"/>
      <c r="IM11" s="259"/>
      <c r="IN11" s="259"/>
    </row>
    <row r="12" ht="23.1" customHeight="1" spans="1:248">
      <c r="A12" s="259"/>
      <c r="B12" s="259"/>
      <c r="C12" s="259"/>
      <c r="D12" s="259"/>
      <c r="E12" s="259"/>
      <c r="F12" s="189"/>
      <c r="G12" s="189"/>
      <c r="H12" s="189"/>
      <c r="I12" s="259"/>
      <c r="J12" s="259"/>
      <c r="K12" s="260"/>
      <c r="L12" s="259"/>
      <c r="M12" s="259"/>
      <c r="N12" s="18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  <c r="HW12" s="259"/>
      <c r="HX12" s="259"/>
      <c r="HY12" s="259"/>
      <c r="HZ12" s="259"/>
      <c r="IA12" s="259"/>
      <c r="IB12" s="259"/>
      <c r="IC12" s="259"/>
      <c r="ID12" s="259"/>
      <c r="IE12" s="259"/>
      <c r="IF12" s="259"/>
      <c r="IG12" s="259"/>
      <c r="IH12" s="259"/>
      <c r="II12" s="259"/>
      <c r="IJ12" s="259"/>
      <c r="IK12" s="259"/>
      <c r="IL12" s="259"/>
      <c r="IM12" s="259"/>
      <c r="IN12" s="259"/>
    </row>
    <row r="13" ht="23.1" customHeight="1" spans="1:248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60"/>
      <c r="L13" s="259"/>
      <c r="M13" s="259"/>
      <c r="N13" s="18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  <c r="IL13" s="259"/>
      <c r="IM13" s="259"/>
      <c r="IN13" s="259"/>
    </row>
    <row r="14" ht="23.1" customHeight="1" spans="1:248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60"/>
      <c r="L14" s="259"/>
      <c r="M14" s="259"/>
      <c r="N14" s="18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  <c r="IL14" s="259"/>
      <c r="IM14" s="259"/>
      <c r="IN14" s="259"/>
    </row>
    <row r="15" ht="23.1" customHeight="1" spans="1:248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  <c r="HW15" s="259"/>
      <c r="HX15" s="259"/>
      <c r="HY15" s="259"/>
      <c r="HZ15" s="259"/>
      <c r="IA15" s="259"/>
      <c r="IB15" s="259"/>
      <c r="IC15" s="259"/>
      <c r="ID15" s="259"/>
      <c r="IE15" s="259"/>
      <c r="IF15" s="259"/>
      <c r="IG15" s="259"/>
      <c r="IH15" s="259"/>
      <c r="II15" s="259"/>
      <c r="IJ15" s="259"/>
      <c r="IK15" s="259"/>
      <c r="IL15" s="259"/>
      <c r="IM15" s="259"/>
      <c r="IN15" s="25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部门(单位)整体支出预算绩效目标申报表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2023-09-04T01:37:24Z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E1E29DE44AAA432D88B52C00D5A94240_13</vt:lpwstr>
  </property>
  <property fmtid="{D5CDD505-2E9C-101B-9397-08002B2CF9AE}" pid="4" name="KSOProductBuildVer">
    <vt:lpwstr>2052-12.1.0.15358</vt:lpwstr>
  </property>
</Properties>
</file>