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tabRatio="800" firstSheet="5" activeTab="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3"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64"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项目1" sheetId="53" r:id="rId28"/>
    <sheet name="项目支出预算绩效目标申报表-项目2" sheetId="65" r:id="rId29"/>
    <sheet name="项目支出预算绩效目标申报表-项目3" sheetId="66" r:id="rId30"/>
  </sheets>
  <definedNames>
    <definedName name="_xlnm.Print_Area" localSheetId="26">'部门（单位）整体支出预算绩效目标申报表'!$A$1:$H$38</definedName>
    <definedName name="_xlnm.Print_Area" localSheetId="1">收入总体情况表!$A$1:$N$9</definedName>
    <definedName name="_xlnm.Print_Area" localSheetId="0">收支总表!$A$1:$H$36</definedName>
    <definedName name="_xlnm.Print_Area" localSheetId="2">支出总体情况表!$A$1:$O$13</definedName>
    <definedName name="_xlnm.Print_Area" localSheetId="16">'支出总体情况表(政府预算)'!$A$1:$S$13</definedName>
    <definedName name="_xlnm.Print_Area" localSheetId="3">财政拨款收支总表!$A$1:$F$25</definedName>
    <definedName name="_xlnm.Print_Area" localSheetId="13">非税收入计划表!$A$1:$U$8</definedName>
    <definedName name="_xlnm.Print_Area" localSheetId="25">'纳入专户管理的非税收入拨款支出预算表(按政府预算经济分类)'!$A$1:$P$6</definedName>
    <definedName name="_xlnm.Print_Area" localSheetId="14">上年结转支出预算表!$A$1:$U$6</definedName>
    <definedName name="_xlnm.Print_Area" localSheetId="21">'上年结转支出预算表(政府预算)'!$A$1:$P$6</definedName>
    <definedName name="_xlnm.Print_Area" localSheetId="27">'项目支出预算绩效目标申报表-项目1'!$A$1:$M$44</definedName>
    <definedName name="_xlnm.Print_Area" localSheetId="9">项目支出预算总表!$A$1:$Q$13</definedName>
    <definedName name="_xlnm.Print_Area" localSheetId="22">'一般公共预算拨款--经费拨款预算表(按部门预算经济分类)'!$A$1:$V$28</definedName>
    <definedName name="_xlnm.Print_Area" localSheetId="23">'一般公共预算拨款--经费拨款预算表(按政府预算经济分类)'!$A$1:$P$13</definedName>
    <definedName name="_xlnm.Print_Area" localSheetId="8">一般公共预算基本支出情况表—对个人和家庭的补助!$A$1:$O$12</definedName>
    <definedName name="_xlnm.Print_Area" localSheetId="6">一般公共预算基本支出情况表—工资福利支出!$A$1:$W$12</definedName>
    <definedName name="_xlnm.Print_Area" localSheetId="7">一般公共预算基本支出情况表—商品和服务支出!$A$1:$V$12</definedName>
    <definedName name="_xlnm.Print_Area" localSheetId="4">一般公共预算支出情况表!$A$1:$V$13</definedName>
    <definedName name="_xlnm.Print_Area" localSheetId="19">'一般公共预算支出情况表—对个人和家庭的补助(政府预算)'!$A$1:$I$11</definedName>
    <definedName name="_xlnm.Print_Area" localSheetId="17">'一般公共预算支出情况表—工资福利支出(政府预算)'!$A$1:$L$11</definedName>
    <definedName name="_xlnm.Print_Area" localSheetId="18">'一般公共预算支出情况表—商品和服务支出(政府预算)'!$A$1:$Q$11</definedName>
    <definedName name="_xlnm.Print_Area" localSheetId="15">政府采购预算表!$B$1:$T$20</definedName>
    <definedName name="_xlnm.Print_Area" localSheetId="10">政府性基金拨款支出预算表!$A$1:$U$6</definedName>
    <definedName name="_xlnm.Print_Area" localSheetId="20">'政府性基金拨款支出预算表(政府预算)'!$A$1:$P$6</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财政拨款收支总表!$1:$4</definedName>
    <definedName name="_xlnm.Print_Titles" localSheetId="13">非税收入计划表!$1:$8</definedName>
    <definedName name="_xlnm.Print_Titles" localSheetId="25">'纳入专户管理的非税收入拨款支出预算表(按政府预算经济分类)'!$1:$6</definedName>
    <definedName name="_xlnm.Print_Titles" localSheetId="14">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<sst xmlns="http://schemas.openxmlformats.org/spreadsheetml/2006/main" count="1483" uniqueCount="552">
  <si>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</si>
  <si>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</si>
  <si>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</si>
  <si>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</si>
  <si>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</si>
  <si>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</si>
  <si>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</si>
  <si>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</si>
  <si>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</si>
  <si>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</si>
  <si>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</si>
  <si>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</si>
  <si>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</si>
  <si>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</si>
  <si>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</si>
  <si>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</si>
  <si>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</si>
  <si>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</si>
  <si>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</si>
  <si>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</si>
  <si>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</si>
  <si>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</si>
  <si>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</si>
  <si>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</si>
  <si>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</si>
  <si>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</si>
  <si>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</si>
  <si>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</si>
  <si>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</si>
  <si>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</si>
  <si>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</si>
  <si>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</si>
  <si>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</si>
  <si>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</si>
  <si>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</si>
  <si>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</si>
  <si>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</si>
  <si>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</si>
  <si>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</si>
  <si>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</si>
  <si>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</si>
  <si>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</si>
  <si>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</si>
  <si>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</si>
  <si>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</si>
  <si>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</si>
  <si>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</si>
  <si>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</si>
  <si>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</si>
  <si>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</si>
  <si>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</si>
  <si>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</si>
  <si>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</si>
  <si>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</si>
  <si>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</si>
  <si>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</si>
  <si>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</si>
  <si>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</si>
  <si>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</si>
  <si>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</si>
  <si>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</si>
  <si>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</si>
  <si>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</si>
  <si>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</si>
  <si>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</si>
  <si>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</si>
  <si>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</si>
  <si>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</si>
  <si>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</si>
  <si>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</si>
  <si>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</si>
  <si>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</si>
  <si>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</si>
  <si>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</si>
  <si>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</si>
  <si>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</si>
  <si>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</si>
  <si>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</si>
  <si>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</si>
  <si>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</si>
  <si>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</si>
  <si>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</si>
  <si>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</si>
  <si>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</si>
  <si>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</si>
  <si>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</si>
  <si>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</si>
  <si>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</si>
  <si>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</si>
  <si>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</si>
  <si>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</si>
  <si>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</si>
  <si>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</si>
  <si>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</si>
  <si>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</si>
  <si>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</si>
  <si>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</si>
  <si>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</si>
  <si>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</si>
  <si>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</si>
  <si>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</si>
  <si>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</si>
  <si>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</si>
  <si>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</si>
  <si>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</si>
  <si>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</si>
  <si>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</si>
  <si>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</si>
  <si>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105</t>
  </si>
  <si>
    <t>中国共产党汨罗市纪律检查委员会</t>
  </si>
  <si>
    <t xml:space="preserve">  105001</t>
  </si>
  <si>
    <t xml:space="preserve">  中国共产党汨罗市纪律检查委员会本级</t>
  </si>
  <si>
    <t>预算03表</t>
  </si>
  <si>
    <t>支出总体情况表</t>
  </si>
  <si>
    <t>功能科目</t>
  </si>
  <si>
    <t>单位名称(功能科目)</t>
  </si>
  <si>
    <t>总  计</t>
  </si>
  <si>
    <t>公共财政拨款合计</t>
  </si>
  <si>
    <t xml:space="preserve"> 105001</t>
  </si>
  <si>
    <t>一般公共服务支出</t>
  </si>
  <si>
    <t xml:space="preserve"> 20111</t>
  </si>
  <si>
    <t xml:space="preserve">  纪检监察事务</t>
  </si>
  <si>
    <t xml:space="preserve">  2011101</t>
  </si>
  <si>
    <t xml:space="preserve">    行政运行（纪检监察事务）</t>
  </si>
  <si>
    <t xml:space="preserve">  2011102</t>
  </si>
  <si>
    <t xml:space="preserve">    一般行政管理事务（纪检监察事务）</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</si>
  <si>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</si>
  <si>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</si>
  <si>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</si>
  <si>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</si>
  <si>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</si>
  <si>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</si>
  <si>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</si>
  <si>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</si>
  <si>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</si>
  <si>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</si>
  <si>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</si>
  <si>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</si>
  <si>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</si>
  <si>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</si>
  <si>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</si>
  <si>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</si>
  <si>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</si>
  <si>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</si>
  <si>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</si>
  <si>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</si>
  <si>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</si>
  <si>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</si>
  <si>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</si>
  <si>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</si>
  <si>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财政拨款收支总表</t>
  </si>
  <si>
    <t>预算04表</t>
  </si>
  <si>
    <t>单位名称：中国共产党汨罗市纪律检查委员会</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</si>
  <si>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</si>
  <si>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</si>
  <si>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</si>
  <si>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</si>
  <si>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</si>
  <si>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</si>
  <si>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</si>
  <si>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</si>
  <si>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</si>
  <si>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</si>
  <si>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</si>
  <si>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</si>
  <si>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</si>
  <si>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</si>
  <si>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</si>
  <si>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</si>
  <si>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</si>
  <si>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</si>
  <si>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</si>
  <si>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</si>
  <si>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</si>
  <si>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</si>
  <si>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</si>
  <si>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</si>
  <si>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</si>
  <si>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</si>
  <si>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</si>
  <si>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</si>
  <si>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</si>
  <si>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</si>
  <si>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</si>
  <si>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</si>
  <si>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</si>
  <si>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</si>
  <si>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</si>
  <si>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</si>
  <si>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</si>
  <si>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</si>
  <si>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</si>
  <si>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</si>
  <si>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</si>
  <si>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</si>
  <si>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</si>
  <si>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</si>
  <si>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</si>
  <si>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</si>
  <si>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</si>
  <si>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</si>
  <si>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</si>
  <si>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</si>
  <si>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</si>
  <si>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</si>
  <si>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</si>
  <si>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</si>
  <si>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</si>
  <si>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</si>
  <si>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</si>
  <si>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</si>
  <si>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</si>
  <si>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</si>
  <si>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</si>
  <si>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</si>
  <si>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</si>
  <si>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</si>
  <si>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</si>
  <si>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</si>
  <si>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</si>
  <si>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</si>
  <si>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</si>
  <si>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</si>
  <si>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</si>
  <si>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</si>
  <si>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</si>
  <si>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</si>
  <si>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</si>
  <si>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</si>
  <si>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</si>
  <si>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</si>
  <si>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</si>
  <si>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</si>
  <si>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</si>
  <si>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</si>
  <si>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</si>
  <si>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</si>
  <si>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</si>
  <si>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</si>
  <si>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</si>
  <si>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</si>
  <si>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</si>
  <si>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</si>
  <si>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</si>
  <si>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</si>
  <si>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</si>
  <si>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</si>
  <si>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</si>
  <si>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</si>
  <si>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</si>
  <si>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</si>
  <si>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</si>
  <si>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</si>
  <si>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</si>
  <si>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</si>
  <si>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</si>
  <si>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</si>
  <si>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</si>
  <si>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附属单位上缴收入</t>
  </si>
  <si>
    <t>大要案专项</t>
  </si>
  <si>
    <t>纪委专项经费</t>
  </si>
  <si>
    <t>市委巡察经费</t>
  </si>
  <si>
    <t>预算11表</t>
  </si>
  <si>
    <t>政府性基金拨款支出预算表</t>
  </si>
  <si>
    <t>事业单位经营支出</t>
  </si>
  <si>
    <t>预算12表</t>
  </si>
  <si>
    <t>国有资本经营预算支出表</t>
  </si>
  <si>
    <t>单位名称(功能科目名称)</t>
  </si>
  <si>
    <t>本年国有资本经营预算支出</t>
  </si>
  <si>
    <t>小计</t>
  </si>
  <si>
    <t>人员经费</t>
  </si>
  <si>
    <t>公用经费</t>
  </si>
  <si>
    <t>预算13表</t>
  </si>
  <si>
    <t>“三公”经费预算公开表</t>
  </si>
  <si>
    <t>填报单位：中国共产党汨罗市纪律检查委员会</t>
  </si>
  <si>
    <t>项目</t>
  </si>
  <si>
    <t>本年预算数</t>
  </si>
  <si>
    <t>备注</t>
  </si>
  <si>
    <t>1、因公出国（境）费用</t>
  </si>
  <si>
    <t>2、公务接待费</t>
  </si>
  <si>
    <t>办案业务量增大、人员增加。</t>
  </si>
  <si>
    <t>3、公务用车费</t>
  </si>
  <si>
    <t>无变化</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</si>
  <si>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</si>
  <si>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</si>
  <si>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</si>
  <si>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</si>
  <si>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</si>
  <si>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</si>
  <si>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</si>
  <si>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</si>
  <si>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</si>
  <si>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</si>
  <si>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</si>
  <si>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</si>
  <si>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</si>
  <si>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</si>
  <si>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</si>
  <si>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</si>
  <si>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</si>
  <si>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</si>
  <si>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</si>
  <si>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</si>
  <si>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</si>
  <si>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</si>
  <si>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</si>
  <si>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</si>
  <si>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</si>
  <si>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</si>
  <si>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</si>
  <si>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</si>
  <si>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</si>
  <si>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</si>
  <si>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采购数量</t>
  </si>
  <si>
    <t>计量单位</t>
  </si>
  <si>
    <t xml:space="preserve">    中国共产党汨罗市纪律检查委员会本级</t>
  </si>
  <si>
    <t>监控硬盘</t>
  </si>
  <si>
    <t>A020106</t>
  </si>
  <si>
    <t>2011101</t>
  </si>
  <si>
    <t>个</t>
  </si>
  <si>
    <t>扩音设备</t>
  </si>
  <si>
    <t>套</t>
  </si>
  <si>
    <t>台式电脑</t>
  </si>
  <si>
    <t>A02010104</t>
  </si>
  <si>
    <t>台</t>
  </si>
  <si>
    <t>打印机</t>
  </si>
  <si>
    <t>A02010601</t>
  </si>
  <si>
    <t>办公桌椅</t>
  </si>
  <si>
    <t>A06</t>
  </si>
  <si>
    <t>空调</t>
  </si>
  <si>
    <t>A0206180203</t>
  </si>
  <si>
    <t>办公电脑</t>
  </si>
  <si>
    <t>A02010105</t>
  </si>
  <si>
    <t>碎纸机</t>
  </si>
  <si>
    <t>A02022101</t>
  </si>
  <si>
    <t>档案柜</t>
  </si>
  <si>
    <t>密集架</t>
  </si>
  <si>
    <t>组</t>
  </si>
  <si>
    <t>投影仪</t>
  </si>
  <si>
    <t>A020202</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</si>
  <si>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</si>
  <si>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</si>
  <si>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</si>
  <si>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</si>
  <si>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</si>
  <si>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</si>
  <si>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</si>
  <si>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</si>
  <si>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</si>
  <si>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</si>
  <si>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</si>
  <si>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</si>
  <si>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</si>
  <si>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</si>
  <si>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</si>
  <si>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</si>
  <si>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</si>
  <si>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</si>
  <si>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</si>
  <si>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</si>
  <si>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</si>
  <si>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</si>
  <si>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</si>
  <si>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</si>
  <si>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</si>
  <si>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</si>
  <si>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</si>
  <si>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</si>
  <si>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</si>
  <si>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</si>
  <si>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</si>
  <si>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</si>
  <si>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</si>
  <si>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单位名称（功能科目名称）</t>
  </si>
  <si>
    <t>经济科目</t>
  </si>
  <si>
    <t>合  计</t>
  </si>
  <si>
    <t>一般行政管理事务（纪检监察事务）</t>
  </si>
  <si>
    <t>行政单位医疗</t>
  </si>
  <si>
    <t>预算24表</t>
  </si>
  <si>
    <t>一般公共预算拨款--经费拨款预算表(按政府预算经济分类)</t>
  </si>
  <si>
    <t>纳入专户管理的非税收入拨款支出预算表(按部门预算经济分类)</t>
  </si>
  <si>
    <t>预算25表</t>
  </si>
  <si>
    <t>预算26表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</si>
  <si>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</si>
  <si>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</si>
  <si>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填报单位（盖章）：中国共产党汨罗市纪律检查委员会</t>
  </si>
  <si>
    <t>单位负责人：吴朝霞</t>
  </si>
  <si>
    <t>部门基本信息</t>
  </si>
  <si>
    <t>预算单位</t>
  </si>
  <si>
    <t>绩效管理
联络员</t>
  </si>
  <si>
    <t>狄长霞</t>
  </si>
  <si>
    <t xml:space="preserve"> 联系电话</t>
  </si>
  <si>
    <t>5222782</t>
  </si>
  <si>
    <t>人员编制数</t>
  </si>
  <si>
    <t>134</t>
  </si>
  <si>
    <t xml:space="preserve"> 实有人数</t>
  </si>
  <si>
    <t>122</t>
  </si>
  <si>
    <t>部门职能
职责概述</t>
  </si>
  <si>
    <t xml:space="preserve">   按照党章规定，市纪委作为党内纪律检查机关要维护党的章程和其他党内法规，检查党的路线、方针、政策和决议的执行情况，协助市委加强党风廉政建设和组织协调反腐败工作。要经常对党员进行遵守纪律的教育，作出关于维护党纪的决定；对党员领导干部行使权力进行监督；检查和处理党的组织和党员违反党的章程和其他党内法规的比较重要或复杂的案件，决定或取消对这些案件中的党员的处分；受理党员的控告和申诉；保障党员的权利。市监察委负责对本市所有行使公权力的公职人员依法实施监察；履行监督、调查、处置职责，监督检查公职人员依法履职、秉公用权、廉洁从政以及道德操守情况，调查涉嫌贪污贿赂、滥用职权、玩忽职守、权力寻租、利益输送、徇私舞弊以及浪费国家资财等职务违法和职务犯罪行为并作出处置决定，对涉嫌职务犯罪的，移送检察机关依法提起公诉。为履行上述职权，监察委员会可以采取谈话、讯问、询问、查询、冻结、调取、查封、扣押、搜查、勘验检查、鉴定、留置等措施。市纪委监察委合署办公，实行“两块牌子，一套人马”工作模式</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</si>
  <si>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</si>
  <si>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</si>
  <si>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</si>
  <si>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</si>
  <si>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</si>
  <si>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</si>
  <si>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</si>
  <si>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</si>
  <si>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</si>
  <si>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</si>
  <si>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</si>
  <si>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    在市委、市政府和岳阳市纪委的领导下，不断创新工作方式方法，加大监督执纪问责力度，进一步提升履职能力和水平，推动全市党风廉政建设和反腐败工作深入开展，为建设更高品质的生态文化活力汨罗提供坚实的纪律保障。</t>
  </si>
  <si>
    <t>年度绩效指标
部门整体支出</t>
  </si>
  <si>
    <t>一级指标</t>
  </si>
  <si>
    <t>二级指标</t>
  </si>
  <si>
    <t>三级指标</t>
  </si>
  <si>
    <t>指标值</t>
  </si>
  <si>
    <t>产出指标
（预期提供的公共产品或服务，包括数量、质量、时效、成本等）</t>
  </si>
  <si>
    <t>数量指标</t>
  </si>
  <si>
    <t xml:space="preserve">   运用四种形态，加大查办案件力度，做到有案必查。当年结案率90%以上</t>
  </si>
  <si>
    <t>加大四风问题纠治力度</t>
  </si>
  <si>
    <t>开展巡察人员培训，年内按照岳阳统一部署，开展异地交叉巡察3批次8个单位，自行组织常规巡察1轮预计12个单位，共常规巡察20个单位。</t>
  </si>
  <si>
    <t xml:space="preserve">    开展警示教育，每年至少组织一次全市性活动</t>
  </si>
  <si>
    <t>≥1次</t>
  </si>
  <si>
    <t xml:space="preserve">   加大农村信访督办力度，提高“处置率”，化解基层矛盾</t>
  </si>
  <si>
    <t>≥90%</t>
  </si>
  <si>
    <t>质量指标</t>
  </si>
  <si>
    <t xml:space="preserve">   以加强政治建设为统领，不断增强践行“两个维护”的自觉性</t>
  </si>
  <si>
    <t xml:space="preserve">   以整治形式主义、官僚主义为重点，持之以恒加强作风建设</t>
  </si>
  <si>
    <t xml:space="preserve">   凝聚监督合力，不断把制度优势转化为治理效能</t>
  </si>
  <si>
    <t xml:space="preserve">   规范、精准开展审查调查，巩固反腐败压倒性态势</t>
  </si>
  <si>
    <t xml:space="preserve">   继续推进重点领域治理，提升人民群众幸福感、获得感</t>
  </si>
  <si>
    <t xml:space="preserve">   强化队伍和组织建设，不断提升纪检监察工作高质量发展的能力和水平</t>
  </si>
  <si>
    <t>时效指标</t>
  </si>
  <si>
    <t>按时完成绩效目标任务</t>
  </si>
  <si>
    <t>1年</t>
  </si>
  <si>
    <t>成本指标</t>
  </si>
  <si>
    <t xml:space="preserve">  严格控制在年度预算资金范围内	
</t>
  </si>
  <si>
    <t>效益指标
（预期可能实现的效益，包括经济效益、社会效益、环境效益、可持续影响以及服务对象满意度等）</t>
  </si>
  <si>
    <t>经济效益</t>
  </si>
  <si>
    <t xml:space="preserve">   优化资源配置，提高财政资金使用效益</t>
  </si>
  <si>
    <t>社会效益</t>
  </si>
  <si>
    <t xml:space="preserve">   提升党政机关执行力和公信力，推动从严治党向纵深发展</t>
  </si>
  <si>
    <t>环境效益</t>
  </si>
  <si>
    <t xml:space="preserve">   形成风清气正的良好政治环境</t>
  </si>
  <si>
    <t>可持续影响</t>
  </si>
  <si>
    <t xml:space="preserve">   深入学习党的十九大精神,始终保持惩治腐败高压态势，加强全面从严治党，提升执政党形象。</t>
  </si>
  <si>
    <t>服务对象满意度</t>
  </si>
  <si>
    <t xml:space="preserve">   群众对党政机关执行力及服务更加满意</t>
  </si>
  <si>
    <t>问题
其他说明的</t>
  </si>
  <si>
    <t>审核意见
财政部门</t>
  </si>
  <si>
    <t xml:space="preserve">
                                （盖章）
                               年   月   日  
</t>
  </si>
  <si>
    <t>附件2</t>
  </si>
  <si>
    <t>项目支出预算绩效目标申报表</t>
  </si>
  <si>
    <t>（2022年度）</t>
  </si>
  <si>
    <t xml:space="preserve"> 填报单位（盖章）：</t>
  </si>
  <si>
    <t>单位负责人：郑屹</t>
  </si>
  <si>
    <t>项目基本情况</t>
  </si>
  <si>
    <t>项目属性</t>
  </si>
  <si>
    <t>新增项目□                       延续项目√</t>
  </si>
  <si>
    <t xml:space="preserve"> 主管部门</t>
  </si>
  <si>
    <t>汨罗市纪委</t>
  </si>
  <si>
    <t xml:space="preserve"> 项目起止时间</t>
  </si>
  <si>
    <t>长期</t>
  </si>
  <si>
    <t>项目负责人</t>
  </si>
  <si>
    <t>郑屹</t>
  </si>
  <si>
    <t>0730-5222782</t>
  </si>
  <si>
    <t xml:space="preserve"> 项目类型</t>
  </si>
  <si>
    <t>1.基本建设类 □    其中：新建  □    扩建  □    改建  □
2.行政事业类 □    其中: 采购类□    修缮类□    奖励类□ 
3.其他专项类 √</t>
  </si>
  <si>
    <t>项目概况</t>
  </si>
  <si>
    <t xml:space="preserve">    根据《中国共产党巡视工作条例》要求，予以经费保障。
    巡察工作领导小组办公室职责是:
    (一)在巡察工作领导小组的领导下，负责日常工作。统筹、协调、指导巡察组开展工作，承担政策研究、制度建设、文档管理、后勤保障等工作
    (二)对派出巡察组的党组织、巡察工作领导小组决定的事项进行督办;
    (三)配合有关部门对巡察工作人员进行培训、考核、监督和管理;
    (四)办理巡察工作领导小组交办的其他事项。
</t>
  </si>
  <si>
    <t>项目立项
依据</t>
  </si>
  <si>
    <t xml:space="preserve">    根据《中国共产党巡视工作条例》要求，予以经费保障。通过预算执行，保障巡察工作的正常办公、生活秩序。</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</si>
  <si>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</si>
  <si>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</si>
  <si>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</si>
  <si>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</si>
  <si>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</si>
  <si>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</si>
  <si>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</si>
  <si>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</si>
  <si>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</si>
  <si>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</si>
  <si>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</si>
  <si>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</si>
  <si>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</si>
  <si>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</si>
  <si>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办公费用</t>
  </si>
  <si>
    <t>单位已有的（或拟订的）保障项目实施的制度、措施</t>
  </si>
  <si>
    <t>1、《2021~2026年汨罗市委巡察工作规划》；
2、汨发【2018】17号文件《中共汨罗市委巡察工作办法（试行）》；
3、《巡察工作实施方案》</t>
  </si>
  <si>
    <t>项目年度实施进度计划</t>
  </si>
  <si>
    <t>项目实施内容</t>
  </si>
  <si>
    <t>开始时间</t>
  </si>
  <si>
    <t>结束时间</t>
  </si>
  <si>
    <t xml:space="preserve"> 开展巡察人员培训，年内按照岳阳统一部署，开展异地交叉巡察3批次8个单位，自行组织常规巡察1轮预计12个单位，共常规巡察20个单位。</t>
  </si>
  <si>
    <t>项目年度绩效目标情况</t>
  </si>
  <si>
    <t>长期绩效目标</t>
  </si>
  <si>
    <t xml:space="preserve">    巡察组及时发现和解决基层党组织及党员干部中存在的违规违纪违法问题，增强震慑、遏制和治本效果，形成上下联动的巡察工作格局，推动全市党的先进性和纯洁性建设。</t>
  </si>
  <si>
    <t>本年度绩效目标</t>
  </si>
  <si>
    <t xml:space="preserve">     开展巡察人员培训，年内按照岳阳统一部署，开展异地交叉巡察2批次8个单位，自行组织常规巡察1轮预计12个单位，共常规巡察20个单位。着力发现问题，强化政治巡察效果。   通过预算执行，保障巡察工作的正常办公、生活秩序。</t>
  </si>
  <si>
    <t>项目年度绩效指标</t>
  </si>
  <si>
    <t>产出
指标</t>
  </si>
  <si>
    <t xml:space="preserve">    开展异地交叉巡察批次</t>
  </si>
  <si>
    <t>3次</t>
  </si>
  <si>
    <t xml:space="preserve">    开展异地交叉巡察单位</t>
  </si>
  <si>
    <t>8个</t>
  </si>
  <si>
    <t xml:space="preserve">    开展常规巡察单位</t>
  </si>
  <si>
    <t>12个</t>
  </si>
  <si>
    <t>　　确保上下联动，推动全市党的先进性和纯洁性建设认真履职，加强内部管理，着力发现问题，巡察工作取得实效</t>
  </si>
  <si>
    <t xml:space="preserve">    按时完成绩效目标任务</t>
  </si>
  <si>
    <t xml:space="preserve">    购置电脑打印机等办公设备</t>
  </si>
  <si>
    <t>3万元</t>
  </si>
  <si>
    <t>　　异地巡察人员食宿差旅等</t>
  </si>
  <si>
    <t>按岳阳市规定标准办理</t>
  </si>
  <si>
    <t xml:space="preserve">    提高财政资金使用率</t>
  </si>
  <si>
    <t xml:space="preserve">    规范党政机关和事业单位行政行为</t>
  </si>
  <si>
    <t xml:space="preserve">    形成风清气正的良好政治环境</t>
  </si>
  <si>
    <t xml:space="preserve">    落实全面从严治党要求，提升执政党形象</t>
  </si>
  <si>
    <t>　群众对党政机关的执行力及服务更加满意</t>
  </si>
  <si>
    <t>其他说明的问题</t>
  </si>
  <si>
    <t>无</t>
  </si>
  <si>
    <t>财政部门
审核意见</t>
  </si>
  <si>
    <t xml:space="preserve">                                          （盖章）
                                           年    月    日    
</t>
  </si>
  <si>
    <r>
      <rPr>
        <b/>
        <sz val="16"/>
        <rFont val="仿宋_GB2312"/>
        <charset val="134"/>
      </rPr>
      <t>（20</t>
    </r>
    <r>
      <rPr>
        <b/>
        <u/>
        <sz val="16"/>
        <rFont val="仿宋_GB2312"/>
        <charset val="134"/>
      </rPr>
      <t>22</t>
    </r>
    <r>
      <rPr>
        <b/>
        <sz val="16"/>
        <rFont val="仿宋_GB2312"/>
        <charset val="134"/>
      </rPr>
      <t>年度）</t>
    </r>
  </si>
  <si>
    <t>吴朝霞</t>
  </si>
  <si>
    <t xml:space="preserve">     运用“四种形态”，净化政治生态，让党内关系正常化  .
     突出主业、主责，加大纪律审查力度，坚持有案必查、有腐必惩、一查到底，突出办案重点，采取必要的“两规”“两指”手段，确保办案安全。
    通过预算执行，保障全市执纪、监督、问责工作正常施行。</t>
  </si>
  <si>
    <t xml:space="preserve">　　通过预算执行，保障全市纪律检查、案件查办工作正常施行。
    中纪委[2009]9号、10号文件，湘纪发[2009]31号、41号文件明确指出，建立健全县级纪检监察机关经费保障制度，将县级纪检监察机关纪检监察业务费全额纳入县级财政预算，切实给予保障。
</t>
  </si>
  <si>
    <t>办案费</t>
  </si>
  <si>
    <t xml:space="preserve">   湘纪发【2009】31号文件《关于加强县级纪检监察机关建设的若干意见》：第20条、完善县级纪检监察机关经费保障制度。将县纪检监察机关的人员经费、公用经费和纪检监察业务经费全额纳入县级财政预算，予以保障。加大对县级纪检监察机关查办案件和开展专项工作的经费支持力度。</t>
  </si>
  <si>
    <t>案件审查</t>
  </si>
  <si>
    <t xml:space="preserve">     通过预算执行，规范纪律审查专项费用的使用和管理,保障案件查办工作顺利进行。
     运用四种形态，净化政治生态，让党内关系正常化。</t>
  </si>
  <si>
    <t xml:space="preserve"> 在预算范围内，确保纪律审查工作的正常、有序开展.</t>
  </si>
  <si>
    <t>产出       指标</t>
  </si>
  <si>
    <t xml:space="preserve">    全市违纪案中立案数在上年基础上略有增加;大要案数量不低于岳阳市平均水平</t>
  </si>
  <si>
    <t xml:space="preserve">    确保案件办理、审理质量。做到事实清楚、证据确凿、定性准确、处理恰当、手续完备、程序合规。</t>
  </si>
  <si>
    <t xml:space="preserve">    确保办案安全</t>
  </si>
  <si>
    <t>零事故</t>
  </si>
  <si>
    <t xml:space="preserve">    严格控制在年度预算资金以内</t>
  </si>
  <si>
    <t>支出不超预算</t>
  </si>
  <si>
    <t xml:space="preserve">    为国家和集体挽回经济损失</t>
  </si>
  <si>
    <t>1600万元</t>
  </si>
  <si>
    <t xml:space="preserve">     以反腐力度取信于民</t>
  </si>
  <si>
    <t xml:space="preserve">    净化政治生态，促进党内关系正常化</t>
  </si>
  <si>
    <t xml:space="preserve">    群众对党政机关的执行力及服务更加满意</t>
  </si>
  <si>
    <t xml:space="preserve">新增项目√                      延续项目□ </t>
  </si>
  <si>
    <t xml:space="preserve">  项目包含：乡镇纪检监察工作专项、廉政建设教育中心专项、政法队伍教育整顿专项、“互联网+监督”及纪检信息网络维护专项、廉政教育专项</t>
  </si>
  <si>
    <t xml:space="preserve">　　
    中纪委[2009]9号、10号文件，湘纪发[2009]31号、41号文件明确指出，建立健全县级纪检监察机关经费保障制度，将县级纪检监察机关纪检监察业务费全额纳入县级财政预算，切实给予保障。
</t>
  </si>
  <si>
    <t>1、人社部发【2011】19号文件《关于调整纪检监察办案人员补贴标准的通知》；     2、湘纪发【2009】31号文件《关于加强县级纪检监察机关建设的若干意见》；       3、中纪发【2011】26号文件《关于加强乡镇纪检组织建设的指导意见》；          4、岳办【2017】25号文件《关于加快推进“互联网+监督”工作实施方案》。</t>
  </si>
  <si>
    <t>保障乡镇纪检监察干部纪检工作特岗津贴、开展廉政建设和警示教育、加强政法队伍教育整顿、推进“互联网+监督”及纪检信息网络维护</t>
  </si>
  <si>
    <t>产出             指标</t>
  </si>
  <si>
    <t xml:space="preserve">  保障乡镇纪检监察干部纪检工作特岗津贴的发放</t>
  </si>
  <si>
    <t xml:space="preserve">    推动“互联网+监督”平台规范化建设</t>
  </si>
  <si>
    <t xml:space="preserve">    加强平台网络信息的推广推送</t>
  </si>
</sst>
</file>

<file path=xl/styles.xml><?xml version="1.0" encoding="utf-8"?>
<styleSheet xmlns="http://schemas.openxmlformats.org/spreadsheetml/2006/main">
  <numFmts count="14">
    <numFmt numFmtId="43" formatCode="_ * #,##0.00_ ;_ * \-#,##0.00_ ;_ * &quot;-&quot;??_ ;_ @_ "/>
    <numFmt numFmtId="44" formatCode="_ &quot;￥&quot;* #,##0.00_ ;_ &quot;￥&quot;* \-#,##0.00_ ;_ &quot;￥&quot;* &quot;-&quot;??_ ;_ @_ "/>
    <numFmt numFmtId="176" formatCode="&quot;￥&quot;* _-#,##0;&quot;￥&quot;* \-#,##0;&quot;￥&quot;* _-&quot;-&quot;;@"/>
    <numFmt numFmtId="177" formatCode="0000"/>
    <numFmt numFmtId="178" formatCode="#,##0_);[Red]\(#,##0\)"/>
    <numFmt numFmtId="179" formatCode="* #,##0;* \-#,##0;* &quot;-&quot;;@"/>
    <numFmt numFmtId="180" formatCode="* #,##0.00;* \-#,##0.00;* &quot;&quot;??;@"/>
    <numFmt numFmtId="181" formatCode="#,##0_ "/>
    <numFmt numFmtId="182" formatCode="00"/>
    <numFmt numFmtId="183" formatCode="0_ "/>
    <numFmt numFmtId="184" formatCode="0_);[Red]\(0\)"/>
    <numFmt numFmtId="185" formatCode="#,##0_);\(#,##0\)"/>
    <numFmt numFmtId="186" formatCode="#,##0.00_);[Red]\(#,##0.00\)"/>
    <numFmt numFmtId="187" formatCode="#,##0.0000"/>
  </numFmts>
  <fonts count="52">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sz val="11"/>
      <name val="仿宋_GB2312"/>
      <charset val="134"/>
    </font>
    <font>
      <b/>
      <sz val="12"/>
      <name val="仿宋_GB2312"/>
      <charset val="134"/>
    </font>
    <font>
      <b/>
      <sz val="12"/>
      <name val="黑体"/>
      <charset val="134"/>
    </font>
    <font>
      <sz val="12"/>
      <name val="宋体"/>
      <charset val="134"/>
    </font>
    <font>
      <sz val="6"/>
      <name val="宋体"/>
      <charset val="134"/>
    </font>
    <font>
      <sz val="22"/>
      <name val="方正小标宋简体"/>
      <charset val="134"/>
    </font>
    <font>
      <b/>
      <sz val="22"/>
      <name val="方正小标宋简体"/>
      <charset val="134"/>
    </font>
    <font>
      <b/>
      <sz val="10"/>
      <name val="宋体"/>
      <charset val="134"/>
    </font>
    <font>
      <b/>
      <sz val="18"/>
      <name val="宋体"/>
      <charset val="134"/>
    </font>
    <font>
      <sz val="10"/>
      <name val="宋体"/>
      <charset val="134"/>
    </font>
    <font>
      <b/>
      <sz val="9"/>
      <name val="宋体"/>
      <charset val="134"/>
    </font>
    <font>
      <b/>
      <sz val="16"/>
      <name val="宋体"/>
      <charset val="134"/>
    </font>
    <font>
      <b/>
      <sz val="14"/>
      <name val="宋体"/>
      <charset val="134"/>
    </font>
    <font>
      <sz val="10"/>
      <name val="宋体"/>
      <charset val="0"/>
    </font>
    <font>
      <sz val="10"/>
      <name val="Times New Roman"/>
      <charset val="0"/>
    </font>
    <font>
      <b/>
      <sz val="12"/>
      <name val="宋体"/>
      <charset val="134"/>
    </font>
    <font>
      <sz val="11"/>
      <color indexed="8"/>
      <name val="宋体"/>
      <charset val="1"/>
      <scheme val="minor"/>
    </font>
    <font>
      <b/>
      <sz val="19"/>
      <name val="SimSun"/>
      <charset val="134"/>
    </font>
    <font>
      <b/>
      <sz val="11"/>
      <name val="SimSun"/>
      <charset val="134"/>
    </font>
    <font>
      <b/>
      <sz val="9"/>
      <name val="SimSun"/>
      <charset val="134"/>
    </font>
    <font>
      <sz val="10"/>
      <name val="SimSun"/>
      <charset val="134"/>
    </font>
    <font>
      <sz val="9"/>
      <name val="SimSun"/>
      <charset val="134"/>
    </font>
    <font>
      <sz val="8"/>
      <name val="宋体"/>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u/>
      <sz val="16"/>
      <name val="仿宋_GB2312"/>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style="thin">
        <color indexed="0"/>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6" fontId="30" fillId="0" borderId="0" applyFont="0" applyFill="0" applyBorder="0" applyAlignment="0" applyProtection="0"/>
    <xf numFmtId="0" fontId="31" fillId="4" borderId="0" applyNumberFormat="0" applyBorder="0" applyAlignment="0" applyProtection="0">
      <alignment vertical="center"/>
    </xf>
    <xf numFmtId="0" fontId="32" fillId="5" borderId="25" applyNumberFormat="0" applyAlignment="0" applyProtection="0">
      <alignment vertical="center"/>
    </xf>
    <xf numFmtId="44" fontId="0" fillId="0" borderId="0" applyFont="0" applyFill="0" applyBorder="0" applyAlignment="0" applyProtection="0">
      <alignment vertical="center"/>
    </xf>
    <xf numFmtId="179" fontId="30" fillId="0" borderId="0" applyFont="0" applyFill="0" applyBorder="0" applyAlignment="0" applyProtection="0"/>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top"/>
      <protection locked="0"/>
    </xf>
    <xf numFmtId="9" fontId="30"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0" fillId="8" borderId="26" applyNumberFormat="0" applyFont="0" applyAlignment="0" applyProtection="0">
      <alignment vertical="center"/>
    </xf>
    <xf numFmtId="0" fontId="34"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43" fillId="0" borderId="28" applyNumberFormat="0" applyFill="0" applyAlignment="0" applyProtection="0">
      <alignment vertical="center"/>
    </xf>
    <xf numFmtId="0" fontId="34" fillId="10" borderId="0" applyNumberFormat="0" applyBorder="0" applyAlignment="0" applyProtection="0">
      <alignment vertical="center"/>
    </xf>
    <xf numFmtId="0" fontId="38" fillId="0" borderId="29" applyNumberFormat="0" applyFill="0" applyAlignment="0" applyProtection="0">
      <alignment vertical="center"/>
    </xf>
    <xf numFmtId="0" fontId="34" fillId="11" borderId="0" applyNumberFormat="0" applyBorder="0" applyAlignment="0" applyProtection="0">
      <alignment vertical="center"/>
    </xf>
    <xf numFmtId="0" fontId="44" fillId="12" borderId="30" applyNumberFormat="0" applyAlignment="0" applyProtection="0">
      <alignment vertical="center"/>
    </xf>
    <xf numFmtId="0" fontId="45" fillId="12" borderId="25" applyNumberFormat="0" applyAlignment="0" applyProtection="0">
      <alignment vertical="center"/>
    </xf>
    <xf numFmtId="0" fontId="46" fillId="13" borderId="31" applyNumberFormat="0" applyAlignment="0" applyProtection="0">
      <alignment vertical="center"/>
    </xf>
    <xf numFmtId="0" fontId="31" fillId="5" borderId="0" applyNumberFormat="0" applyBorder="0" applyAlignment="0" applyProtection="0">
      <alignment vertical="center"/>
    </xf>
    <xf numFmtId="0" fontId="34" fillId="14" borderId="0" applyNumberFormat="0" applyBorder="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9" fillId="4" borderId="0" applyNumberFormat="0" applyBorder="0" applyAlignment="0" applyProtection="0">
      <alignment vertical="center"/>
    </xf>
    <xf numFmtId="0" fontId="50" fillId="15" borderId="0" applyNumberFormat="0" applyBorder="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4" fillId="20" borderId="0" applyNumberFormat="0" applyBorder="0" applyAlignment="0" applyProtection="0">
      <alignment vertical="center"/>
    </xf>
    <xf numFmtId="0" fontId="34"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31" fillId="19"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6" fillId="0" borderId="0" applyNumberFormat="0" applyFill="0" applyBorder="0" applyAlignment="0" applyProtection="0"/>
    <xf numFmtId="0" fontId="10" fillId="0" borderId="0"/>
  </cellStyleXfs>
  <cellXfs count="444">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2" xfId="0" applyFont="1" applyBorder="1" applyAlignment="1">
      <alignment horizontal="left" vertical="center" wrapText="1"/>
    </xf>
    <xf numFmtId="0" fontId="0" fillId="0" borderId="2" xfId="0" applyBorder="1" applyAlignment="1">
      <alignment horizontal="left" vertical="center" wrapText="1"/>
    </xf>
    <xf numFmtId="57" fontId="4" fillId="0" borderId="2" xfId="0" applyNumberFormat="1" applyFont="1" applyBorder="1" applyAlignment="1">
      <alignment horizontal="center" vertical="center" wrapText="1"/>
    </xf>
    <xf numFmtId="0" fontId="5" fillId="0" borderId="11" xfId="0" applyFont="1" applyBorder="1" applyAlignment="1">
      <alignment horizontal="center" vertical="center" textRotation="255" wrapText="1"/>
    </xf>
    <xf numFmtId="0" fontId="4" fillId="0" borderId="2" xfId="0" applyFont="1" applyBorder="1" applyAlignment="1">
      <alignment vertical="center" wrapText="1"/>
    </xf>
    <xf numFmtId="0" fontId="5" fillId="0" borderId="12" xfId="0" applyFont="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vertical="center" wrapText="1"/>
    </xf>
    <xf numFmtId="0" fontId="4" fillId="0" borderId="14" xfId="0" applyFont="1" applyBorder="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horizontal="center" wrapText="1"/>
    </xf>
    <xf numFmtId="0" fontId="4" fillId="0" borderId="14" xfId="0" applyFont="1" applyBorder="1" applyAlignment="1">
      <alignment horizont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left" vertical="center" wrapText="1"/>
    </xf>
    <xf numFmtId="0" fontId="11" fillId="0" borderId="0" xfId="0" applyFont="1" applyAlignment="1">
      <alignment horizontal="left" vertical="center"/>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9" fontId="7" fillId="0" borderId="3"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0" fontId="6" fillId="0" borderId="14"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9" fontId="4" fillId="0" borderId="2" xfId="0" applyNumberFormat="1" applyFont="1" applyBorder="1" applyAlignment="1">
      <alignment horizontal="center" vertical="center" wrapText="1"/>
    </xf>
    <xf numFmtId="0" fontId="4" fillId="0" borderId="4" xfId="0" applyFont="1" applyBorder="1" applyAlignment="1">
      <alignment horizontal="center" wrapText="1"/>
    </xf>
    <xf numFmtId="9" fontId="4" fillId="0" borderId="3" xfId="0" applyNumberFormat="1" applyFont="1" applyBorder="1" applyAlignment="1">
      <alignment horizontal="center" vertical="center" wrapText="1"/>
    </xf>
    <xf numFmtId="0" fontId="0" fillId="0" borderId="0" xfId="0" applyFill="1"/>
    <xf numFmtId="0" fontId="4" fillId="0" borderId="0" xfId="0" applyFont="1" applyAlignment="1">
      <alignment horizontal="center" vertical="center" wrapText="1"/>
    </xf>
    <xf numFmtId="0" fontId="10" fillId="0" borderId="0" xfId="0" applyFont="1" applyAlignment="1">
      <alignment horizontal="left" vertical="center" wrapText="1"/>
    </xf>
    <xf numFmtId="9" fontId="6" fillId="0" borderId="3"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0" fontId="12" fillId="0" borderId="0" xfId="51" applyFont="1" applyBorder="1" applyAlignment="1">
      <alignment horizontal="center" vertical="center"/>
    </xf>
    <xf numFmtId="0" fontId="13" fillId="0" borderId="0" xfId="51" applyFont="1" applyBorder="1" applyAlignment="1">
      <alignment horizontal="center" vertical="center"/>
    </xf>
    <xf numFmtId="0" fontId="3" fillId="0" borderId="0" xfId="51" applyFont="1" applyBorder="1" applyAlignment="1">
      <alignment horizontal="center" vertical="center"/>
    </xf>
    <xf numFmtId="0" fontId="4" fillId="0" borderId="1" xfId="51" applyFont="1" applyBorder="1" applyAlignment="1">
      <alignment vertical="center"/>
    </xf>
    <xf numFmtId="0" fontId="4" fillId="0" borderId="1" xfId="51" applyFont="1" applyBorder="1" applyAlignment="1">
      <alignment vertical="center" wrapText="1"/>
    </xf>
    <xf numFmtId="0" fontId="5" fillId="0" borderId="2" xfId="51" applyNumberFormat="1" applyFont="1" applyFill="1" applyBorder="1" applyAlignment="1">
      <alignment horizontal="center" vertical="center" textRotation="255" wrapText="1"/>
    </xf>
    <xf numFmtId="0" fontId="4" fillId="0" borderId="2" xfId="5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0" fontId="4" fillId="0" borderId="2" xfId="51" applyFont="1" applyFill="1" applyBorder="1" applyAlignment="1">
      <alignment horizontal="left" vertical="center" wrapText="1"/>
    </xf>
    <xf numFmtId="0" fontId="8" fillId="0" borderId="2" xfId="51" applyFont="1" applyBorder="1" applyAlignment="1">
      <alignment horizontal="center" vertical="center" wrapText="1"/>
    </xf>
    <xf numFmtId="0" fontId="4" fillId="0" borderId="2" xfId="51" applyFont="1" applyBorder="1" applyAlignment="1">
      <alignment horizontal="center" vertical="center" wrapText="1"/>
    </xf>
    <xf numFmtId="0" fontId="7" fillId="0" borderId="2" xfId="51" applyFont="1" applyBorder="1" applyAlignment="1">
      <alignment horizontal="center" vertical="center" wrapText="1"/>
    </xf>
    <xf numFmtId="4" fontId="4" fillId="0" borderId="2" xfId="51" applyNumberFormat="1" applyFont="1" applyFill="1" applyBorder="1" applyAlignment="1">
      <alignment horizontal="center" vertical="center" wrapText="1"/>
    </xf>
    <xf numFmtId="4" fontId="4" fillId="0" borderId="2" xfId="51" applyNumberFormat="1" applyFont="1" applyFill="1" applyBorder="1" applyAlignment="1">
      <alignment horizontal="center" vertical="center"/>
    </xf>
    <xf numFmtId="4" fontId="4" fillId="0" borderId="2" xfId="51" applyNumberFormat="1" applyFont="1" applyFill="1" applyBorder="1" applyAlignment="1">
      <alignment vertical="center"/>
    </xf>
    <xf numFmtId="0" fontId="4" fillId="0" borderId="2" xfId="51" applyFont="1" applyFill="1" applyBorder="1" applyAlignment="1">
      <alignment horizontal="center" vertical="center"/>
    </xf>
    <xf numFmtId="0" fontId="4"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49" fontId="4" fillId="0" borderId="3" xfId="51" applyNumberFormat="1" applyFont="1" applyFill="1" applyBorder="1" applyAlignment="1">
      <alignment horizontal="center" vertical="center" wrapText="1"/>
    </xf>
    <xf numFmtId="0" fontId="4" fillId="0" borderId="14"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2" xfId="51" applyFont="1" applyBorder="1" applyAlignment="1">
      <alignment horizontal="center" wrapText="1"/>
    </xf>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180" fontId="14"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80" fontId="14" fillId="0" borderId="3" xfId="0" applyNumberFormat="1" applyFont="1" applyFill="1" applyBorder="1" applyAlignment="1" applyProtection="1">
      <alignment horizontal="center" vertical="center" wrapText="1"/>
    </xf>
    <xf numFmtId="0" fontId="0" fillId="0" borderId="2" xfId="0" applyNumberFormat="1" applyFill="1" applyBorder="1"/>
    <xf numFmtId="0"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49" fontId="16"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17" fillId="0" borderId="0" xfId="0" applyNumberFormat="1" applyFont="1" applyFill="1" applyProtection="1"/>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0" fillId="0" borderId="0" xfId="0" applyAlignment="1">
      <alignment wrapText="1"/>
    </xf>
    <xf numFmtId="0" fontId="18" fillId="0" borderId="0" xfId="0" applyFont="1" applyAlignment="1">
      <alignment horizontal="center"/>
    </xf>
    <xf numFmtId="0" fontId="18" fillId="0" borderId="0" xfId="0" applyFont="1" applyAlignment="1">
      <alignment horizont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vertical="center"/>
    </xf>
    <xf numFmtId="0" fontId="16" fillId="0" borderId="2" xfId="0" applyNumberFormat="1" applyFont="1" applyFill="1" applyBorder="1" applyAlignment="1" applyProtection="1">
      <alignment horizontal="left" vertical="center" wrapText="1"/>
    </xf>
    <xf numFmtId="0" fontId="0" fillId="0" borderId="2" xfId="0" applyFont="1" applyFill="1" applyBorder="1" applyAlignment="1">
      <alignment horizontal="left" vertical="center" wrapText="1"/>
    </xf>
    <xf numFmtId="0" fontId="0" fillId="0" borderId="0" xfId="0" applyNumberFormat="1" applyFill="1"/>
    <xf numFmtId="0" fontId="0" fillId="0" borderId="0" xfId="0" applyNumberFormat="1" applyFill="1" applyAlignment="1">
      <alignment wrapText="1"/>
    </xf>
    <xf numFmtId="3" fontId="0" fillId="0" borderId="0" xfId="0" applyNumberFormat="1" applyFill="1" applyAlignment="1">
      <alignment wrapText="1"/>
    </xf>
    <xf numFmtId="0" fontId="0" fillId="0" borderId="3" xfId="0" applyBorder="1" applyAlignment="1">
      <alignment horizontal="center"/>
    </xf>
    <xf numFmtId="0" fontId="0" fillId="0" borderId="14"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applyFill="1"/>
    <xf numFmtId="0" fontId="0" fillId="0" borderId="0" xfId="0" applyFont="1"/>
    <xf numFmtId="0" fontId="18" fillId="0" borderId="0" xfId="0" applyNumberFormat="1" applyFont="1" applyFill="1" applyAlignment="1" applyProtection="1">
      <alignment horizontal="center" vertical="center"/>
    </xf>
    <xf numFmtId="0" fontId="16" fillId="0" borderId="15"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180" fontId="16" fillId="0" borderId="9"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180" fontId="16" fillId="0" borderId="3" xfId="0" applyNumberFormat="1" applyFont="1" applyFill="1" applyBorder="1" applyAlignment="1" applyProtection="1">
      <alignment horizontal="center" vertical="center" wrapText="1"/>
    </xf>
    <xf numFmtId="181" fontId="16" fillId="0" borderId="2" xfId="0" applyNumberFormat="1" applyFont="1" applyFill="1" applyBorder="1" applyAlignment="1" applyProtection="1">
      <alignment horizontal="center" vertical="center" wrapText="1"/>
    </xf>
    <xf numFmtId="181" fontId="16" fillId="0" borderId="3" xfId="0" applyNumberFormat="1" applyFont="1" applyFill="1" applyBorder="1" applyAlignment="1" applyProtection="1">
      <alignment horizontal="center" vertical="center" wrapText="1"/>
    </xf>
    <xf numFmtId="0" fontId="0" fillId="0" borderId="2" xfId="0" applyNumberFormat="1" applyFill="1" applyBorder="1" applyAlignment="1">
      <alignment horizontal="left" vertical="center"/>
    </xf>
    <xf numFmtId="49" fontId="16" fillId="0" borderId="2" xfId="5" applyNumberFormat="1" applyFont="1" applyFill="1" applyBorder="1" applyAlignment="1">
      <alignment horizontal="left" vertical="center" wrapText="1"/>
    </xf>
    <xf numFmtId="49" fontId="16" fillId="0" borderId="2" xfId="5"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5" applyNumberFormat="1" applyFont="1" applyFill="1" applyBorder="1" applyAlignment="1">
      <alignment horizontal="left" vertical="center" wrapText="1"/>
    </xf>
    <xf numFmtId="49" fontId="16" fillId="0" borderId="15" xfId="5" applyNumberFormat="1" applyFont="1" applyFill="1" applyBorder="1" applyAlignment="1">
      <alignment horizontal="left" vertical="center" wrapText="1"/>
    </xf>
    <xf numFmtId="0" fontId="0" fillId="0" borderId="2" xfId="0" applyNumberFormat="1" applyFill="1" applyBorder="1" applyAlignment="1">
      <alignment vertical="center" wrapText="1"/>
    </xf>
    <xf numFmtId="49" fontId="0" fillId="0" borderId="2" xfId="0" applyNumberFormat="1" applyFill="1" applyBorder="1" applyAlignment="1">
      <alignment horizontal="center" vertical="center" wrapText="1"/>
    </xf>
    <xf numFmtId="0" fontId="16" fillId="0" borderId="15" xfId="5" applyNumberFormat="1" applyFont="1" applyFill="1" applyBorder="1" applyAlignment="1">
      <alignment horizontal="left" vertical="center" wrapText="1"/>
    </xf>
    <xf numFmtId="181" fontId="16" fillId="0" borderId="2" xfId="0" applyNumberFormat="1" applyFont="1" applyFill="1" applyBorder="1" applyAlignment="1">
      <alignment horizontal="center" vertical="center"/>
    </xf>
    <xf numFmtId="49" fontId="16" fillId="0" borderId="2" xfId="0" applyNumberFormat="1" applyFont="1" applyFill="1" applyBorder="1" applyAlignment="1">
      <alignment horizontal="left" vertical="center" wrapText="1"/>
    </xf>
    <xf numFmtId="49" fontId="16" fillId="0" borderId="2" xfId="5" applyNumberFormat="1" applyFont="1" applyFill="1" applyBorder="1" applyAlignment="1">
      <alignment horizontal="center" vertical="center"/>
    </xf>
    <xf numFmtId="181" fontId="16" fillId="0" borderId="2" xfId="5" applyNumberFormat="1" applyFont="1" applyFill="1" applyBorder="1" applyAlignment="1">
      <alignment horizontal="center" vertical="center"/>
    </xf>
    <xf numFmtId="181" fontId="16" fillId="0" borderId="2" xfId="0" applyNumberFormat="1" applyFont="1" applyFill="1" applyBorder="1" applyAlignment="1" applyProtection="1">
      <alignment horizontal="center"/>
    </xf>
    <xf numFmtId="181" fontId="16" fillId="0" borderId="2" xfId="0" applyNumberFormat="1" applyFont="1" applyFill="1" applyBorder="1" applyAlignment="1" applyProtection="1">
      <alignment horizontal="center" vertical="center"/>
    </xf>
    <xf numFmtId="181" fontId="14" fillId="0" borderId="2" xfId="0" applyNumberFormat="1" applyFont="1" applyFill="1" applyBorder="1" applyAlignment="1" applyProtection="1">
      <alignment horizontal="center"/>
    </xf>
    <xf numFmtId="0" fontId="16" fillId="0" borderId="2" xfId="0" applyFont="1" applyFill="1" applyBorder="1"/>
    <xf numFmtId="181" fontId="16" fillId="0" borderId="2" xfId="0" applyNumberFormat="1" applyFont="1" applyFill="1" applyBorder="1" applyAlignment="1">
      <alignment horizontal="center"/>
    </xf>
    <xf numFmtId="0" fontId="0" fillId="0" borderId="0" xfId="0" applyFill="1" applyAlignment="1">
      <alignment horizontal="left"/>
    </xf>
    <xf numFmtId="181" fontId="0" fillId="0" borderId="2" xfId="0" applyNumberFormat="1" applyFont="1" applyFill="1" applyBorder="1" applyAlignment="1" applyProtection="1">
      <alignment horizontal="center"/>
    </xf>
    <xf numFmtId="181" fontId="17" fillId="0" borderId="2" xfId="0" applyNumberFormat="1" applyFont="1" applyFill="1" applyBorder="1" applyAlignment="1" applyProtection="1">
      <alignment horizontal="center"/>
    </xf>
    <xf numFmtId="181" fontId="0" fillId="0" borderId="2" xfId="0" applyNumberFormat="1" applyFill="1" applyBorder="1" applyAlignment="1">
      <alignment horizontal="center"/>
    </xf>
    <xf numFmtId="0" fontId="0" fillId="0" borderId="0" xfId="0" applyNumberFormat="1" applyFont="1" applyFill="1" applyAlignment="1" applyProtection="1">
      <alignment horizontal="center" vertical="center" wrapText="1"/>
    </xf>
    <xf numFmtId="0" fontId="0" fillId="0" borderId="0" xfId="0" applyNumberFormat="1" applyFont="1" applyFill="1" applyProtection="1"/>
    <xf numFmtId="0" fontId="0" fillId="0" borderId="0" xfId="0" applyFill="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3" fontId="0" fillId="0" borderId="2" xfId="0" applyNumberFormat="1" applyFill="1" applyBorder="1" applyAlignment="1">
      <alignment horizontal="center" vertical="center"/>
    </xf>
    <xf numFmtId="181" fontId="0" fillId="0" borderId="2" xfId="5" applyNumberFormat="1" applyFont="1" applyFill="1" applyBorder="1" applyAlignment="1">
      <alignment horizontal="center" vertical="center"/>
    </xf>
    <xf numFmtId="0" fontId="17" fillId="0" borderId="2" xfId="0" applyNumberFormat="1" applyFont="1" applyFill="1" applyBorder="1" applyAlignment="1" applyProtection="1">
      <alignment horizontal="center"/>
    </xf>
    <xf numFmtId="181" fontId="0" fillId="0" borderId="2" xfId="0" applyNumberFormat="1" applyFont="1" applyFill="1" applyBorder="1" applyAlignment="1" applyProtection="1">
      <alignment horizontal="center" vertical="center"/>
    </xf>
    <xf numFmtId="0" fontId="16" fillId="0" borderId="3" xfId="0" applyFont="1" applyFill="1" applyBorder="1" applyAlignment="1">
      <alignment vertical="center" wrapText="1"/>
    </xf>
    <xf numFmtId="181" fontId="0" fillId="0" borderId="2" xfId="0" applyNumberFormat="1" applyFill="1" applyBorder="1" applyAlignment="1">
      <alignment horizontal="center" vertical="center"/>
    </xf>
    <xf numFmtId="3" fontId="0" fillId="0" borderId="2" xfId="0" applyNumberFormat="1" applyFill="1" applyBorder="1" applyAlignment="1">
      <alignment vertical="center"/>
    </xf>
    <xf numFmtId="3" fontId="0" fillId="0" borderId="2" xfId="0" applyNumberFormat="1" applyFill="1" applyBorder="1"/>
    <xf numFmtId="178" fontId="16" fillId="0" borderId="2" xfId="0" applyNumberFormat="1" applyFont="1" applyFill="1" applyBorder="1" applyAlignment="1" applyProtection="1">
      <alignment horizontal="center" vertical="center" wrapText="1"/>
    </xf>
    <xf numFmtId="0" fontId="0" fillId="0" borderId="2" xfId="0" applyFont="1" applyFill="1" applyBorder="1"/>
    <xf numFmtId="0" fontId="0" fillId="0" borderId="2" xfId="0" applyFont="1" applyFill="1" applyBorder="1" applyAlignment="1">
      <alignment wrapText="1"/>
    </xf>
    <xf numFmtId="49" fontId="0" fillId="0" borderId="0" xfId="0" applyNumberFormat="1" applyFont="1" applyFill="1" applyProtection="1"/>
    <xf numFmtId="49" fontId="16" fillId="0" borderId="2" xfId="0" applyNumberFormat="1" applyFont="1" applyFill="1" applyBorder="1" applyAlignment="1" applyProtection="1">
      <alignment horizontal="center" vertical="center" wrapText="1"/>
    </xf>
    <xf numFmtId="182"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77" fontId="14" fillId="2" borderId="0" xfId="0" applyNumberFormat="1" applyFont="1" applyFill="1" applyAlignment="1" applyProtection="1">
      <alignment horizontal="left" vertical="center"/>
    </xf>
    <xf numFmtId="177" fontId="14" fillId="2"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0" fontId="16" fillId="2" borderId="15" xfId="0" applyNumberFormat="1" applyFont="1" applyFill="1" applyBorder="1" applyAlignment="1" applyProtection="1">
      <alignment horizontal="center" vertical="center"/>
    </xf>
    <xf numFmtId="0" fontId="16" fillId="2" borderId="15"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center" vertical="center" wrapText="1"/>
    </xf>
    <xf numFmtId="49" fontId="16" fillId="0" borderId="2" xfId="0" applyNumberFormat="1" applyFont="1" applyFill="1" applyBorder="1" applyAlignment="1" applyProtection="1">
      <alignment horizontal="left" vertical="center"/>
    </xf>
    <xf numFmtId="0" fontId="16" fillId="0" borderId="2" xfId="0" applyNumberFormat="1" applyFont="1" applyFill="1" applyBorder="1" applyAlignment="1" applyProtection="1">
      <alignment horizontal="left" vertical="center"/>
    </xf>
    <xf numFmtId="0" fontId="17" fillId="0" borderId="0" xfId="0" applyNumberFormat="1" applyFont="1" applyFill="1" applyAlignment="1" applyProtection="1">
      <alignment horizontal="left"/>
    </xf>
    <xf numFmtId="180"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80" fontId="14" fillId="0" borderId="0" xfId="0" applyNumberFormat="1" applyFont="1" applyFill="1" applyAlignment="1" applyProtection="1">
      <alignment horizontal="center" vertical="center" wrapText="1"/>
    </xf>
    <xf numFmtId="180" fontId="15" fillId="0" borderId="0" xfId="0" applyNumberFormat="1" applyFont="1" applyFill="1" applyAlignment="1" applyProtection="1">
      <alignment horizontal="centerContinuous" vertical="center"/>
    </xf>
    <xf numFmtId="180" fontId="18" fillId="0" borderId="0" xfId="0" applyNumberFormat="1" applyFont="1" applyFill="1" applyAlignment="1" applyProtection="1">
      <alignment horizontal="centerContinuous" vertical="center"/>
    </xf>
    <xf numFmtId="177" fontId="14" fillId="0" borderId="0" xfId="0" applyNumberFormat="1" applyFont="1" applyFill="1" applyAlignment="1" applyProtection="1">
      <alignment horizontal="left" vertical="center"/>
    </xf>
    <xf numFmtId="177" fontId="14" fillId="0" borderId="1" xfId="0" applyNumberFormat="1" applyFont="1" applyFill="1" applyBorder="1" applyAlignment="1" applyProtection="1">
      <alignment horizontal="left" vertical="center"/>
    </xf>
    <xf numFmtId="0" fontId="16" fillId="0" borderId="10"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xf>
    <xf numFmtId="180" fontId="14" fillId="0" borderId="0" xfId="0" applyNumberFormat="1" applyFont="1" applyFill="1" applyAlignment="1" applyProtection="1">
      <alignment horizontal="right" vertical="center"/>
    </xf>
    <xf numFmtId="180" fontId="14" fillId="0" borderId="1" xfId="0" applyNumberFormat="1" applyFont="1" applyFill="1" applyBorder="1" applyAlignment="1" applyProtection="1">
      <alignment horizontal="right"/>
    </xf>
    <xf numFmtId="180" fontId="16" fillId="0" borderId="2" xfId="0" applyNumberFormat="1" applyFont="1" applyFill="1" applyBorder="1" applyAlignment="1" applyProtection="1">
      <alignment horizontal="center" vertical="center"/>
    </xf>
    <xf numFmtId="180" fontId="16" fillId="0" borderId="2" xfId="0" applyNumberFormat="1" applyFont="1" applyFill="1" applyBorder="1" applyAlignment="1" applyProtection="1">
      <alignment horizontal="center" vertical="center" wrapText="1"/>
    </xf>
    <xf numFmtId="177" fontId="14"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ill="1" applyBorder="1" applyAlignment="1">
      <alignment horizontal="left" vertical="center"/>
    </xf>
    <xf numFmtId="178" fontId="0" fillId="0" borderId="2" xfId="0" applyNumberFormat="1" applyFont="1" applyFill="1" applyBorder="1" applyAlignment="1">
      <alignment horizontal="center" vertical="center"/>
    </xf>
    <xf numFmtId="0" fontId="0" fillId="0" borderId="2" xfId="0" applyFill="1" applyBorder="1"/>
    <xf numFmtId="0" fontId="17" fillId="0" borderId="2" xfId="0" applyNumberFormat="1" applyFont="1" applyFill="1" applyBorder="1" applyProtection="1"/>
    <xf numFmtId="181" fontId="17" fillId="0" borderId="2" xfId="0" applyNumberFormat="1" applyFont="1" applyFill="1" applyBorder="1" applyProtection="1"/>
    <xf numFmtId="180" fontId="14" fillId="0" borderId="1" xfId="0" applyNumberFormat="1" applyFont="1" applyFill="1" applyBorder="1" applyAlignment="1" applyProtection="1">
      <alignment horizontal="center" vertical="center" wrapText="1"/>
    </xf>
    <xf numFmtId="0" fontId="0" fillId="0" borderId="0" xfId="0" applyFill="1" applyAlignment="1">
      <alignment horizontal="right"/>
    </xf>
    <xf numFmtId="0" fontId="0" fillId="0" borderId="1" xfId="0" applyFont="1" applyFill="1" applyBorder="1"/>
    <xf numFmtId="3" fontId="16" fillId="0" borderId="2" xfId="0" applyNumberFormat="1" applyFont="1" applyFill="1" applyBorder="1" applyAlignment="1" applyProtection="1">
      <alignment horizontal="right" vertical="center" wrapText="1"/>
    </xf>
    <xf numFmtId="181" fontId="16" fillId="0" borderId="2" xfId="5" applyNumberFormat="1" applyFont="1" applyFill="1" applyBorder="1" applyAlignment="1">
      <alignment horizontal="right" vertical="center"/>
    </xf>
    <xf numFmtId="0" fontId="0" fillId="0" borderId="2" xfId="0" applyNumberFormat="1" applyFont="1" applyFill="1" applyBorder="1" applyProtection="1"/>
    <xf numFmtId="181" fontId="16" fillId="0" borderId="2" xfId="0" applyNumberFormat="1" applyFont="1" applyFill="1" applyBorder="1" applyAlignment="1" applyProtection="1">
      <alignment horizontal="right" vertical="center"/>
    </xf>
    <xf numFmtId="0" fontId="16" fillId="0" borderId="2" xfId="0" applyNumberFormat="1" applyFont="1" applyFill="1" applyBorder="1" applyAlignment="1" applyProtection="1">
      <alignment horizontal="right" vertical="center"/>
    </xf>
    <xf numFmtId="3" fontId="16" fillId="0" borderId="2" xfId="0" applyNumberFormat="1" applyFont="1" applyFill="1" applyBorder="1" applyAlignment="1">
      <alignment horizontal="right" vertical="center"/>
    </xf>
    <xf numFmtId="0" fontId="10" fillId="0" borderId="0" xfId="5" applyNumberFormat="1" applyFont="1" applyFill="1" applyAlignment="1">
      <alignment horizontal="left" vertical="top" wrapText="1"/>
    </xf>
    <xf numFmtId="0" fontId="16" fillId="0" borderId="0" xfId="5" applyNumberFormat="1" applyFont="1" applyFill="1" applyAlignment="1">
      <alignment horizontal="right" vertical="center" wrapText="1"/>
    </xf>
    <xf numFmtId="0" fontId="19" fillId="0" borderId="0" xfId="5" applyNumberFormat="1" applyFont="1" applyFill="1" applyBorder="1" applyAlignment="1" applyProtection="1">
      <alignment horizontal="center" vertical="center"/>
    </xf>
    <xf numFmtId="0" fontId="19" fillId="0" borderId="0" xfId="5" applyNumberFormat="1" applyFont="1" applyFill="1" applyAlignment="1" applyProtection="1">
      <alignment horizontal="center" vertical="center"/>
    </xf>
    <xf numFmtId="0" fontId="16" fillId="0" borderId="0" xfId="5" applyNumberFormat="1" applyFont="1" applyFill="1" applyAlignment="1">
      <alignment horizontal="left" vertical="center" wrapText="1"/>
    </xf>
    <xf numFmtId="0" fontId="16" fillId="0" borderId="2" xfId="5" applyNumberFormat="1" applyFont="1" applyFill="1" applyBorder="1" applyAlignment="1">
      <alignment horizontal="center" vertical="center"/>
    </xf>
    <xf numFmtId="0" fontId="16" fillId="0" borderId="2" xfId="5" applyNumberFormat="1" applyFont="1" applyFill="1" applyBorder="1" applyAlignment="1" applyProtection="1">
      <alignment horizontal="center" vertical="center" wrapText="1"/>
    </xf>
    <xf numFmtId="0" fontId="16" fillId="0" borderId="3" xfId="5" applyNumberFormat="1" applyFont="1" applyFill="1" applyBorder="1" applyAlignment="1" applyProtection="1">
      <alignment horizontal="center" vertical="center" wrapText="1"/>
    </xf>
    <xf numFmtId="3" fontId="16" fillId="0" borderId="2" xfId="5" applyNumberFormat="1" applyFont="1" applyFill="1" applyBorder="1" applyAlignment="1">
      <alignment horizontal="center" vertical="center" wrapText="1"/>
    </xf>
    <xf numFmtId="0" fontId="0" fillId="0" borderId="2" xfId="0" applyBorder="1"/>
    <xf numFmtId="0" fontId="0" fillId="0" borderId="2" xfId="0" applyFill="1" applyBorder="1" applyAlignment="1">
      <alignment horizontal="center" vertical="center"/>
    </xf>
    <xf numFmtId="0" fontId="16" fillId="0" borderId="0" xfId="5" applyNumberFormat="1" applyFont="1" applyFill="1" applyAlignment="1" applyProtection="1">
      <alignment vertical="center" wrapText="1"/>
    </xf>
    <xf numFmtId="0" fontId="16" fillId="0" borderId="0" xfId="5" applyNumberFormat="1" applyFont="1" applyFill="1" applyAlignment="1" applyProtection="1">
      <alignment horizontal="right" wrapText="1"/>
    </xf>
    <xf numFmtId="0" fontId="16" fillId="0" borderId="1" xfId="5" applyNumberFormat="1" applyFont="1" applyFill="1" applyBorder="1" applyAlignment="1" applyProtection="1">
      <alignment horizontal="right" wrapText="1"/>
    </xf>
    <xf numFmtId="0" fontId="16"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6" fillId="0" borderId="9" xfId="5" applyNumberFormat="1" applyFont="1" applyFill="1" applyBorder="1" applyAlignment="1" applyProtection="1">
      <alignment horizontal="center" vertical="center" wrapText="1"/>
    </xf>
    <xf numFmtId="0" fontId="16" fillId="0" borderId="15" xfId="5" applyNumberFormat="1" applyFont="1" applyFill="1" applyBorder="1" applyAlignment="1" applyProtection="1">
      <alignment horizontal="center" vertical="center" wrapText="1"/>
    </xf>
    <xf numFmtId="0" fontId="16" fillId="0" borderId="0" xfId="5" applyNumberFormat="1" applyFont="1" applyFill="1" applyAlignment="1">
      <alignment horizontal="centerContinuous" vertical="center"/>
    </xf>
    <xf numFmtId="0" fontId="16" fillId="0" borderId="0" xfId="5" applyNumberFormat="1" applyFont="1" applyFill="1" applyAlignment="1" applyProtection="1">
      <alignment horizontal="right" vertical="center"/>
    </xf>
    <xf numFmtId="0" fontId="16" fillId="0" borderId="1" xfId="5" applyNumberFormat="1" applyFont="1" applyFill="1" applyBorder="1" applyAlignment="1" applyProtection="1">
      <alignment horizontal="right" vertical="center"/>
    </xf>
    <xf numFmtId="0" fontId="16" fillId="0" borderId="0" xfId="5" applyNumberFormat="1" applyFont="1" applyFill="1" applyAlignment="1">
      <alignment horizontal="center" vertical="center" wrapText="1"/>
    </xf>
    <xf numFmtId="0" fontId="19" fillId="0" borderId="0" xfId="5" applyNumberFormat="1" applyFont="1" applyFill="1" applyAlignment="1" applyProtection="1">
      <alignment horizontal="center" vertical="center" wrapText="1"/>
    </xf>
    <xf numFmtId="49" fontId="16" fillId="0" borderId="0" xfId="5" applyNumberFormat="1" applyFont="1" applyFill="1" applyAlignment="1">
      <alignment vertical="center"/>
    </xf>
    <xf numFmtId="0" fontId="16"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6" fillId="0" borderId="3"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wrapText="1"/>
    </xf>
    <xf numFmtId="178" fontId="16" fillId="0" borderId="2" xfId="5" applyNumberFormat="1" applyFont="1"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left" wrapText="1"/>
    </xf>
    <xf numFmtId="49" fontId="16" fillId="0" borderId="0" xfId="5" applyNumberFormat="1" applyFont="1" applyFill="1" applyAlignment="1">
      <alignment horizontal="center" vertical="center"/>
    </xf>
    <xf numFmtId="0" fontId="16" fillId="0" borderId="0" xfId="5" applyNumberFormat="1" applyFont="1" applyFill="1" applyAlignment="1">
      <alignment horizontal="left" vertical="center"/>
    </xf>
    <xf numFmtId="180" fontId="16" fillId="0" borderId="0" xfId="5" applyNumberFormat="1" applyFont="1" applyFill="1" applyAlignment="1">
      <alignment horizontal="center" vertical="center"/>
    </xf>
    <xf numFmtId="0" fontId="0" fillId="0" borderId="0" xfId="5" applyNumberFormat="1" applyFont="1" applyFill="1" applyAlignment="1">
      <alignment vertical="center"/>
    </xf>
    <xf numFmtId="180" fontId="16" fillId="0" borderId="0" xfId="5" applyNumberFormat="1" applyFont="1" applyFill="1" applyAlignment="1">
      <alignment vertical="center"/>
    </xf>
    <xf numFmtId="180" fontId="16" fillId="0" borderId="15" xfId="5" applyNumberFormat="1" applyFont="1" applyFill="1" applyBorder="1" applyAlignment="1" applyProtection="1">
      <alignment horizontal="center" vertical="center" wrapText="1"/>
    </xf>
    <xf numFmtId="180" fontId="16"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6" fillId="0" borderId="0" xfId="5" applyNumberFormat="1" applyFont="1" applyFill="1" applyAlignment="1">
      <alignment vertical="center"/>
    </xf>
    <xf numFmtId="0" fontId="16"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20" fillId="0" borderId="2" xfId="5" applyNumberFormat="1" applyFont="1" applyFill="1" applyBorder="1" applyAlignment="1" applyProtection="1">
      <alignment horizontal="left" vertical="center" wrapText="1"/>
    </xf>
    <xf numFmtId="49" fontId="21" fillId="0" borderId="2" xfId="5" applyNumberFormat="1" applyFont="1" applyFill="1" applyBorder="1" applyAlignment="1" applyProtection="1">
      <alignment horizontal="centerContinuous" vertical="center" wrapText="1"/>
    </xf>
    <xf numFmtId="3" fontId="21" fillId="0" borderId="2" xfId="5" applyNumberFormat="1" applyFont="1" applyFill="1" applyBorder="1" applyAlignment="1" applyProtection="1">
      <alignment horizontal="centerContinuous" vertical="center" wrapText="1"/>
    </xf>
    <xf numFmtId="0" fontId="16" fillId="0" borderId="14" xfId="5" applyNumberFormat="1" applyFont="1" applyFill="1" applyBorder="1" applyAlignment="1" applyProtection="1">
      <alignment horizontal="center" vertical="center" wrapText="1"/>
    </xf>
    <xf numFmtId="0" fontId="16" fillId="0" borderId="11" xfId="5" applyNumberFormat="1" applyFont="1" applyFill="1" applyBorder="1" applyAlignment="1" applyProtection="1">
      <alignment horizontal="center" vertical="center" wrapText="1"/>
    </xf>
    <xf numFmtId="0" fontId="16" fillId="0" borderId="0" xfId="5" applyNumberFormat="1" applyFont="1" applyFill="1" applyAlignment="1">
      <alignment horizontal="right"/>
    </xf>
    <xf numFmtId="0" fontId="0" fillId="0" borderId="0" xfId="0"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right"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3" fontId="28" fillId="0" borderId="16" xfId="0" applyNumberFormat="1" applyFont="1" applyFill="1" applyBorder="1" applyAlignment="1">
      <alignment horizontal="left" vertical="center" wrapText="1"/>
    </xf>
    <xf numFmtId="3" fontId="28" fillId="0" borderId="16" xfId="0" applyNumberFormat="1" applyFont="1" applyFill="1" applyBorder="1" applyAlignment="1">
      <alignment vertical="center" wrapText="1"/>
    </xf>
    <xf numFmtId="0" fontId="28" fillId="0" borderId="0" xfId="0" applyFont="1" applyFill="1" applyBorder="1" applyAlignment="1">
      <alignment vertical="center" wrapText="1"/>
    </xf>
    <xf numFmtId="0" fontId="16" fillId="0" borderId="14" xfId="5" applyNumberFormat="1" applyFont="1" applyFill="1" applyBorder="1" applyAlignment="1">
      <alignment horizontal="center" vertical="center" wrapText="1"/>
    </xf>
    <xf numFmtId="0" fontId="16" fillId="0" borderId="4" xfId="5" applyNumberFormat="1" applyFont="1" applyFill="1" applyBorder="1" applyAlignment="1">
      <alignment horizontal="center" vertical="center" wrapText="1"/>
    </xf>
    <xf numFmtId="183" fontId="26" fillId="0" borderId="16" xfId="0" applyNumberFormat="1" applyFont="1" applyFill="1" applyBorder="1" applyAlignment="1">
      <alignment horizontal="center" vertical="center" wrapText="1"/>
    </xf>
    <xf numFmtId="183" fontId="16" fillId="0" borderId="2" xfId="5" applyNumberFormat="1" applyFont="1" applyFill="1" applyBorder="1" applyAlignment="1">
      <alignment horizontal="center" vertical="center" wrapText="1"/>
    </xf>
    <xf numFmtId="180" fontId="16" fillId="0" borderId="12" xfId="5" applyNumberFormat="1" applyFont="1" applyFill="1" applyBorder="1" applyAlignment="1" applyProtection="1">
      <alignment horizontal="center" vertical="center" wrapText="1"/>
    </xf>
    <xf numFmtId="0" fontId="16"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9"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4" fontId="16" fillId="0" borderId="2" xfId="5" applyNumberFormat="1" applyFont="1" applyFill="1" applyBorder="1" applyAlignment="1">
      <alignment horizontal="center" vertical="center" wrapText="1"/>
    </xf>
    <xf numFmtId="0" fontId="0" fillId="0" borderId="4" xfId="5" applyNumberFormat="1" applyFont="1" applyFill="1" applyBorder="1" applyAlignment="1" applyProtection="1">
      <alignment horizontal="center" vertical="center" wrapText="1"/>
    </xf>
    <xf numFmtId="0" fontId="16" fillId="0" borderId="11" xfId="5" applyNumberFormat="1" applyFont="1" applyFill="1" applyBorder="1" applyAlignment="1">
      <alignment horizontal="center" vertical="center" wrapText="1"/>
    </xf>
    <xf numFmtId="0" fontId="16" fillId="0" borderId="12" xfId="5" applyNumberFormat="1" applyFont="1" applyFill="1" applyBorder="1" applyAlignment="1">
      <alignment horizontal="center" vertical="center" wrapText="1"/>
    </xf>
    <xf numFmtId="0" fontId="16" fillId="0" borderId="15" xfId="5" applyNumberFormat="1" applyFont="1" applyFill="1" applyBorder="1" applyAlignment="1">
      <alignment horizontal="center" vertical="center" wrapText="1"/>
    </xf>
    <xf numFmtId="184" fontId="0" fillId="0" borderId="2" xfId="5" applyNumberFormat="1" applyFont="1" applyFill="1" applyBorder="1" applyAlignment="1">
      <alignment horizontal="center" vertical="center" wrapText="1"/>
    </xf>
    <xf numFmtId="0" fontId="16" fillId="0" borderId="0" xfId="5" applyNumberFormat="1" applyFont="1" applyFill="1" applyAlignment="1" applyProtection="1">
      <alignment horizontal="right" vertical="center" wrapText="1"/>
    </xf>
    <xf numFmtId="0" fontId="16" fillId="0" borderId="11" xfId="5" applyNumberFormat="1" applyFont="1" applyFill="1" applyBorder="1" applyAlignment="1" applyProtection="1">
      <alignment horizontal="right" vertical="center" wrapText="1"/>
    </xf>
    <xf numFmtId="0" fontId="16" fillId="0" borderId="12" xfId="5" applyNumberFormat="1" applyFont="1" applyFill="1" applyBorder="1" applyAlignment="1" applyProtection="1">
      <alignment horizontal="right" vertical="center" wrapText="1"/>
    </xf>
    <xf numFmtId="0" fontId="16" fillId="0" borderId="15" xfId="5" applyNumberFormat="1" applyFont="1" applyFill="1" applyBorder="1" applyAlignment="1" applyProtection="1">
      <alignment horizontal="right" vertical="center" wrapText="1"/>
    </xf>
    <xf numFmtId="0" fontId="16" fillId="0" borderId="0" xfId="5" applyNumberFormat="1" applyFont="1" applyAlignment="1">
      <alignment horizontal="right" vertical="center" wrapText="1"/>
    </xf>
    <xf numFmtId="0" fontId="16" fillId="0" borderId="0" xfId="5" applyNumberFormat="1" applyFont="1" applyAlignment="1">
      <alignment horizontal="left" vertical="center" wrapText="1"/>
    </xf>
    <xf numFmtId="0" fontId="16" fillId="0" borderId="0" xfId="5" applyNumberFormat="1" applyFont="1" applyAlignment="1">
      <alignment horizontal="center" vertical="center" wrapText="1"/>
    </xf>
    <xf numFmtId="0" fontId="16" fillId="2" borderId="2" xfId="5" applyNumberFormat="1" applyFont="1" applyFill="1" applyBorder="1" applyAlignment="1" applyProtection="1">
      <alignment horizontal="center" vertical="center" wrapText="1"/>
    </xf>
    <xf numFmtId="0" fontId="16"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49" fontId="0" fillId="0" borderId="2" xfId="0" applyNumberFormat="1" applyFill="1" applyBorder="1" applyAlignment="1">
      <alignment vertical="center"/>
    </xf>
    <xf numFmtId="0" fontId="16" fillId="0" borderId="0" xfId="5" applyNumberFormat="1" applyFont="1" applyAlignment="1">
      <alignment horizontal="centerContinuous" vertical="center"/>
    </xf>
    <xf numFmtId="0" fontId="0" fillId="0" borderId="0" xfId="5" applyNumberFormat="1" applyFont="1" applyAlignment="1">
      <alignment vertical="center"/>
    </xf>
    <xf numFmtId="0" fontId="16" fillId="0" borderId="1" xfId="5" applyNumberFormat="1" applyFont="1" applyFill="1" applyBorder="1" applyAlignment="1">
      <alignment horizontal="right" vertical="center" wrapText="1"/>
    </xf>
    <xf numFmtId="0" fontId="16"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78"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6" fillId="0" borderId="12"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0" fontId="0" fillId="0" borderId="2" xfId="5" applyNumberFormat="1" applyFont="1" applyFill="1" applyBorder="1" applyAlignment="1">
      <alignment horizontal="center" vertical="center"/>
    </xf>
    <xf numFmtId="9" fontId="16" fillId="0" borderId="0" xfId="5" applyNumberFormat="1" applyFont="1" applyFill="1" applyAlignment="1">
      <alignment horizontal="center" vertical="center" wrapText="1"/>
    </xf>
    <xf numFmtId="9" fontId="16"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6"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3"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78" fontId="0"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16" fillId="0" borderId="0" xfId="5" applyNumberFormat="1" applyFont="1" applyFill="1" applyBorder="1" applyAlignment="1" applyProtection="1">
      <alignment vertical="center" wrapText="1"/>
    </xf>
    <xf numFmtId="0" fontId="16"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3" borderId="0" xfId="0" applyFill="1" applyAlignment="1">
      <alignment vertical="center"/>
    </xf>
    <xf numFmtId="0" fontId="0" fillId="0" borderId="3" xfId="0" applyNumberFormat="1" applyFont="1" applyFill="1" applyBorder="1" applyAlignment="1" applyProtection="1">
      <alignment horizontal="center" vertical="center"/>
    </xf>
    <xf numFmtId="180" fontId="16" fillId="0" borderId="2" xfId="5" applyNumberFormat="1" applyFont="1" applyFill="1" applyBorder="1" applyAlignment="1">
      <alignment horizontal="center" vertical="center"/>
    </xf>
    <xf numFmtId="0" fontId="0" fillId="0" borderId="2" xfId="0" applyFill="1" applyBorder="1" applyAlignment="1">
      <alignment horizontal="center"/>
    </xf>
    <xf numFmtId="0" fontId="16" fillId="0" borderId="10" xfId="5" applyNumberFormat="1" applyFont="1" applyFill="1" applyBorder="1" applyAlignment="1" applyProtection="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178" fontId="0" fillId="0" borderId="2" xfId="5" applyNumberFormat="1" applyFont="1" applyFill="1" applyBorder="1" applyAlignment="1">
      <alignment horizontal="center" vertical="center" wrapText="1"/>
    </xf>
    <xf numFmtId="178" fontId="0" fillId="0" borderId="20" xfId="0" applyNumberFormat="1" applyFont="1" applyFill="1" applyBorder="1" applyAlignment="1">
      <alignment horizontal="center" vertical="center"/>
    </xf>
    <xf numFmtId="178" fontId="0" fillId="0" borderId="21" xfId="0" applyNumberFormat="1" applyFont="1" applyFill="1" applyBorder="1" applyAlignment="1">
      <alignment horizontal="center" vertical="center"/>
    </xf>
    <xf numFmtId="178" fontId="0" fillId="0" borderId="3" xfId="5" applyNumberFormat="1" applyFont="1" applyFill="1" applyBorder="1" applyAlignment="1">
      <alignment horizontal="center" vertical="center" wrapText="1"/>
    </xf>
    <xf numFmtId="0" fontId="0" fillId="0" borderId="14"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19"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vertical="center"/>
    </xf>
    <xf numFmtId="0" fontId="0" fillId="0" borderId="0" xfId="0" applyFont="1" applyFill="1" applyAlignment="1">
      <alignment vertical="center"/>
    </xf>
    <xf numFmtId="0" fontId="16" fillId="0" borderId="4" xfId="0" applyNumberFormat="1" applyFont="1" applyFill="1" applyBorder="1" applyAlignment="1" applyProtection="1">
      <alignment horizontal="center"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xf>
    <xf numFmtId="0" fontId="0" fillId="0" borderId="22" xfId="0" applyFont="1" applyBorder="1" applyAlignment="1">
      <alignment horizontal="center"/>
    </xf>
    <xf numFmtId="0" fontId="16" fillId="0" borderId="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178" fontId="0" fillId="0" borderId="11" xfId="0" applyNumberFormat="1" applyFont="1" applyFill="1" applyBorder="1" applyAlignment="1" applyProtection="1">
      <alignment horizontal="right" vertical="center" wrapText="1"/>
    </xf>
    <xf numFmtId="178" fontId="0" fillId="0" borderId="2" xfId="0" applyNumberFormat="1" applyFont="1" applyFill="1" applyBorder="1" applyAlignment="1">
      <alignment vertical="center" wrapText="1"/>
    </xf>
    <xf numFmtId="178" fontId="0" fillId="0" borderId="2" xfId="0" applyNumberFormat="1" applyFont="1" applyFill="1" applyBorder="1" applyAlignment="1" applyProtection="1">
      <alignment horizontal="right" vertical="center" wrapText="1"/>
    </xf>
    <xf numFmtId="0" fontId="16" fillId="0" borderId="22" xfId="0" applyNumberFormat="1" applyFont="1" applyFill="1" applyBorder="1" applyAlignment="1" applyProtection="1">
      <alignment horizontal="left" vertical="center" wrapText="1"/>
    </xf>
    <xf numFmtId="178" fontId="0" fillId="0" borderId="23" xfId="0" applyNumberFormat="1" applyFont="1" applyFill="1" applyBorder="1" applyAlignment="1">
      <alignment vertical="center" wrapText="1"/>
    </xf>
    <xf numFmtId="185" fontId="0" fillId="0" borderId="2" xfId="0" applyNumberFormat="1" applyFont="1" applyFill="1" applyBorder="1" applyAlignment="1">
      <alignment horizontal="center" vertical="center"/>
    </xf>
    <xf numFmtId="0" fontId="0" fillId="0" borderId="22" xfId="0" applyFont="1" applyFill="1" applyBorder="1" applyAlignment="1">
      <alignment horizontal="center" vertical="center"/>
    </xf>
    <xf numFmtId="178" fontId="0" fillId="0" borderId="24" xfId="0" applyNumberFormat="1" applyFont="1" applyFill="1" applyBorder="1" applyAlignment="1">
      <alignment vertical="center"/>
    </xf>
    <xf numFmtId="178" fontId="0" fillId="0" borderId="22" xfId="0" applyNumberFormat="1" applyFont="1" applyFill="1" applyBorder="1" applyAlignment="1">
      <alignment vertical="center"/>
    </xf>
    <xf numFmtId="178" fontId="0" fillId="0" borderId="2" xfId="0" applyNumberFormat="1" applyFont="1" applyFill="1" applyBorder="1" applyAlignment="1">
      <alignment vertical="center"/>
    </xf>
    <xf numFmtId="0" fontId="0" fillId="0" borderId="1" xfId="0" applyFill="1" applyBorder="1"/>
    <xf numFmtId="0" fontId="16" fillId="0" borderId="0" xfId="0" applyFont="1" applyFill="1"/>
    <xf numFmtId="0" fontId="16" fillId="0" borderId="0" xfId="5" applyNumberFormat="1" applyFont="1" applyFill="1" applyAlignment="1">
      <alignment horizontal="centerContinuous" vertical="center" wrapText="1"/>
    </xf>
    <xf numFmtId="0" fontId="16" fillId="0" borderId="1" xfId="5" applyNumberFormat="1" applyFont="1" applyFill="1" applyBorder="1" applyAlignment="1">
      <alignment horizontal="left" vertical="center" wrapText="1"/>
    </xf>
    <xf numFmtId="178" fontId="16" fillId="0" borderId="2" xfId="5" applyNumberFormat="1" applyFont="1" applyFill="1" applyBorder="1" applyAlignment="1">
      <alignment horizontal="right" vertical="center" wrapText="1"/>
    </xf>
    <xf numFmtId="178" fontId="16" fillId="0" borderId="15" xfId="5" applyNumberFormat="1" applyFont="1" applyFill="1" applyBorder="1" applyAlignment="1">
      <alignment horizontal="center" vertical="center" wrapText="1"/>
    </xf>
    <xf numFmtId="3" fontId="16" fillId="0" borderId="2" xfId="0" applyNumberFormat="1" applyFont="1" applyFill="1" applyBorder="1" applyAlignment="1">
      <alignment horizontal="right" vertical="center" wrapText="1"/>
    </xf>
    <xf numFmtId="178" fontId="16" fillId="0" borderId="11" xfId="0" applyNumberFormat="1" applyFont="1" applyFill="1" applyBorder="1" applyAlignment="1" applyProtection="1">
      <alignment horizontal="right" vertical="center" wrapText="1"/>
    </xf>
    <xf numFmtId="178" fontId="29" fillId="0" borderId="15" xfId="5" applyNumberFormat="1" applyFont="1" applyFill="1" applyBorder="1" applyAlignment="1">
      <alignment horizontal="center" vertical="center" wrapText="1"/>
    </xf>
    <xf numFmtId="178" fontId="16" fillId="0" borderId="20" xfId="0" applyNumberFormat="1" applyFont="1" applyFill="1" applyBorder="1" applyAlignment="1">
      <alignment vertical="center"/>
    </xf>
    <xf numFmtId="0" fontId="16" fillId="0" borderId="9" xfId="5" applyNumberFormat="1" applyFont="1" applyFill="1" applyBorder="1" applyAlignment="1">
      <alignment horizontal="center" vertical="center" wrapText="1"/>
    </xf>
    <xf numFmtId="0" fontId="14"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4" fillId="0" borderId="1" xfId="0" applyNumberFormat="1" applyFont="1" applyFill="1" applyBorder="1" applyAlignment="1" applyProtection="1">
      <alignment vertical="center"/>
    </xf>
    <xf numFmtId="0" fontId="16"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6" fillId="0" borderId="11" xfId="0" applyNumberFormat="1" applyFont="1" applyFill="1" applyBorder="1" applyAlignment="1" applyProtection="1">
      <alignment horizontal="center" vertical="center" wrapText="1"/>
    </xf>
    <xf numFmtId="178" fontId="16" fillId="0" borderId="20" xfId="0" applyNumberFormat="1" applyFont="1" applyFill="1" applyBorder="1" applyAlignment="1">
      <alignment horizontal="right" vertical="center"/>
    </xf>
    <xf numFmtId="0" fontId="16" fillId="0" borderId="3" xfId="0" applyNumberFormat="1" applyFont="1" applyFill="1" applyBorder="1" applyAlignment="1" applyProtection="1">
      <alignment vertical="center"/>
    </xf>
    <xf numFmtId="0" fontId="16" fillId="0" borderId="14" xfId="0" applyNumberFormat="1" applyFont="1" applyFill="1" applyBorder="1" applyAlignment="1" applyProtection="1">
      <alignment vertical="center"/>
    </xf>
    <xf numFmtId="186" fontId="16" fillId="0" borderId="20" xfId="0" applyNumberFormat="1" applyFont="1" applyFill="1" applyBorder="1" applyAlignment="1" applyProtection="1">
      <alignment horizontal="right" vertical="center" wrapText="1"/>
    </xf>
    <xf numFmtId="178" fontId="16" fillId="0" borderId="2" xfId="0" applyNumberFormat="1" applyFont="1" applyFill="1" applyBorder="1" applyAlignment="1" applyProtection="1">
      <alignment horizontal="right" vertical="center" wrapText="1"/>
    </xf>
    <xf numFmtId="178" fontId="16" fillId="0" borderId="15" xfId="0" applyNumberFormat="1" applyFont="1" applyFill="1" applyBorder="1" applyAlignment="1" applyProtection="1">
      <alignment horizontal="right" vertical="center" wrapText="1"/>
    </xf>
    <xf numFmtId="178" fontId="16" fillId="0" borderId="12" xfId="0" applyNumberFormat="1" applyFont="1" applyFill="1" applyBorder="1" applyAlignment="1" applyProtection="1">
      <alignment horizontal="right" vertical="center" wrapText="1"/>
    </xf>
    <xf numFmtId="186" fontId="16" fillId="0" borderId="20" xfId="0" applyNumberFormat="1" applyFont="1" applyFill="1" applyBorder="1" applyAlignment="1">
      <alignment horizontal="right" vertical="center"/>
    </xf>
    <xf numFmtId="186" fontId="16" fillId="0" borderId="20" xfId="0" applyNumberFormat="1" applyFont="1" applyFill="1" applyBorder="1" applyAlignment="1" applyProtection="1">
      <alignment horizontal="right" vertical="center"/>
    </xf>
    <xf numFmtId="184" fontId="16" fillId="0" borderId="20" xfId="0" applyNumberFormat="1" applyFont="1" applyFill="1" applyBorder="1" applyAlignment="1" applyProtection="1">
      <alignment horizontal="right" vertical="center" wrapText="1"/>
    </xf>
    <xf numFmtId="0" fontId="16" fillId="0" borderId="3" xfId="0" applyNumberFormat="1" applyFont="1" applyFill="1" applyBorder="1" applyAlignment="1" applyProtection="1">
      <alignment horizontal="left" vertical="center" wrapText="1"/>
    </xf>
    <xf numFmtId="187" fontId="16" fillId="0" borderId="14" xfId="0" applyNumberFormat="1" applyFont="1" applyFill="1" applyBorder="1" applyAlignment="1" applyProtection="1">
      <alignment vertical="center"/>
    </xf>
    <xf numFmtId="0" fontId="16" fillId="0" borderId="4" xfId="0" applyNumberFormat="1" applyFont="1" applyFill="1" applyBorder="1" applyAlignment="1" applyProtection="1">
      <alignment vertical="center"/>
    </xf>
    <xf numFmtId="178" fontId="16" fillId="0" borderId="15" xfId="0" applyNumberFormat="1" applyFont="1" applyFill="1" applyBorder="1" applyProtection="1"/>
    <xf numFmtId="178" fontId="16" fillId="0" borderId="2" xfId="0" applyNumberFormat="1" applyFont="1" applyFill="1" applyBorder="1" applyProtection="1"/>
    <xf numFmtId="0" fontId="16" fillId="0" borderId="5" xfId="0" applyNumberFormat="1" applyFont="1" applyFill="1" applyBorder="1" applyAlignment="1" applyProtection="1">
      <alignment horizontal="left" vertical="center" wrapText="1"/>
    </xf>
    <xf numFmtId="187" fontId="16" fillId="0" borderId="11" xfId="0" applyNumberFormat="1" applyFont="1" applyFill="1" applyBorder="1" applyAlignment="1" applyProtection="1">
      <alignment horizontal="right" vertical="center" wrapText="1"/>
    </xf>
    <xf numFmtId="0" fontId="16" fillId="0" borderId="9" xfId="0" applyNumberFormat="1" applyFont="1" applyFill="1" applyBorder="1" applyAlignment="1" applyProtection="1">
      <alignment horizontal="left" vertical="center" wrapText="1"/>
    </xf>
    <xf numFmtId="178" fontId="16" fillId="0" borderId="11" xfId="0" applyNumberFormat="1" applyFont="1" applyFill="1" applyBorder="1" applyProtection="1"/>
    <xf numFmtId="178" fontId="16" fillId="0" borderId="20" xfId="0" applyNumberFormat="1" applyFont="1" applyFill="1" applyBorder="1" applyAlignment="1" applyProtection="1">
      <alignment horizontal="right" vertical="center" wrapText="1"/>
    </xf>
    <xf numFmtId="0" fontId="16" fillId="0" borderId="14" xfId="0" applyNumberFormat="1" applyFont="1" applyFill="1" applyBorder="1" applyAlignment="1" applyProtection="1">
      <alignment horizontal="center" vertical="center"/>
    </xf>
    <xf numFmtId="0" fontId="16" fillId="0" borderId="2" xfId="0" applyNumberFormat="1" applyFont="1" applyFill="1" applyBorder="1" applyProtection="1"/>
    <xf numFmtId="178" fontId="16" fillId="0" borderId="1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zoomScale="110" zoomScaleNormal="110" topLeftCell="A11" workbookViewId="0">
      <selection activeCell="B27" sqref="B27"/>
    </sheetView>
  </sheetViews>
  <sheetFormatPr defaultColWidth="9.16666666666667" defaultRowHeight="11.25"/>
  <cols>
    <col min="1" max="1" width="49.5" style="62" customWidth="1"/>
    <col min="2" max="2" width="22.8333333333333" style="62" customWidth="1"/>
    <col min="3" max="3" width="34.3333333333333" style="62" customWidth="1"/>
    <col min="4" max="4" width="20.5" style="62" customWidth="1"/>
    <col min="5" max="5" width="34.3333333333333" style="62" customWidth="1"/>
    <col min="6" max="6" width="22.8333333333333" style="62" customWidth="1"/>
    <col min="7" max="7" width="34.3333333333333" style="62" customWidth="1"/>
    <col min="8" max="8" width="22.8333333333333" style="62" customWidth="1"/>
    <col min="9" max="16384" width="9.16666666666667" style="62"/>
  </cols>
  <sheetData>
    <row r="1" ht="21" customHeight="1" spans="1:256">
      <c r="A1" s="414" t="s">
        <v>0</v>
      </c>
      <c r="B1" s="414"/>
      <c r="C1" s="414"/>
      <c r="D1" s="414"/>
      <c r="E1" s="414"/>
      <c r="G1" s="110"/>
      <c r="H1" s="111" t="s">
        <v>1</v>
      </c>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row>
    <row r="2" ht="21" customHeight="1" spans="1:256">
      <c r="A2" s="415" t="s">
        <v>2</v>
      </c>
      <c r="B2" s="415"/>
      <c r="C2" s="415"/>
      <c r="D2" s="415"/>
      <c r="E2" s="415"/>
      <c r="F2" s="415"/>
      <c r="G2" s="416"/>
      <c r="H2" s="416"/>
      <c r="I2" s="4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row>
    <row r="3" ht="21" customHeight="1" spans="1:256">
      <c r="A3" s="417"/>
      <c r="B3" s="417"/>
      <c r="C3" s="417"/>
      <c r="D3" s="414"/>
      <c r="E3" s="414"/>
      <c r="G3" s="110"/>
      <c r="H3" s="112" t="s">
        <v>3</v>
      </c>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row>
    <row r="4" s="139" customFormat="1" ht="21" customHeight="1" spans="1:256">
      <c r="A4" s="418" t="s">
        <v>4</v>
      </c>
      <c r="B4" s="418"/>
      <c r="C4" s="418" t="s">
        <v>5</v>
      </c>
      <c r="D4" s="418"/>
      <c r="E4" s="418"/>
      <c r="F4" s="418"/>
      <c r="G4" s="419"/>
      <c r="H4" s="419"/>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row>
    <row r="5" s="139" customFormat="1" ht="21" customHeight="1" spans="1:256">
      <c r="A5" s="107" t="s">
        <v>6</v>
      </c>
      <c r="B5" s="107" t="s">
        <v>7</v>
      </c>
      <c r="C5" s="146" t="s">
        <v>8</v>
      </c>
      <c r="D5" s="420" t="s">
        <v>7</v>
      </c>
      <c r="E5" s="146" t="s">
        <v>9</v>
      </c>
      <c r="F5" s="420" t="s">
        <v>7</v>
      </c>
      <c r="G5" s="146" t="s">
        <v>10</v>
      </c>
      <c r="H5" s="420" t="s">
        <v>7</v>
      </c>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row>
    <row r="6" s="139" customFormat="1" ht="21" customHeight="1" spans="1:256">
      <c r="A6" s="391" t="s">
        <v>11</v>
      </c>
      <c r="B6" s="421">
        <v>17037882.66</v>
      </c>
      <c r="C6" s="422" t="s">
        <v>12</v>
      </c>
      <c r="D6" s="410">
        <v>13610001.66</v>
      </c>
      <c r="E6" s="423" t="s">
        <v>13</v>
      </c>
      <c r="F6" s="410">
        <v>16177882.66</v>
      </c>
      <c r="G6" s="423" t="s">
        <v>14</v>
      </c>
      <c r="H6" s="410">
        <v>11361032.06</v>
      </c>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row>
    <row r="7" s="139" customFormat="1" ht="21" customHeight="1" spans="1:256">
      <c r="A7" s="391" t="s">
        <v>15</v>
      </c>
      <c r="B7" s="421">
        <v>17037882.66</v>
      </c>
      <c r="C7" s="422" t="s">
        <v>16</v>
      </c>
      <c r="D7" s="410">
        <v>0</v>
      </c>
      <c r="E7" s="423" t="s">
        <v>17</v>
      </c>
      <c r="F7" s="410">
        <v>11361032.06</v>
      </c>
      <c r="G7" s="423" t="s">
        <v>18</v>
      </c>
      <c r="H7" s="410">
        <v>5543365</v>
      </c>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row>
    <row r="8" s="139" customFormat="1" ht="21" customHeight="1" spans="1:256">
      <c r="A8" s="391" t="s">
        <v>19</v>
      </c>
      <c r="B8" s="424">
        <v>0</v>
      </c>
      <c r="C8" s="422" t="s">
        <v>20</v>
      </c>
      <c r="D8" s="410">
        <v>0</v>
      </c>
      <c r="E8" s="423" t="s">
        <v>21</v>
      </c>
      <c r="F8" s="425">
        <v>4683365</v>
      </c>
      <c r="G8" s="423" t="s">
        <v>22</v>
      </c>
      <c r="H8" s="410">
        <v>0</v>
      </c>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row>
    <row r="9" s="139" customFormat="1" ht="21" customHeight="1" spans="1:256">
      <c r="A9" s="391" t="s">
        <v>23</v>
      </c>
      <c r="B9" s="424">
        <v>0</v>
      </c>
      <c r="C9" s="422" t="s">
        <v>24</v>
      </c>
      <c r="D9" s="410">
        <v>0</v>
      </c>
      <c r="E9" s="423" t="s">
        <v>25</v>
      </c>
      <c r="F9" s="426">
        <v>133485.6</v>
      </c>
      <c r="G9" s="423" t="s">
        <v>26</v>
      </c>
      <c r="H9" s="410">
        <v>0</v>
      </c>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174"/>
      <c r="HK9" s="174"/>
      <c r="HL9" s="174"/>
      <c r="HM9" s="174"/>
      <c r="HN9" s="174"/>
      <c r="HO9" s="174"/>
      <c r="HP9" s="174"/>
      <c r="HQ9" s="174"/>
      <c r="HR9" s="174"/>
      <c r="HS9" s="174"/>
      <c r="HT9" s="174"/>
      <c r="HU9" s="174"/>
      <c r="HV9" s="174"/>
      <c r="HW9" s="174"/>
      <c r="HX9" s="174"/>
      <c r="HY9" s="174"/>
      <c r="HZ9" s="174"/>
      <c r="IA9" s="174"/>
      <c r="IB9" s="174"/>
      <c r="IC9" s="174"/>
      <c r="ID9" s="174"/>
      <c r="IE9" s="174"/>
      <c r="IF9" s="174"/>
      <c r="IG9" s="174"/>
      <c r="IH9" s="174"/>
      <c r="II9" s="174"/>
      <c r="IJ9" s="174"/>
      <c r="IK9" s="174"/>
      <c r="IL9" s="174"/>
      <c r="IM9" s="174"/>
      <c r="IN9" s="174"/>
      <c r="IO9" s="174"/>
      <c r="IP9" s="174"/>
      <c r="IQ9" s="174"/>
      <c r="IR9" s="174"/>
      <c r="IS9" s="174"/>
      <c r="IT9" s="174"/>
      <c r="IU9" s="174"/>
      <c r="IV9" s="174"/>
    </row>
    <row r="10" s="139" customFormat="1" ht="21" customHeight="1" spans="1:256">
      <c r="A10" s="391" t="s">
        <v>27</v>
      </c>
      <c r="B10" s="424">
        <v>0</v>
      </c>
      <c r="C10" s="422" t="s">
        <v>28</v>
      </c>
      <c r="D10" s="410">
        <v>0</v>
      </c>
      <c r="E10" s="423"/>
      <c r="F10" s="427"/>
      <c r="G10" s="423" t="s">
        <v>29</v>
      </c>
      <c r="H10" s="410">
        <v>0</v>
      </c>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c r="FV10" s="174"/>
      <c r="FW10" s="174"/>
      <c r="FX10" s="174"/>
      <c r="FY10" s="174"/>
      <c r="FZ10" s="174"/>
      <c r="GA10" s="174"/>
      <c r="GB10" s="174"/>
      <c r="GC10" s="174"/>
      <c r="GD10" s="174"/>
      <c r="GE10" s="174"/>
      <c r="GF10" s="174"/>
      <c r="GG10" s="174"/>
      <c r="GH10" s="174"/>
      <c r="GI10" s="174"/>
      <c r="GJ10" s="174"/>
      <c r="GK10" s="174"/>
      <c r="GL10" s="174"/>
      <c r="GM10" s="174"/>
      <c r="GN10" s="174"/>
      <c r="GO10" s="174"/>
      <c r="GP10" s="174"/>
      <c r="GQ10" s="174"/>
      <c r="GR10" s="174"/>
      <c r="GS10" s="174"/>
      <c r="GT10" s="174"/>
      <c r="GU10" s="174"/>
      <c r="GV10" s="174"/>
      <c r="GW10" s="174"/>
      <c r="GX10" s="174"/>
      <c r="GY10" s="174"/>
      <c r="GZ10" s="174"/>
      <c r="HA10" s="174"/>
      <c r="HB10" s="174"/>
      <c r="HC10" s="174"/>
      <c r="HD10" s="174"/>
      <c r="HE10" s="174"/>
      <c r="HF10" s="174"/>
      <c r="HG10" s="174"/>
      <c r="HH10" s="174"/>
      <c r="HI10" s="174"/>
      <c r="HJ10" s="174"/>
      <c r="HK10" s="174"/>
      <c r="HL10" s="174"/>
      <c r="HM10" s="174"/>
      <c r="HN10" s="174"/>
      <c r="HO10" s="174"/>
      <c r="HP10" s="174"/>
      <c r="HQ10" s="174"/>
      <c r="HR10" s="174"/>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c r="IO10" s="174"/>
      <c r="IP10" s="174"/>
      <c r="IQ10" s="174"/>
      <c r="IR10" s="174"/>
      <c r="IS10" s="174"/>
      <c r="IT10" s="174"/>
      <c r="IU10" s="174"/>
      <c r="IV10" s="174"/>
    </row>
    <row r="11" s="139" customFormat="1" ht="21" customHeight="1" spans="1:256">
      <c r="A11" s="391" t="s">
        <v>30</v>
      </c>
      <c r="B11" s="428">
        <v>0</v>
      </c>
      <c r="C11" s="422" t="s">
        <v>31</v>
      </c>
      <c r="D11" s="410">
        <v>0</v>
      </c>
      <c r="E11" s="423" t="s">
        <v>32</v>
      </c>
      <c r="F11" s="410">
        <v>860000</v>
      </c>
      <c r="G11" s="423" t="s">
        <v>33</v>
      </c>
      <c r="H11" s="410">
        <v>0</v>
      </c>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row>
    <row r="12" s="139" customFormat="1" ht="21" customHeight="1" spans="1:256">
      <c r="A12" s="391" t="s">
        <v>34</v>
      </c>
      <c r="B12" s="424">
        <v>0</v>
      </c>
      <c r="C12" s="422" t="s">
        <v>35</v>
      </c>
      <c r="D12" s="410">
        <v>0</v>
      </c>
      <c r="E12" s="423" t="s">
        <v>21</v>
      </c>
      <c r="F12" s="410">
        <v>860000</v>
      </c>
      <c r="G12" s="423" t="s">
        <v>36</v>
      </c>
      <c r="H12" s="410">
        <v>0</v>
      </c>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row>
    <row r="13" s="139" customFormat="1" ht="21" customHeight="1" spans="1:256">
      <c r="A13" s="391" t="s">
        <v>37</v>
      </c>
      <c r="B13" s="424">
        <v>0</v>
      </c>
      <c r="C13" s="422" t="s">
        <v>38</v>
      </c>
      <c r="D13" s="410">
        <v>2018052</v>
      </c>
      <c r="E13" s="423" t="s">
        <v>25</v>
      </c>
      <c r="F13" s="410">
        <v>0</v>
      </c>
      <c r="G13" s="423" t="s">
        <v>39</v>
      </c>
      <c r="H13" s="410">
        <v>0</v>
      </c>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c r="IO13" s="174"/>
      <c r="IP13" s="174"/>
      <c r="IQ13" s="174"/>
      <c r="IR13" s="174"/>
      <c r="IS13" s="174"/>
      <c r="IT13" s="174"/>
      <c r="IU13" s="174"/>
      <c r="IV13" s="174"/>
    </row>
    <row r="14" s="139" customFormat="1" ht="21" customHeight="1" spans="1:256">
      <c r="A14" s="391" t="s">
        <v>40</v>
      </c>
      <c r="B14" s="429">
        <v>0</v>
      </c>
      <c r="C14" s="422" t="s">
        <v>41</v>
      </c>
      <c r="D14" s="410">
        <v>0</v>
      </c>
      <c r="E14" s="423" t="s">
        <v>42</v>
      </c>
      <c r="F14" s="410">
        <v>0</v>
      </c>
      <c r="G14" s="423" t="s">
        <v>43</v>
      </c>
      <c r="H14" s="410">
        <v>133485.6</v>
      </c>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4"/>
      <c r="FQ14" s="174"/>
      <c r="FR14" s="174"/>
      <c r="FS14" s="174"/>
      <c r="FT14" s="174"/>
      <c r="FU14" s="174"/>
      <c r="FV14" s="174"/>
      <c r="FW14" s="174"/>
      <c r="FX14" s="174"/>
      <c r="FY14" s="174"/>
      <c r="FZ14" s="174"/>
      <c r="GA14" s="174"/>
      <c r="GB14" s="174"/>
      <c r="GC14" s="174"/>
      <c r="GD14" s="174"/>
      <c r="GE14" s="174"/>
      <c r="GF14" s="174"/>
      <c r="GG14" s="174"/>
      <c r="GH14" s="174"/>
      <c r="GI14" s="174"/>
      <c r="GJ14" s="174"/>
      <c r="GK14" s="174"/>
      <c r="GL14" s="174"/>
      <c r="GM14" s="174"/>
      <c r="GN14" s="174"/>
      <c r="GO14" s="174"/>
      <c r="GP14" s="174"/>
      <c r="GQ14" s="174"/>
      <c r="GR14" s="174"/>
      <c r="GS14" s="174"/>
      <c r="GT14" s="174"/>
      <c r="GU14" s="174"/>
      <c r="GV14" s="174"/>
      <c r="GW14" s="174"/>
      <c r="GX14" s="174"/>
      <c r="GY14" s="174"/>
      <c r="GZ14" s="174"/>
      <c r="HA14" s="174"/>
      <c r="HB14" s="174"/>
      <c r="HC14" s="174"/>
      <c r="HD14" s="174"/>
      <c r="HE14" s="174"/>
      <c r="HF14" s="174"/>
      <c r="HG14" s="174"/>
      <c r="HH14" s="174"/>
      <c r="HI14" s="174"/>
      <c r="HJ14" s="174"/>
      <c r="HK14" s="174"/>
      <c r="HL14" s="174"/>
      <c r="HM14" s="174"/>
      <c r="HN14" s="174"/>
      <c r="HO14" s="174"/>
      <c r="HP14" s="174"/>
      <c r="HQ14" s="174"/>
      <c r="HR14" s="174"/>
      <c r="HS14" s="174"/>
      <c r="HT14" s="174"/>
      <c r="HU14" s="174"/>
      <c r="HV14" s="174"/>
      <c r="HW14" s="174"/>
      <c r="HX14" s="174"/>
      <c r="HY14" s="174"/>
      <c r="HZ14" s="174"/>
      <c r="IA14" s="174"/>
      <c r="IB14" s="174"/>
      <c r="IC14" s="174"/>
      <c r="ID14" s="174"/>
      <c r="IE14" s="174"/>
      <c r="IF14" s="174"/>
      <c r="IG14" s="174"/>
      <c r="IH14" s="174"/>
      <c r="II14" s="174"/>
      <c r="IJ14" s="174"/>
      <c r="IK14" s="174"/>
      <c r="IL14" s="174"/>
      <c r="IM14" s="174"/>
      <c r="IN14" s="174"/>
      <c r="IO14" s="174"/>
      <c r="IP14" s="174"/>
      <c r="IQ14" s="174"/>
      <c r="IR14" s="174"/>
      <c r="IS14" s="174"/>
      <c r="IT14" s="174"/>
      <c r="IU14" s="174"/>
      <c r="IV14" s="174"/>
    </row>
    <row r="15" s="139" customFormat="1" ht="21" customHeight="1" spans="1:256">
      <c r="A15" s="391" t="s">
        <v>44</v>
      </c>
      <c r="B15" s="429">
        <v>0</v>
      </c>
      <c r="C15" s="422" t="s">
        <v>45</v>
      </c>
      <c r="D15" s="410">
        <v>542242</v>
      </c>
      <c r="E15" s="423" t="s">
        <v>46</v>
      </c>
      <c r="F15" s="410">
        <v>0</v>
      </c>
      <c r="G15" s="423" t="s">
        <v>47</v>
      </c>
      <c r="H15" s="410">
        <v>0</v>
      </c>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c r="IO15" s="174"/>
      <c r="IP15" s="174"/>
      <c r="IQ15" s="174"/>
      <c r="IR15" s="174"/>
      <c r="IS15" s="174"/>
      <c r="IT15" s="174"/>
      <c r="IU15" s="174"/>
      <c r="IV15" s="174"/>
    </row>
    <row r="16" s="139" customFormat="1" ht="21" customHeight="1" spans="1:256">
      <c r="A16" s="391"/>
      <c r="B16" s="430"/>
      <c r="C16" s="422" t="s">
        <v>48</v>
      </c>
      <c r="D16" s="410">
        <v>0</v>
      </c>
      <c r="E16" s="423" t="s">
        <v>49</v>
      </c>
      <c r="F16" s="410">
        <v>0</v>
      </c>
      <c r="G16" s="423" t="s">
        <v>50</v>
      </c>
      <c r="H16" s="410">
        <v>0</v>
      </c>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4"/>
      <c r="GQ16" s="174"/>
      <c r="GR16" s="174"/>
      <c r="GS16" s="174"/>
      <c r="GT16" s="174"/>
      <c r="GU16" s="174"/>
      <c r="GV16" s="174"/>
      <c r="GW16" s="174"/>
      <c r="GX16" s="174"/>
      <c r="GY16" s="174"/>
      <c r="GZ16" s="174"/>
      <c r="HA16" s="174"/>
      <c r="HB16" s="174"/>
      <c r="HC16" s="174"/>
      <c r="HD16" s="174"/>
      <c r="HE16" s="174"/>
      <c r="HF16" s="174"/>
      <c r="HG16" s="174"/>
      <c r="HH16" s="174"/>
      <c r="HI16" s="174"/>
      <c r="HJ16" s="174"/>
      <c r="HK16" s="174"/>
      <c r="HL16" s="174"/>
      <c r="HM16" s="174"/>
      <c r="HN16" s="174"/>
      <c r="HO16" s="174"/>
      <c r="HP16" s="174"/>
      <c r="HQ16" s="174"/>
      <c r="HR16" s="174"/>
      <c r="HS16" s="174"/>
      <c r="HT16" s="174"/>
      <c r="HU16" s="174"/>
      <c r="HV16" s="174"/>
      <c r="HW16" s="174"/>
      <c r="HX16" s="174"/>
      <c r="HY16" s="174"/>
      <c r="HZ16" s="174"/>
      <c r="IA16" s="174"/>
      <c r="IB16" s="174"/>
      <c r="IC16" s="174"/>
      <c r="ID16" s="174"/>
      <c r="IE16" s="174"/>
      <c r="IF16" s="174"/>
      <c r="IG16" s="174"/>
      <c r="IH16" s="174"/>
      <c r="II16" s="174"/>
      <c r="IJ16" s="174"/>
      <c r="IK16" s="174"/>
      <c r="IL16" s="174"/>
      <c r="IM16" s="174"/>
      <c r="IN16" s="174"/>
      <c r="IO16" s="174"/>
      <c r="IP16" s="174"/>
      <c r="IQ16" s="174"/>
      <c r="IR16" s="174"/>
      <c r="IS16" s="174"/>
      <c r="IT16" s="174"/>
      <c r="IU16" s="174"/>
      <c r="IV16" s="174"/>
    </row>
    <row r="17" s="139" customFormat="1" ht="21" customHeight="1" spans="1:256">
      <c r="A17" s="189"/>
      <c r="B17" s="430"/>
      <c r="C17" s="422" t="s">
        <v>51</v>
      </c>
      <c r="D17" s="410">
        <v>0</v>
      </c>
      <c r="E17" s="423" t="s">
        <v>52</v>
      </c>
      <c r="F17" s="410">
        <v>0</v>
      </c>
      <c r="G17" s="423" t="s">
        <v>53</v>
      </c>
      <c r="H17" s="410">
        <v>0</v>
      </c>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c r="GS17" s="174"/>
      <c r="GT17" s="174"/>
      <c r="GU17" s="174"/>
      <c r="GV17" s="174"/>
      <c r="GW17" s="174"/>
      <c r="GX17" s="174"/>
      <c r="GY17" s="174"/>
      <c r="GZ17" s="174"/>
      <c r="HA17" s="174"/>
      <c r="HB17" s="174"/>
      <c r="HC17" s="174"/>
      <c r="HD17" s="174"/>
      <c r="HE17" s="174"/>
      <c r="HF17" s="174"/>
      <c r="HG17" s="174"/>
      <c r="HH17" s="174"/>
      <c r="HI17" s="174"/>
      <c r="HJ17" s="174"/>
      <c r="HK17" s="174"/>
      <c r="HL17" s="174"/>
      <c r="HM17" s="174"/>
      <c r="HN17" s="174"/>
      <c r="HO17" s="174"/>
      <c r="HP17" s="174"/>
      <c r="HQ17" s="174"/>
      <c r="HR17" s="174"/>
      <c r="HS17" s="174"/>
      <c r="HT17" s="174"/>
      <c r="HU17" s="174"/>
      <c r="HV17" s="174"/>
      <c r="HW17" s="174"/>
      <c r="HX17" s="174"/>
      <c r="HY17" s="174"/>
      <c r="HZ17" s="174"/>
      <c r="IA17" s="174"/>
      <c r="IB17" s="174"/>
      <c r="IC17" s="174"/>
      <c r="ID17" s="174"/>
      <c r="IE17" s="174"/>
      <c r="IF17" s="174"/>
      <c r="IG17" s="174"/>
      <c r="IH17" s="174"/>
      <c r="II17" s="174"/>
      <c r="IJ17" s="174"/>
      <c r="IK17" s="174"/>
      <c r="IL17" s="174"/>
      <c r="IM17" s="174"/>
      <c r="IN17" s="174"/>
      <c r="IO17" s="174"/>
      <c r="IP17" s="174"/>
      <c r="IQ17" s="174"/>
      <c r="IR17" s="174"/>
      <c r="IS17" s="174"/>
      <c r="IT17" s="174"/>
      <c r="IU17" s="174"/>
      <c r="IV17" s="174"/>
    </row>
    <row r="18" s="139" customFormat="1" ht="21" customHeight="1" spans="1:256">
      <c r="A18" s="189"/>
      <c r="B18" s="430"/>
      <c r="C18" s="422" t="s">
        <v>54</v>
      </c>
      <c r="D18" s="410">
        <v>0</v>
      </c>
      <c r="E18" s="423" t="s">
        <v>55</v>
      </c>
      <c r="F18" s="410">
        <v>0</v>
      </c>
      <c r="G18" s="423" t="s">
        <v>56</v>
      </c>
      <c r="H18" s="410">
        <v>0</v>
      </c>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row>
    <row r="19" s="139" customFormat="1" ht="21" customHeight="1" spans="1:256">
      <c r="A19" s="189"/>
      <c r="B19" s="430"/>
      <c r="C19" s="422" t="s">
        <v>57</v>
      </c>
      <c r="D19" s="410">
        <v>0</v>
      </c>
      <c r="E19" s="423" t="s">
        <v>58</v>
      </c>
      <c r="F19" s="410">
        <v>0</v>
      </c>
      <c r="G19" s="423" t="s">
        <v>59</v>
      </c>
      <c r="H19" s="410">
        <v>0</v>
      </c>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c r="GS19" s="174"/>
      <c r="GT19" s="174"/>
      <c r="GU19" s="174"/>
      <c r="GV19" s="174"/>
      <c r="GW19" s="174"/>
      <c r="GX19" s="174"/>
      <c r="GY19" s="174"/>
      <c r="GZ19" s="174"/>
      <c r="HA19" s="174"/>
      <c r="HB19" s="174"/>
      <c r="HC19" s="174"/>
      <c r="HD19" s="174"/>
      <c r="HE19" s="174"/>
      <c r="HF19" s="174"/>
      <c r="HG19" s="174"/>
      <c r="HH19" s="174"/>
      <c r="HI19" s="174"/>
      <c r="HJ19" s="174"/>
      <c r="HK19" s="174"/>
      <c r="HL19" s="174"/>
      <c r="HM19" s="174"/>
      <c r="HN19" s="174"/>
      <c r="HO19" s="174"/>
      <c r="HP19" s="174"/>
      <c r="HQ19" s="174"/>
      <c r="HR19" s="174"/>
      <c r="HS19" s="174"/>
      <c r="HT19" s="174"/>
      <c r="HU19" s="174"/>
      <c r="HV19" s="174"/>
      <c r="HW19" s="174"/>
      <c r="HX19" s="174"/>
      <c r="HY19" s="174"/>
      <c r="HZ19" s="174"/>
      <c r="IA19" s="174"/>
      <c r="IB19" s="174"/>
      <c r="IC19" s="174"/>
      <c r="ID19" s="174"/>
      <c r="IE19" s="174"/>
      <c r="IF19" s="174"/>
      <c r="IG19" s="174"/>
      <c r="IH19" s="174"/>
      <c r="II19" s="174"/>
      <c r="IJ19" s="174"/>
      <c r="IK19" s="174"/>
      <c r="IL19" s="174"/>
      <c r="IM19" s="174"/>
      <c r="IN19" s="174"/>
      <c r="IO19" s="174"/>
      <c r="IP19" s="174"/>
      <c r="IQ19" s="174"/>
      <c r="IR19" s="174"/>
      <c r="IS19" s="174"/>
      <c r="IT19" s="174"/>
      <c r="IU19" s="174"/>
      <c r="IV19" s="174"/>
    </row>
    <row r="20" s="139" customFormat="1" ht="21" customHeight="1" spans="1:256">
      <c r="A20" s="189"/>
      <c r="B20" s="430"/>
      <c r="C20" s="431" t="s">
        <v>60</v>
      </c>
      <c r="D20" s="410">
        <v>0</v>
      </c>
      <c r="E20" s="432" t="s">
        <v>61</v>
      </c>
      <c r="F20" s="425">
        <v>0</v>
      </c>
      <c r="G20" s="423" t="s">
        <v>62</v>
      </c>
      <c r="H20" s="425">
        <v>0</v>
      </c>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4"/>
      <c r="FQ20" s="174"/>
      <c r="FR20" s="174"/>
      <c r="FS20" s="174"/>
      <c r="FT20" s="174"/>
      <c r="FU20" s="174"/>
      <c r="FV20" s="174"/>
      <c r="FW20" s="174"/>
      <c r="FX20" s="174"/>
      <c r="FY20" s="174"/>
      <c r="FZ20" s="174"/>
      <c r="GA20" s="174"/>
      <c r="GB20" s="174"/>
      <c r="GC20" s="174"/>
      <c r="GD20" s="174"/>
      <c r="GE20" s="174"/>
      <c r="GF20" s="174"/>
      <c r="GG20" s="174"/>
      <c r="GH20" s="174"/>
      <c r="GI20" s="174"/>
      <c r="GJ20" s="174"/>
      <c r="GK20" s="174"/>
      <c r="GL20" s="174"/>
      <c r="GM20" s="174"/>
      <c r="GN20" s="174"/>
      <c r="GO20" s="174"/>
      <c r="GP20" s="174"/>
      <c r="GQ20" s="174"/>
      <c r="GR20" s="174"/>
      <c r="GS20" s="174"/>
      <c r="GT20" s="174"/>
      <c r="GU20" s="174"/>
      <c r="GV20" s="174"/>
      <c r="GW20" s="174"/>
      <c r="GX20" s="174"/>
      <c r="GY20" s="174"/>
      <c r="GZ20" s="174"/>
      <c r="HA20" s="174"/>
      <c r="HB20" s="174"/>
      <c r="HC20" s="174"/>
      <c r="HD20" s="174"/>
      <c r="HE20" s="174"/>
      <c r="HF20" s="174"/>
      <c r="HG20" s="174"/>
      <c r="HH20" s="174"/>
      <c r="HI20" s="174"/>
      <c r="HJ20" s="174"/>
      <c r="HK20" s="174"/>
      <c r="HL20" s="174"/>
      <c r="HM20" s="174"/>
      <c r="HN20" s="174"/>
      <c r="HO20" s="174"/>
      <c r="HP20" s="174"/>
      <c r="HQ20" s="174"/>
      <c r="HR20" s="174"/>
      <c r="HS20" s="174"/>
      <c r="HT20" s="174"/>
      <c r="HU20" s="174"/>
      <c r="HV20" s="174"/>
      <c r="HW20" s="174"/>
      <c r="HX20" s="174"/>
      <c r="HY20" s="174"/>
      <c r="HZ20" s="174"/>
      <c r="IA20" s="174"/>
      <c r="IB20" s="174"/>
      <c r="IC20" s="174"/>
      <c r="ID20" s="174"/>
      <c r="IE20" s="174"/>
      <c r="IF20" s="174"/>
      <c r="IG20" s="174"/>
      <c r="IH20" s="174"/>
      <c r="II20" s="174"/>
      <c r="IJ20" s="174"/>
      <c r="IK20" s="174"/>
      <c r="IL20" s="174"/>
      <c r="IM20" s="174"/>
      <c r="IN20" s="174"/>
      <c r="IO20" s="174"/>
      <c r="IP20" s="174"/>
      <c r="IQ20" s="174"/>
      <c r="IR20" s="174"/>
      <c r="IS20" s="174"/>
      <c r="IT20" s="174"/>
      <c r="IU20" s="174"/>
      <c r="IV20" s="174"/>
    </row>
    <row r="21" s="139" customFormat="1" ht="21" customHeight="1" spans="1:256">
      <c r="A21" s="189"/>
      <c r="B21" s="430"/>
      <c r="C21" s="431" t="s">
        <v>63</v>
      </c>
      <c r="D21" s="410">
        <v>0</v>
      </c>
      <c r="E21" s="423" t="s">
        <v>64</v>
      </c>
      <c r="F21" s="427">
        <v>0</v>
      </c>
      <c r="G21" s="433"/>
      <c r="H21" s="43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4"/>
      <c r="GU21" s="174"/>
      <c r="GV21" s="174"/>
      <c r="GW21" s="174"/>
      <c r="GX21" s="174"/>
      <c r="GY21" s="174"/>
      <c r="GZ21" s="174"/>
      <c r="HA21" s="174"/>
      <c r="HB21" s="174"/>
      <c r="HC21" s="174"/>
      <c r="HD21" s="174"/>
      <c r="HE21" s="174"/>
      <c r="HF21" s="174"/>
      <c r="HG21" s="174"/>
      <c r="HH21" s="174"/>
      <c r="HI21" s="174"/>
      <c r="HJ21" s="174"/>
      <c r="HK21" s="174"/>
      <c r="HL21" s="174"/>
      <c r="HM21" s="174"/>
      <c r="HN21" s="174"/>
      <c r="HO21" s="174"/>
      <c r="HP21" s="174"/>
      <c r="HQ21" s="174"/>
      <c r="HR21" s="174"/>
      <c r="HS21" s="174"/>
      <c r="HT21" s="174"/>
      <c r="HU21" s="174"/>
      <c r="HV21" s="174"/>
      <c r="HW21" s="174"/>
      <c r="HX21" s="174"/>
      <c r="HY21" s="174"/>
      <c r="HZ21" s="174"/>
      <c r="IA21" s="174"/>
      <c r="IB21" s="174"/>
      <c r="IC21" s="174"/>
      <c r="ID21" s="174"/>
      <c r="IE21" s="174"/>
      <c r="IF21" s="174"/>
      <c r="IG21" s="174"/>
      <c r="IH21" s="174"/>
      <c r="II21" s="174"/>
      <c r="IJ21" s="174"/>
      <c r="IK21" s="174"/>
      <c r="IL21" s="174"/>
      <c r="IM21" s="174"/>
      <c r="IN21" s="174"/>
      <c r="IO21" s="174"/>
      <c r="IP21" s="174"/>
      <c r="IQ21" s="174"/>
      <c r="IR21" s="174"/>
      <c r="IS21" s="174"/>
      <c r="IT21" s="174"/>
      <c r="IU21" s="174"/>
      <c r="IV21" s="174"/>
    </row>
    <row r="22" s="139" customFormat="1" ht="21" customHeight="1" spans="1:256">
      <c r="A22" s="189"/>
      <c r="B22" s="430"/>
      <c r="C22" s="431" t="s">
        <v>65</v>
      </c>
      <c r="D22" s="410">
        <v>0</v>
      </c>
      <c r="E22" s="423" t="s">
        <v>66</v>
      </c>
      <c r="F22" s="410">
        <v>0</v>
      </c>
      <c r="G22" s="433"/>
      <c r="H22" s="435"/>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4"/>
      <c r="GU22" s="174"/>
      <c r="GV22" s="174"/>
      <c r="GW22" s="174"/>
      <c r="GX22" s="174"/>
      <c r="GY22" s="174"/>
      <c r="GZ22" s="174"/>
      <c r="HA22" s="174"/>
      <c r="HB22" s="174"/>
      <c r="HC22" s="174"/>
      <c r="HD22" s="174"/>
      <c r="HE22" s="174"/>
      <c r="HF22" s="174"/>
      <c r="HG22" s="174"/>
      <c r="HH22" s="174"/>
      <c r="HI22" s="174"/>
      <c r="HJ22" s="174"/>
      <c r="HK22" s="174"/>
      <c r="HL22" s="174"/>
      <c r="HM22" s="174"/>
      <c r="HN22" s="174"/>
      <c r="HO22" s="174"/>
      <c r="HP22" s="174"/>
      <c r="HQ22" s="174"/>
      <c r="HR22" s="174"/>
      <c r="HS22" s="174"/>
      <c r="HT22" s="174"/>
      <c r="HU22" s="174"/>
      <c r="HV22" s="174"/>
      <c r="HW22" s="174"/>
      <c r="HX22" s="174"/>
      <c r="HY22" s="174"/>
      <c r="HZ22" s="174"/>
      <c r="IA22" s="174"/>
      <c r="IB22" s="174"/>
      <c r="IC22" s="174"/>
      <c r="ID22" s="174"/>
      <c r="IE22" s="174"/>
      <c r="IF22" s="174"/>
      <c r="IG22" s="174"/>
      <c r="IH22" s="174"/>
      <c r="II22" s="174"/>
      <c r="IJ22" s="174"/>
      <c r="IK22" s="174"/>
      <c r="IL22" s="174"/>
      <c r="IM22" s="174"/>
      <c r="IN22" s="174"/>
      <c r="IO22" s="174"/>
      <c r="IP22" s="174"/>
      <c r="IQ22" s="174"/>
      <c r="IR22" s="174"/>
      <c r="IS22" s="174"/>
      <c r="IT22" s="174"/>
      <c r="IU22" s="174"/>
      <c r="IV22" s="174"/>
    </row>
    <row r="23" s="139" customFormat="1" ht="21" customHeight="1" spans="1:256">
      <c r="A23" s="189"/>
      <c r="B23" s="430"/>
      <c r="C23" s="431" t="s">
        <v>67</v>
      </c>
      <c r="D23" s="410">
        <v>0</v>
      </c>
      <c r="E23" s="423" t="s">
        <v>68</v>
      </c>
      <c r="F23" s="425">
        <v>0</v>
      </c>
      <c r="G23" s="433"/>
      <c r="H23" s="435"/>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c r="HA23" s="174"/>
      <c r="HB23" s="174"/>
      <c r="HC23" s="174"/>
      <c r="HD23" s="174"/>
      <c r="HE23" s="174"/>
      <c r="HF23" s="174"/>
      <c r="HG23" s="174"/>
      <c r="HH23" s="174"/>
      <c r="HI23" s="174"/>
      <c r="HJ23" s="174"/>
      <c r="HK23" s="174"/>
      <c r="HL23" s="174"/>
      <c r="HM23" s="174"/>
      <c r="HN23" s="174"/>
      <c r="HO23" s="174"/>
      <c r="HP23" s="174"/>
      <c r="HQ23" s="174"/>
      <c r="HR23" s="174"/>
      <c r="HS23" s="174"/>
      <c r="HT23" s="174"/>
      <c r="HU23" s="174"/>
      <c r="HV23" s="174"/>
      <c r="HW23" s="174"/>
      <c r="HX23" s="174"/>
      <c r="HY23" s="174"/>
      <c r="HZ23" s="174"/>
      <c r="IA23" s="174"/>
      <c r="IB23" s="174"/>
      <c r="IC23" s="174"/>
      <c r="ID23" s="174"/>
      <c r="IE23" s="174"/>
      <c r="IF23" s="174"/>
      <c r="IG23" s="174"/>
      <c r="IH23" s="174"/>
      <c r="II23" s="174"/>
      <c r="IJ23" s="174"/>
      <c r="IK23" s="174"/>
      <c r="IL23" s="174"/>
      <c r="IM23" s="174"/>
      <c r="IN23" s="174"/>
      <c r="IO23" s="174"/>
      <c r="IP23" s="174"/>
      <c r="IQ23" s="174"/>
      <c r="IR23" s="174"/>
      <c r="IS23" s="174"/>
      <c r="IT23" s="174"/>
      <c r="IU23" s="174"/>
      <c r="IV23" s="174"/>
    </row>
    <row r="24" s="139" customFormat="1" ht="21" customHeight="1" spans="1:256">
      <c r="A24" s="391"/>
      <c r="B24" s="430"/>
      <c r="C24" s="431" t="s">
        <v>69</v>
      </c>
      <c r="D24" s="410">
        <v>0</v>
      </c>
      <c r="F24" s="426"/>
      <c r="G24" s="391"/>
      <c r="H24" s="435"/>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174"/>
      <c r="HK24" s="174"/>
      <c r="HL24" s="174"/>
      <c r="HM24" s="174"/>
      <c r="HN24" s="174"/>
      <c r="HO24" s="174"/>
      <c r="HP24" s="174"/>
      <c r="HQ24" s="174"/>
      <c r="HR24" s="174"/>
      <c r="HS24" s="174"/>
      <c r="HT24" s="174"/>
      <c r="HU24" s="174"/>
      <c r="HV24" s="174"/>
      <c r="HW24" s="174"/>
      <c r="HX24" s="174"/>
      <c r="HY24" s="174"/>
      <c r="HZ24" s="174"/>
      <c r="IA24" s="174"/>
      <c r="IB24" s="174"/>
      <c r="IC24" s="174"/>
      <c r="ID24" s="174"/>
      <c r="IE24" s="174"/>
      <c r="IF24" s="174"/>
      <c r="IG24" s="174"/>
      <c r="IH24" s="174"/>
      <c r="II24" s="174"/>
      <c r="IJ24" s="174"/>
      <c r="IK24" s="174"/>
      <c r="IL24" s="174"/>
      <c r="IM24" s="174"/>
      <c r="IN24" s="174"/>
      <c r="IO24" s="174"/>
      <c r="IP24" s="174"/>
      <c r="IQ24" s="174"/>
      <c r="IR24" s="174"/>
      <c r="IS24" s="174"/>
      <c r="IT24" s="174"/>
      <c r="IU24" s="174"/>
      <c r="IV24" s="174"/>
    </row>
    <row r="25" s="139" customFormat="1" ht="21" customHeight="1" spans="1:256">
      <c r="A25" s="391"/>
      <c r="B25" s="430"/>
      <c r="C25" s="436" t="s">
        <v>70</v>
      </c>
      <c r="D25" s="410">
        <v>867587</v>
      </c>
      <c r="E25" s="433"/>
      <c r="F25" s="425"/>
      <c r="G25" s="391"/>
      <c r="H25" s="435"/>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c r="IO25" s="174"/>
      <c r="IP25" s="174"/>
      <c r="IQ25" s="174"/>
      <c r="IR25" s="174"/>
      <c r="IS25" s="174"/>
      <c r="IT25" s="174"/>
      <c r="IU25" s="174"/>
      <c r="IV25" s="174"/>
    </row>
    <row r="26" s="139" customFormat="1" ht="21" customHeight="1" spans="1:256">
      <c r="A26" s="391"/>
      <c r="B26" s="430"/>
      <c r="C26" s="436" t="s">
        <v>71</v>
      </c>
      <c r="D26" s="410">
        <v>0</v>
      </c>
      <c r="E26" s="433"/>
      <c r="F26" s="425"/>
      <c r="G26" s="391"/>
      <c r="H26" s="435"/>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c r="IO26" s="174"/>
      <c r="IP26" s="174"/>
      <c r="IQ26" s="174"/>
      <c r="IR26" s="174"/>
      <c r="IS26" s="174"/>
      <c r="IT26" s="174"/>
      <c r="IU26" s="174"/>
      <c r="IV26" s="174"/>
    </row>
    <row r="27" s="139" customFormat="1" ht="21" customHeight="1" spans="1:256">
      <c r="A27" s="391"/>
      <c r="B27" s="430"/>
      <c r="C27" s="436" t="s">
        <v>72</v>
      </c>
      <c r="D27" s="437">
        <v>0</v>
      </c>
      <c r="E27" s="433"/>
      <c r="F27" s="425"/>
      <c r="G27" s="391"/>
      <c r="H27" s="435"/>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c r="IN27" s="174"/>
      <c r="IO27" s="174"/>
      <c r="IP27" s="174"/>
      <c r="IQ27" s="174"/>
      <c r="IR27" s="174"/>
      <c r="IS27" s="174"/>
      <c r="IT27" s="174"/>
      <c r="IU27" s="174"/>
      <c r="IV27" s="174"/>
    </row>
    <row r="28" s="139" customFormat="1" ht="21" customHeight="1" spans="1:256">
      <c r="A28" s="391"/>
      <c r="B28" s="430"/>
      <c r="C28" s="436" t="s">
        <v>73</v>
      </c>
      <c r="D28" s="437">
        <v>0</v>
      </c>
      <c r="E28" s="433"/>
      <c r="F28" s="425"/>
      <c r="G28" s="391"/>
      <c r="H28" s="435"/>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4"/>
      <c r="GU28" s="174"/>
      <c r="GV28" s="174"/>
      <c r="GW28" s="174"/>
      <c r="GX28" s="174"/>
      <c r="GY28" s="174"/>
      <c r="GZ28" s="174"/>
      <c r="HA28" s="174"/>
      <c r="HB28" s="174"/>
      <c r="HC28" s="174"/>
      <c r="HD28" s="174"/>
      <c r="HE28" s="174"/>
      <c r="HF28" s="174"/>
      <c r="HG28" s="174"/>
      <c r="HH28" s="174"/>
      <c r="HI28" s="174"/>
      <c r="HJ28" s="174"/>
      <c r="HK28" s="174"/>
      <c r="HL28" s="174"/>
      <c r="HM28" s="174"/>
      <c r="HN28" s="174"/>
      <c r="HO28" s="174"/>
      <c r="HP28" s="174"/>
      <c r="HQ28" s="174"/>
      <c r="HR28" s="174"/>
      <c r="HS28" s="174"/>
      <c r="HT28" s="174"/>
      <c r="HU28" s="174"/>
      <c r="HV28" s="174"/>
      <c r="HW28" s="174"/>
      <c r="HX28" s="174"/>
      <c r="HY28" s="174"/>
      <c r="HZ28" s="174"/>
      <c r="IA28" s="174"/>
      <c r="IB28" s="174"/>
      <c r="IC28" s="174"/>
      <c r="ID28" s="174"/>
      <c r="IE28" s="174"/>
      <c r="IF28" s="174"/>
      <c r="IG28" s="174"/>
      <c r="IH28" s="174"/>
      <c r="II28" s="174"/>
      <c r="IJ28" s="174"/>
      <c r="IK28" s="174"/>
      <c r="IL28" s="174"/>
      <c r="IM28" s="174"/>
      <c r="IN28" s="174"/>
      <c r="IO28" s="174"/>
      <c r="IP28" s="174"/>
      <c r="IQ28" s="174"/>
      <c r="IR28" s="174"/>
      <c r="IS28" s="174"/>
      <c r="IT28" s="174"/>
      <c r="IU28" s="174"/>
      <c r="IV28" s="174"/>
    </row>
    <row r="29" s="139" customFormat="1" ht="21" customHeight="1" spans="1:256">
      <c r="A29" s="391"/>
      <c r="B29" s="430"/>
      <c r="C29" s="431" t="s">
        <v>74</v>
      </c>
      <c r="D29" s="410">
        <v>0</v>
      </c>
      <c r="E29" s="433"/>
      <c r="F29" s="425"/>
      <c r="G29" s="391"/>
      <c r="H29" s="435"/>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c r="IR29" s="174"/>
      <c r="IS29" s="174"/>
      <c r="IT29" s="174"/>
      <c r="IU29" s="174"/>
      <c r="IV29" s="174"/>
    </row>
    <row r="30" s="139" customFormat="1" ht="21" customHeight="1" spans="1:256">
      <c r="A30" s="391"/>
      <c r="B30" s="430"/>
      <c r="C30" s="438" t="s">
        <v>75</v>
      </c>
      <c r="D30" s="410">
        <v>0</v>
      </c>
      <c r="E30" s="433"/>
      <c r="F30" s="425"/>
      <c r="G30" s="391"/>
      <c r="H30" s="435"/>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c r="IR30" s="174"/>
      <c r="IS30" s="174"/>
      <c r="IT30" s="174"/>
      <c r="IU30" s="174"/>
      <c r="IV30" s="174"/>
    </row>
    <row r="31" s="139" customFormat="1" ht="21" customHeight="1" spans="1:256">
      <c r="A31" s="391"/>
      <c r="B31" s="430"/>
      <c r="C31" s="431" t="s">
        <v>76</v>
      </c>
      <c r="D31" s="410">
        <v>0</v>
      </c>
      <c r="E31" s="433"/>
      <c r="F31" s="425"/>
      <c r="G31" s="391"/>
      <c r="H31" s="435"/>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c r="IR31" s="174"/>
      <c r="IS31" s="174"/>
      <c r="IT31" s="174"/>
      <c r="IU31" s="174"/>
      <c r="IV31" s="174"/>
    </row>
    <row r="32" s="139" customFormat="1" ht="21" customHeight="1" spans="1:256">
      <c r="A32" s="391"/>
      <c r="B32" s="430"/>
      <c r="C32" s="431" t="s">
        <v>77</v>
      </c>
      <c r="D32" s="410">
        <v>0</v>
      </c>
      <c r="E32" s="433"/>
      <c r="F32" s="425"/>
      <c r="G32" s="391"/>
      <c r="H32" s="435"/>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c r="IR32" s="174"/>
      <c r="IS32" s="174"/>
      <c r="IT32" s="174"/>
      <c r="IU32" s="174"/>
      <c r="IV32" s="174"/>
    </row>
    <row r="33" s="139" customFormat="1" ht="21" customHeight="1" spans="1:256">
      <c r="A33" s="391"/>
      <c r="B33" s="430"/>
      <c r="C33" s="431" t="s">
        <v>78</v>
      </c>
      <c r="D33" s="410">
        <v>0</v>
      </c>
      <c r="E33" s="433"/>
      <c r="F33" s="425"/>
      <c r="G33" s="391"/>
      <c r="H33" s="435"/>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174"/>
      <c r="HS33" s="174"/>
      <c r="HT33" s="174"/>
      <c r="HU33" s="174"/>
      <c r="HV33" s="174"/>
      <c r="HW33" s="174"/>
      <c r="HX33" s="174"/>
      <c r="HY33" s="174"/>
      <c r="HZ33" s="174"/>
      <c r="IA33" s="174"/>
      <c r="IB33" s="174"/>
      <c r="IC33" s="174"/>
      <c r="ID33" s="174"/>
      <c r="IE33" s="174"/>
      <c r="IF33" s="174"/>
      <c r="IG33" s="174"/>
      <c r="IH33" s="174"/>
      <c r="II33" s="174"/>
      <c r="IJ33" s="174"/>
      <c r="IK33" s="174"/>
      <c r="IL33" s="174"/>
      <c r="IM33" s="174"/>
      <c r="IN33" s="174"/>
      <c r="IO33" s="174"/>
      <c r="IP33" s="174"/>
      <c r="IQ33" s="174"/>
      <c r="IR33" s="174"/>
      <c r="IS33" s="174"/>
      <c r="IT33" s="174"/>
      <c r="IU33" s="174"/>
      <c r="IV33" s="174"/>
    </row>
    <row r="34" s="139" customFormat="1" ht="21" customHeight="1" spans="1:256">
      <c r="A34" s="391"/>
      <c r="B34" s="430"/>
      <c r="C34" s="431" t="s">
        <v>79</v>
      </c>
      <c r="D34" s="410">
        <v>0</v>
      </c>
      <c r="E34" s="433"/>
      <c r="F34" s="410"/>
      <c r="G34" s="391"/>
      <c r="H34" s="439"/>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174"/>
      <c r="EA34" s="174"/>
      <c r="EB34" s="174"/>
      <c r="EC34" s="174"/>
      <c r="ED34" s="174"/>
      <c r="EE34" s="174"/>
      <c r="EF34" s="174"/>
      <c r="EG34" s="174"/>
      <c r="EH34" s="174"/>
      <c r="EI34" s="174"/>
      <c r="EJ34" s="174"/>
      <c r="EK34" s="174"/>
      <c r="EL34" s="174"/>
      <c r="EM34" s="174"/>
      <c r="EN34" s="174"/>
      <c r="EO34" s="174"/>
      <c r="EP34" s="174"/>
      <c r="EQ34" s="174"/>
      <c r="ER34" s="174"/>
      <c r="ES34" s="174"/>
      <c r="ET34" s="174"/>
      <c r="EU34" s="174"/>
      <c r="EV34" s="174"/>
      <c r="EW34" s="174"/>
      <c r="EX34" s="174"/>
      <c r="EY34" s="174"/>
      <c r="EZ34" s="174"/>
      <c r="FA34" s="174"/>
      <c r="FB34" s="174"/>
      <c r="FC34" s="174"/>
      <c r="FD34" s="174"/>
      <c r="FE34" s="174"/>
      <c r="FF34" s="174"/>
      <c r="FG34" s="174"/>
      <c r="FH34" s="174"/>
      <c r="FI34" s="174"/>
      <c r="FJ34" s="174"/>
      <c r="FK34" s="174"/>
      <c r="FL34" s="174"/>
      <c r="FM34" s="174"/>
      <c r="FN34" s="174"/>
      <c r="FO34" s="174"/>
      <c r="FP34" s="174"/>
      <c r="FQ34" s="174"/>
      <c r="FR34" s="174"/>
      <c r="FS34" s="174"/>
      <c r="FT34" s="174"/>
      <c r="FU34" s="174"/>
      <c r="FV34" s="174"/>
      <c r="FW34" s="174"/>
      <c r="FX34" s="174"/>
      <c r="FY34" s="174"/>
      <c r="FZ34" s="174"/>
      <c r="GA34" s="174"/>
      <c r="GB34" s="174"/>
      <c r="GC34" s="174"/>
      <c r="GD34" s="174"/>
      <c r="GE34" s="174"/>
      <c r="GF34" s="174"/>
      <c r="GG34" s="174"/>
      <c r="GH34" s="174"/>
      <c r="GI34" s="174"/>
      <c r="GJ34" s="174"/>
      <c r="GK34" s="174"/>
      <c r="GL34" s="174"/>
      <c r="GM34" s="174"/>
      <c r="GN34" s="174"/>
      <c r="GO34" s="174"/>
      <c r="GP34" s="174"/>
      <c r="GQ34" s="174"/>
      <c r="GR34" s="174"/>
      <c r="GS34" s="174"/>
      <c r="GT34" s="174"/>
      <c r="GU34" s="174"/>
      <c r="GV34" s="174"/>
      <c r="GW34" s="174"/>
      <c r="GX34" s="174"/>
      <c r="GY34" s="174"/>
      <c r="GZ34" s="174"/>
      <c r="HA34" s="174"/>
      <c r="HB34" s="174"/>
      <c r="HC34" s="174"/>
      <c r="HD34" s="174"/>
      <c r="HE34" s="174"/>
      <c r="HF34" s="174"/>
      <c r="HG34" s="174"/>
      <c r="HH34" s="174"/>
      <c r="HI34" s="174"/>
      <c r="HJ34" s="174"/>
      <c r="HK34" s="174"/>
      <c r="HL34" s="174"/>
      <c r="HM34" s="174"/>
      <c r="HN34" s="174"/>
      <c r="HO34" s="174"/>
      <c r="HP34" s="174"/>
      <c r="HQ34" s="174"/>
      <c r="HR34" s="174"/>
      <c r="HS34" s="174"/>
      <c r="HT34" s="174"/>
      <c r="HU34" s="174"/>
      <c r="HV34" s="174"/>
      <c r="HW34" s="174"/>
      <c r="HX34" s="174"/>
      <c r="HY34" s="174"/>
      <c r="HZ34" s="174"/>
      <c r="IA34" s="174"/>
      <c r="IB34" s="174"/>
      <c r="IC34" s="174"/>
      <c r="ID34" s="174"/>
      <c r="IE34" s="174"/>
      <c r="IF34" s="174"/>
      <c r="IG34" s="174"/>
      <c r="IH34" s="174"/>
      <c r="II34" s="174"/>
      <c r="IJ34" s="174"/>
      <c r="IK34" s="174"/>
      <c r="IL34" s="174"/>
      <c r="IM34" s="174"/>
      <c r="IN34" s="174"/>
      <c r="IO34" s="174"/>
      <c r="IP34" s="174"/>
      <c r="IQ34" s="174"/>
      <c r="IR34" s="174"/>
      <c r="IS34" s="174"/>
      <c r="IT34" s="174"/>
      <c r="IU34" s="174"/>
      <c r="IV34" s="174"/>
    </row>
    <row r="35" s="139" customFormat="1" ht="21" customHeight="1" spans="1:256">
      <c r="A35" s="391"/>
      <c r="B35" s="430"/>
      <c r="C35" s="431" t="s">
        <v>80</v>
      </c>
      <c r="D35" s="437">
        <v>0</v>
      </c>
      <c r="E35" s="423"/>
      <c r="F35" s="410"/>
      <c r="G35" s="423"/>
      <c r="H35" s="439"/>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c r="IR35" s="174"/>
      <c r="IS35" s="174"/>
      <c r="IT35" s="174"/>
      <c r="IU35" s="174"/>
      <c r="IV35" s="174"/>
    </row>
    <row r="36" s="139" customFormat="1" ht="21" customHeight="1" spans="1:256">
      <c r="A36" s="146" t="s">
        <v>81</v>
      </c>
      <c r="B36" s="440">
        <v>17037882.66</v>
      </c>
      <c r="C36" s="217" t="s">
        <v>82</v>
      </c>
      <c r="D36" s="425">
        <v>17037882.66</v>
      </c>
      <c r="E36" s="441" t="s">
        <v>82</v>
      </c>
      <c r="F36" s="425">
        <v>17037882.66</v>
      </c>
      <c r="G36" s="441" t="s">
        <v>82</v>
      </c>
      <c r="H36" s="425">
        <v>17037882.66</v>
      </c>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4"/>
      <c r="GU36" s="174"/>
      <c r="GV36" s="174"/>
      <c r="GW36" s="174"/>
      <c r="GX36" s="174"/>
      <c r="GY36" s="174"/>
      <c r="GZ36" s="174"/>
      <c r="HA36" s="174"/>
      <c r="HB36" s="174"/>
      <c r="HC36" s="174"/>
      <c r="HD36" s="174"/>
      <c r="HE36" s="174"/>
      <c r="HF36" s="174"/>
      <c r="HG36" s="174"/>
      <c r="HH36" s="174"/>
      <c r="HI36" s="174"/>
      <c r="HJ36" s="174"/>
      <c r="HK36" s="174"/>
      <c r="HL36" s="174"/>
      <c r="HM36" s="174"/>
      <c r="HN36" s="174"/>
      <c r="HO36" s="174"/>
      <c r="HP36" s="174"/>
      <c r="HQ36" s="174"/>
      <c r="HR36" s="174"/>
      <c r="HS36" s="174"/>
      <c r="HT36" s="174"/>
      <c r="HU36" s="174"/>
      <c r="HV36" s="174"/>
      <c r="HW36" s="174"/>
      <c r="HX36" s="174"/>
      <c r="HY36" s="174"/>
      <c r="HZ36" s="174"/>
      <c r="IA36" s="174"/>
      <c r="IB36" s="174"/>
      <c r="IC36" s="174"/>
      <c r="ID36" s="174"/>
      <c r="IE36" s="174"/>
      <c r="IF36" s="174"/>
      <c r="IG36" s="174"/>
      <c r="IH36" s="174"/>
      <c r="II36" s="174"/>
      <c r="IJ36" s="174"/>
      <c r="IK36" s="174"/>
      <c r="IL36" s="174"/>
      <c r="IM36" s="174"/>
      <c r="IN36" s="174"/>
      <c r="IO36" s="174"/>
      <c r="IP36" s="174"/>
      <c r="IQ36" s="174"/>
      <c r="IR36" s="174"/>
      <c r="IS36" s="174"/>
      <c r="IT36" s="174"/>
      <c r="IU36" s="174"/>
      <c r="IV36" s="174"/>
    </row>
    <row r="37" s="139" customFormat="1" ht="21" customHeight="1" spans="1:256">
      <c r="A37" s="391" t="s">
        <v>83</v>
      </c>
      <c r="B37" s="440">
        <v>0</v>
      </c>
      <c r="C37" s="391"/>
      <c r="D37" s="426"/>
      <c r="E37" s="422" t="s">
        <v>84</v>
      </c>
      <c r="F37" s="426">
        <v>0</v>
      </c>
      <c r="G37" s="433"/>
      <c r="H37" s="43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4"/>
      <c r="GU37" s="174"/>
      <c r="GV37" s="174"/>
      <c r="GW37" s="174"/>
      <c r="GX37" s="174"/>
      <c r="GY37" s="174"/>
      <c r="GZ37" s="174"/>
      <c r="HA37" s="174"/>
      <c r="HB37" s="174"/>
      <c r="HC37" s="174"/>
      <c r="HD37" s="174"/>
      <c r="HE37" s="174"/>
      <c r="HF37" s="174"/>
      <c r="HG37" s="174"/>
      <c r="HH37" s="174"/>
      <c r="HI37" s="174"/>
      <c r="HJ37" s="174"/>
      <c r="HK37" s="174"/>
      <c r="HL37" s="174"/>
      <c r="HM37" s="174"/>
      <c r="HN37" s="174"/>
      <c r="HO37" s="174"/>
      <c r="HP37" s="174"/>
      <c r="HQ37" s="174"/>
      <c r="HR37" s="174"/>
      <c r="HS37" s="174"/>
      <c r="HT37" s="174"/>
      <c r="HU37" s="174"/>
      <c r="HV37" s="174"/>
      <c r="HW37" s="174"/>
      <c r="HX37" s="174"/>
      <c r="HY37" s="174"/>
      <c r="HZ37" s="174"/>
      <c r="IA37" s="174"/>
      <c r="IB37" s="174"/>
      <c r="IC37" s="174"/>
      <c r="ID37" s="174"/>
      <c r="IE37" s="174"/>
      <c r="IF37" s="174"/>
      <c r="IG37" s="174"/>
      <c r="IH37" s="174"/>
      <c r="II37" s="174"/>
      <c r="IJ37" s="174"/>
      <c r="IK37" s="174"/>
      <c r="IL37" s="174"/>
      <c r="IM37" s="174"/>
      <c r="IN37" s="174"/>
      <c r="IO37" s="174"/>
      <c r="IP37" s="174"/>
      <c r="IQ37" s="174"/>
      <c r="IR37" s="174"/>
      <c r="IS37" s="174"/>
      <c r="IT37" s="174"/>
      <c r="IU37" s="174"/>
      <c r="IV37" s="174"/>
    </row>
    <row r="38" s="139" customFormat="1" ht="21" customHeight="1" spans="1:256">
      <c r="A38" s="391" t="s">
        <v>85</v>
      </c>
      <c r="B38" s="440">
        <v>0</v>
      </c>
      <c r="C38" s="391"/>
      <c r="D38" s="410"/>
      <c r="E38" s="442"/>
      <c r="F38" s="443"/>
      <c r="G38" s="442"/>
      <c r="H38" s="439"/>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c r="FK38" s="174"/>
      <c r="FL38" s="174"/>
      <c r="FM38" s="174"/>
      <c r="FN38" s="174"/>
      <c r="FO38" s="174"/>
      <c r="FP38" s="174"/>
      <c r="FQ38" s="174"/>
      <c r="FR38" s="174"/>
      <c r="FS38" s="174"/>
      <c r="FT38" s="174"/>
      <c r="FU38" s="174"/>
      <c r="FV38" s="174"/>
      <c r="FW38" s="174"/>
      <c r="FX38" s="174"/>
      <c r="FY38" s="174"/>
      <c r="FZ38" s="174"/>
      <c r="GA38" s="174"/>
      <c r="GB38" s="174"/>
      <c r="GC38" s="174"/>
      <c r="GD38" s="174"/>
      <c r="GE38" s="174"/>
      <c r="GF38" s="174"/>
      <c r="GG38" s="174"/>
      <c r="GH38" s="174"/>
      <c r="GI38" s="174"/>
      <c r="GJ38" s="174"/>
      <c r="GK38" s="174"/>
      <c r="GL38" s="174"/>
      <c r="GM38" s="174"/>
      <c r="GN38" s="174"/>
      <c r="GO38" s="174"/>
      <c r="GP38" s="174"/>
      <c r="GQ38" s="174"/>
      <c r="GR38" s="174"/>
      <c r="GS38" s="174"/>
      <c r="GT38" s="174"/>
      <c r="GU38" s="174"/>
      <c r="GV38" s="174"/>
      <c r="GW38" s="174"/>
      <c r="GX38" s="174"/>
      <c r="GY38" s="174"/>
      <c r="GZ38" s="174"/>
      <c r="HA38" s="174"/>
      <c r="HB38" s="174"/>
      <c r="HC38" s="174"/>
      <c r="HD38" s="174"/>
      <c r="HE38" s="174"/>
      <c r="HF38" s="174"/>
      <c r="HG38" s="174"/>
      <c r="HH38" s="174"/>
      <c r="HI38" s="174"/>
      <c r="HJ38" s="174"/>
      <c r="HK38" s="174"/>
      <c r="HL38" s="174"/>
      <c r="HM38" s="174"/>
      <c r="HN38" s="174"/>
      <c r="HO38" s="174"/>
      <c r="HP38" s="174"/>
      <c r="HQ38" s="174"/>
      <c r="HR38" s="174"/>
      <c r="HS38" s="174"/>
      <c r="HT38" s="174"/>
      <c r="HU38" s="174"/>
      <c r="HV38" s="174"/>
      <c r="HW38" s="174"/>
      <c r="HX38" s="174"/>
      <c r="HY38" s="174"/>
      <c r="HZ38" s="174"/>
      <c r="IA38" s="174"/>
      <c r="IB38" s="174"/>
      <c r="IC38" s="174"/>
      <c r="ID38" s="174"/>
      <c r="IE38" s="174"/>
      <c r="IF38" s="174"/>
      <c r="IG38" s="174"/>
      <c r="IH38" s="174"/>
      <c r="II38" s="174"/>
      <c r="IJ38" s="174"/>
      <c r="IK38" s="174"/>
      <c r="IL38" s="174"/>
      <c r="IM38" s="174"/>
      <c r="IN38" s="174"/>
      <c r="IO38" s="174"/>
      <c r="IP38" s="174"/>
      <c r="IQ38" s="174"/>
      <c r="IR38" s="174"/>
      <c r="IS38" s="174"/>
      <c r="IT38" s="174"/>
      <c r="IU38" s="174"/>
      <c r="IV38" s="174"/>
    </row>
    <row r="39" s="139" customFormat="1" ht="21" customHeight="1" spans="1:256">
      <c r="A39" s="146" t="s">
        <v>86</v>
      </c>
      <c r="B39" s="421">
        <v>17037882.66</v>
      </c>
      <c r="C39" s="217" t="s">
        <v>87</v>
      </c>
      <c r="D39" s="425">
        <v>17037882.66</v>
      </c>
      <c r="E39" s="441" t="s">
        <v>87</v>
      </c>
      <c r="F39" s="425">
        <v>17037882.66</v>
      </c>
      <c r="G39" s="441" t="s">
        <v>87</v>
      </c>
      <c r="H39" s="425">
        <v>17037882.66</v>
      </c>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c r="FQ39" s="174"/>
      <c r="FR39" s="174"/>
      <c r="FS39" s="174"/>
      <c r="FT39" s="174"/>
      <c r="FU39" s="174"/>
      <c r="FV39" s="174"/>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c r="GS39" s="174"/>
      <c r="GT39" s="174"/>
      <c r="GU39" s="174"/>
      <c r="GV39" s="174"/>
      <c r="GW39" s="174"/>
      <c r="GX39" s="174"/>
      <c r="GY39" s="174"/>
      <c r="GZ39" s="174"/>
      <c r="HA39" s="174"/>
      <c r="HB39" s="174"/>
      <c r="HC39" s="174"/>
      <c r="HD39" s="174"/>
      <c r="HE39" s="174"/>
      <c r="HF39" s="174"/>
      <c r="HG39" s="174"/>
      <c r="HH39" s="174"/>
      <c r="HI39" s="174"/>
      <c r="HJ39" s="174"/>
      <c r="HK39" s="174"/>
      <c r="HL39" s="174"/>
      <c r="HM39" s="174"/>
      <c r="HN39" s="174"/>
      <c r="HO39" s="174"/>
      <c r="HP39" s="174"/>
      <c r="HQ39" s="174"/>
      <c r="HR39" s="174"/>
      <c r="HS39" s="174"/>
      <c r="HT39" s="174"/>
      <c r="HU39" s="174"/>
      <c r="HV39" s="174"/>
      <c r="HW39" s="174"/>
      <c r="HX39" s="174"/>
      <c r="HY39" s="174"/>
      <c r="HZ39" s="174"/>
      <c r="IA39" s="174"/>
      <c r="IB39" s="174"/>
      <c r="IC39" s="174"/>
      <c r="ID39" s="174"/>
      <c r="IE39" s="174"/>
      <c r="IF39" s="174"/>
      <c r="IG39" s="174"/>
      <c r="IH39" s="174"/>
      <c r="II39" s="174"/>
      <c r="IJ39" s="174"/>
      <c r="IK39" s="174"/>
      <c r="IL39" s="174"/>
      <c r="IM39" s="174"/>
      <c r="IN39" s="174"/>
      <c r="IO39" s="174"/>
      <c r="IP39" s="174"/>
      <c r="IQ39" s="174"/>
      <c r="IR39" s="174"/>
      <c r="IS39" s="174"/>
      <c r="IT39" s="174"/>
      <c r="IU39" s="174"/>
      <c r="IV39" s="174"/>
    </row>
    <row r="40" s="139" customFormat="1" ht="18" customHeight="1" spans="1:256">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c r="GS40" s="174"/>
      <c r="GT40" s="174"/>
      <c r="GU40" s="174"/>
      <c r="GV40" s="174"/>
      <c r="GW40" s="174"/>
      <c r="GX40" s="174"/>
      <c r="GY40" s="174"/>
      <c r="GZ40" s="174"/>
      <c r="HA40" s="174"/>
      <c r="HB40" s="174"/>
      <c r="HC40" s="174"/>
      <c r="HD40" s="174"/>
      <c r="HE40" s="174"/>
      <c r="HF40" s="174"/>
      <c r="HG40" s="174"/>
      <c r="HH40" s="174"/>
      <c r="HI40" s="174"/>
      <c r="HJ40" s="174"/>
      <c r="HK40" s="174"/>
      <c r="HL40" s="174"/>
      <c r="HM40" s="174"/>
      <c r="HN40" s="174"/>
      <c r="HO40" s="174"/>
      <c r="HP40" s="174"/>
      <c r="HQ40" s="174"/>
      <c r="HR40" s="174"/>
      <c r="HS40" s="174"/>
      <c r="HT40" s="174"/>
      <c r="HU40" s="174"/>
      <c r="HV40" s="174"/>
      <c r="HW40" s="174"/>
      <c r="HX40" s="174"/>
      <c r="HY40" s="174"/>
      <c r="HZ40" s="174"/>
      <c r="IA40" s="174"/>
      <c r="IB40" s="174"/>
      <c r="IC40" s="174"/>
      <c r="ID40" s="174"/>
      <c r="IE40" s="174"/>
      <c r="IF40" s="174"/>
      <c r="IG40" s="174"/>
      <c r="IH40" s="174"/>
      <c r="II40" s="174"/>
      <c r="IJ40" s="174"/>
      <c r="IK40" s="174"/>
      <c r="IL40" s="174"/>
      <c r="IM40" s="174"/>
      <c r="IN40" s="174"/>
      <c r="IO40" s="174"/>
      <c r="IP40" s="174"/>
      <c r="IQ40" s="174"/>
      <c r="IR40" s="174"/>
      <c r="IS40" s="174"/>
      <c r="IT40" s="174"/>
      <c r="IU40" s="174"/>
      <c r="IV40" s="174"/>
    </row>
    <row r="41" customHeight="1" spans="1:256">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row>
    <row r="42" customHeight="1" spans="1:256">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row>
    <row r="43" customHeight="1" spans="1:256">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row>
    <row r="44" customHeight="1" spans="1:256">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row>
    <row r="45" customHeight="1" spans="1:256">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E5" sqref="E5:E6"/>
    </sheetView>
  </sheetViews>
  <sheetFormatPr defaultColWidth="9.16666666666667" defaultRowHeight="11.25"/>
  <cols>
    <col min="1" max="1" width="13.5" style="62" customWidth="1"/>
    <col min="2" max="2" width="25.5" style="62" customWidth="1"/>
    <col min="3" max="5" width="14.8333333333333" style="62" customWidth="1"/>
    <col min="6" max="6" width="12.3333333333333" style="62" customWidth="1"/>
    <col min="7" max="7" width="11.8333333333333" style="62" customWidth="1"/>
    <col min="8" max="8" width="12.6666666666667" style="62" customWidth="1"/>
    <col min="9" max="9" width="13.6666666666667" style="62" customWidth="1"/>
    <col min="10" max="10" width="12.6666666666667" style="62" customWidth="1"/>
    <col min="11" max="11" width="12.8333333333333" style="62" customWidth="1"/>
    <col min="12" max="12" width="11.6666666666667" style="62" customWidth="1"/>
    <col min="13" max="13" width="12.8333333333333" style="62" customWidth="1"/>
    <col min="14" max="14" width="11.5" style="62" customWidth="1"/>
    <col min="15" max="16" width="6.66666666666667" style="62" customWidth="1"/>
    <col min="17" max="16384" width="9.16666666666667" style="62"/>
  </cols>
  <sheetData>
    <row r="1" ht="23.1" customHeight="1" spans="1:16">
      <c r="A1" s="260"/>
      <c r="B1" s="316"/>
      <c r="C1" s="316"/>
      <c r="D1" s="316"/>
      <c r="E1" s="316"/>
      <c r="F1" s="316"/>
      <c r="G1" s="316"/>
      <c r="H1" s="276"/>
      <c r="I1" s="276"/>
      <c r="J1" s="276"/>
      <c r="K1" s="316"/>
      <c r="L1" s="260"/>
      <c r="M1" s="260"/>
      <c r="N1" s="316" t="s">
        <v>88</v>
      </c>
      <c r="O1" s="260"/>
      <c r="P1" s="260"/>
    </row>
    <row r="2" ht="23.1" customHeight="1" spans="1:16">
      <c r="A2" s="264" t="s">
        <v>89</v>
      </c>
      <c r="B2" s="264"/>
      <c r="C2" s="264"/>
      <c r="D2" s="264"/>
      <c r="E2" s="264"/>
      <c r="F2" s="264"/>
      <c r="G2" s="264"/>
      <c r="H2" s="264"/>
      <c r="I2" s="264"/>
      <c r="J2" s="264"/>
      <c r="K2" s="264"/>
      <c r="L2" s="264"/>
      <c r="M2" s="264"/>
      <c r="N2" s="264"/>
      <c r="O2" s="260"/>
      <c r="P2" s="260"/>
    </row>
    <row r="3" ht="23.1" customHeight="1" spans="1:16">
      <c r="A3" s="260"/>
      <c r="B3" s="406"/>
      <c r="C3" s="406"/>
      <c r="D3" s="243"/>
      <c r="E3" s="243"/>
      <c r="F3" s="243"/>
      <c r="G3" s="243"/>
      <c r="H3" s="276"/>
      <c r="I3" s="276"/>
      <c r="J3" s="276"/>
      <c r="K3" s="406"/>
      <c r="L3" s="260"/>
      <c r="M3" s="252" t="s">
        <v>90</v>
      </c>
      <c r="N3" s="252"/>
      <c r="O3" s="260"/>
      <c r="P3" s="260"/>
    </row>
    <row r="4" ht="23.1" customHeight="1" spans="1:16">
      <c r="A4" s="269" t="s">
        <v>91</v>
      </c>
      <c r="B4" s="269" t="s">
        <v>92</v>
      </c>
      <c r="C4" s="268" t="s">
        <v>93</v>
      </c>
      <c r="D4" s="256" t="s">
        <v>94</v>
      </c>
      <c r="E4" s="256"/>
      <c r="F4" s="256"/>
      <c r="G4" s="322" t="s">
        <v>95</v>
      </c>
      <c r="H4" s="256" t="s">
        <v>96</v>
      </c>
      <c r="I4" s="256" t="s">
        <v>97</v>
      </c>
      <c r="J4" s="256"/>
      <c r="K4" s="269" t="s">
        <v>98</v>
      </c>
      <c r="L4" s="269" t="s">
        <v>99</v>
      </c>
      <c r="M4" s="325" t="s">
        <v>100</v>
      </c>
      <c r="N4" s="257" t="s">
        <v>101</v>
      </c>
      <c r="O4" s="260"/>
      <c r="P4" s="260"/>
    </row>
    <row r="5" ht="46.5" customHeight="1" spans="1:16">
      <c r="A5" s="269"/>
      <c r="B5" s="269"/>
      <c r="C5" s="269"/>
      <c r="D5" s="283" t="s">
        <v>102</v>
      </c>
      <c r="E5" s="413" t="s">
        <v>103</v>
      </c>
      <c r="F5" s="258" t="s">
        <v>104</v>
      </c>
      <c r="G5" s="256"/>
      <c r="H5" s="256"/>
      <c r="I5" s="256"/>
      <c r="J5" s="256"/>
      <c r="K5" s="269"/>
      <c r="L5" s="269"/>
      <c r="M5" s="269"/>
      <c r="N5" s="256"/>
      <c r="O5" s="260"/>
      <c r="P5" s="260"/>
    </row>
    <row r="6" ht="46.5" customHeight="1" spans="1:16">
      <c r="A6" s="269"/>
      <c r="B6" s="269"/>
      <c r="C6" s="269"/>
      <c r="D6" s="284"/>
      <c r="E6" s="268"/>
      <c r="F6" s="246"/>
      <c r="G6" s="256"/>
      <c r="H6" s="256"/>
      <c r="I6" s="256" t="s">
        <v>105</v>
      </c>
      <c r="J6" s="256" t="s">
        <v>106</v>
      </c>
      <c r="K6" s="269"/>
      <c r="L6" s="269"/>
      <c r="M6" s="269"/>
      <c r="N6" s="256"/>
      <c r="O6" s="260"/>
      <c r="P6" s="260"/>
    </row>
    <row r="7" s="403" customFormat="1" ht="29.25" customHeight="1" spans="1:18">
      <c r="A7" s="153"/>
      <c r="B7" s="153" t="s">
        <v>107</v>
      </c>
      <c r="C7" s="270">
        <v>17037882.66</v>
      </c>
      <c r="D7" s="270">
        <v>17037882.66</v>
      </c>
      <c r="E7" s="270">
        <v>17037882.66</v>
      </c>
      <c r="F7" s="321">
        <v>0</v>
      </c>
      <c r="G7" s="321">
        <v>0</v>
      </c>
      <c r="H7" s="321">
        <v>0</v>
      </c>
      <c r="I7" s="321">
        <v>0</v>
      </c>
      <c r="J7" s="321">
        <v>0</v>
      </c>
      <c r="K7" s="321">
        <v>0</v>
      </c>
      <c r="L7" s="321">
        <v>0</v>
      </c>
      <c r="M7" s="321">
        <v>0</v>
      </c>
      <c r="N7" s="321">
        <v>0</v>
      </c>
      <c r="O7" s="62"/>
      <c r="P7" s="62"/>
      <c r="Q7" s="62"/>
      <c r="R7" s="62"/>
    </row>
    <row r="8" ht="29.25" customHeight="1" spans="1:16">
      <c r="A8" s="152" t="s">
        <v>108</v>
      </c>
      <c r="B8" s="153" t="s">
        <v>109</v>
      </c>
      <c r="C8" s="270">
        <v>17037882.66</v>
      </c>
      <c r="D8" s="270">
        <v>17037882.66</v>
      </c>
      <c r="E8" s="270">
        <v>17037882.66</v>
      </c>
      <c r="F8" s="321">
        <v>0</v>
      </c>
      <c r="G8" s="321">
        <v>0</v>
      </c>
      <c r="H8" s="321">
        <v>0</v>
      </c>
      <c r="I8" s="321">
        <v>0</v>
      </c>
      <c r="J8" s="321">
        <v>0</v>
      </c>
      <c r="K8" s="321">
        <v>0</v>
      </c>
      <c r="L8" s="321">
        <v>0</v>
      </c>
      <c r="M8" s="321">
        <v>0</v>
      </c>
      <c r="N8" s="321">
        <v>0</v>
      </c>
      <c r="O8" s="260"/>
      <c r="P8" s="260"/>
    </row>
    <row r="9" ht="29.25" customHeight="1" spans="1:16">
      <c r="A9" s="153" t="s">
        <v>110</v>
      </c>
      <c r="B9" s="153" t="s">
        <v>111</v>
      </c>
      <c r="C9" s="270">
        <v>17037882.66</v>
      </c>
      <c r="D9" s="270">
        <v>17037882.66</v>
      </c>
      <c r="E9" s="270">
        <v>17037882.66</v>
      </c>
      <c r="F9" s="321">
        <v>0</v>
      </c>
      <c r="G9" s="321">
        <v>0</v>
      </c>
      <c r="H9" s="321">
        <v>0</v>
      </c>
      <c r="I9" s="321">
        <v>0</v>
      </c>
      <c r="J9" s="321">
        <v>0</v>
      </c>
      <c r="K9" s="321">
        <v>0</v>
      </c>
      <c r="L9" s="321">
        <v>0</v>
      </c>
      <c r="M9" s="321">
        <v>0</v>
      </c>
      <c r="N9" s="321">
        <v>0</v>
      </c>
      <c r="O9" s="260"/>
      <c r="P9" s="260"/>
    </row>
    <row r="10" ht="23.1" customHeight="1" spans="1:16">
      <c r="A10" s="260"/>
      <c r="B10" s="260"/>
      <c r="C10" s="260"/>
      <c r="D10" s="260"/>
      <c r="E10" s="260"/>
      <c r="F10" s="260"/>
      <c r="G10" s="260"/>
      <c r="H10" s="276"/>
      <c r="I10" s="276"/>
      <c r="J10" s="276"/>
      <c r="K10" s="260"/>
      <c r="L10" s="260"/>
      <c r="M10" s="260"/>
      <c r="N10" s="260"/>
      <c r="O10" s="260"/>
      <c r="P10" s="260"/>
    </row>
    <row r="11" ht="23.1" customHeight="1" spans="1:16">
      <c r="A11" s="260"/>
      <c r="B11" s="260"/>
      <c r="C11" s="260"/>
      <c r="D11" s="260"/>
      <c r="E11" s="260"/>
      <c r="F11" s="260"/>
      <c r="G11" s="260"/>
      <c r="H11" s="276"/>
      <c r="I11" s="276"/>
      <c r="J11" s="276"/>
      <c r="K11" s="260"/>
      <c r="L11" s="260"/>
      <c r="M11" s="260"/>
      <c r="N11" s="260"/>
      <c r="O11" s="260"/>
      <c r="P11" s="260"/>
    </row>
    <row r="12" ht="23.1" customHeight="1" spans="1:16">
      <c r="A12" s="260"/>
      <c r="B12" s="260"/>
      <c r="C12" s="260"/>
      <c r="D12" s="260"/>
      <c r="E12" s="260"/>
      <c r="F12" s="260"/>
      <c r="G12" s="260"/>
      <c r="H12" s="276"/>
      <c r="I12" s="276"/>
      <c r="J12" s="276"/>
      <c r="K12" s="260"/>
      <c r="L12" s="260"/>
      <c r="M12" s="260"/>
      <c r="N12" s="260"/>
      <c r="O12" s="260"/>
      <c r="P12" s="260"/>
    </row>
    <row r="13" ht="23.1" customHeight="1" spans="1:16">
      <c r="A13" s="260"/>
      <c r="B13" s="260"/>
      <c r="C13" s="260"/>
      <c r="D13" s="260"/>
      <c r="E13" s="260"/>
      <c r="F13" s="260"/>
      <c r="G13" s="260"/>
      <c r="H13" s="276"/>
      <c r="I13" s="276"/>
      <c r="J13" s="276"/>
      <c r="K13" s="260"/>
      <c r="L13" s="260"/>
      <c r="M13" s="260"/>
      <c r="N13" s="260"/>
      <c r="O13" s="260"/>
      <c r="P13" s="260"/>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showGridLines="0" showZeros="0" topLeftCell="A6" workbookViewId="0">
      <selection activeCell="E19" sqref="E19"/>
    </sheetView>
  </sheetViews>
  <sheetFormatPr defaultColWidth="9.16666666666667" defaultRowHeight="11.25"/>
  <cols>
    <col min="1" max="1" width="12.6666666666667" style="62" customWidth="1"/>
    <col min="2" max="2" width="9.16666666666667" style="62" customWidth="1"/>
    <col min="3" max="3" width="38.3333333333333" style="62" customWidth="1"/>
    <col min="4" max="4" width="16.3333333333333" style="62" customWidth="1"/>
    <col min="5" max="6" width="13.8333333333333" style="62" customWidth="1"/>
    <col min="7" max="7" width="11.3333333333333" style="62" customWidth="1"/>
    <col min="8" max="8" width="12" style="62" customWidth="1"/>
    <col min="9" max="9" width="10.6666666666667" style="62" customWidth="1"/>
    <col min="10" max="12" width="10.3333333333333" style="62" customWidth="1"/>
    <col min="13" max="13" width="8.66666666666667" style="62" customWidth="1"/>
    <col min="14" max="14" width="9" style="62" customWidth="1"/>
    <col min="15" max="15" width="11.5" style="62" customWidth="1"/>
    <col min="16" max="16384" width="9.16666666666667" style="62"/>
  </cols>
  <sheetData>
    <row r="1" ht="23.1" customHeight="1" spans="1:15">
      <c r="A1" s="260"/>
      <c r="B1" s="240"/>
      <c r="C1" s="240"/>
      <c r="D1" s="240"/>
      <c r="E1" s="240"/>
      <c r="F1" s="240"/>
      <c r="G1" s="240"/>
      <c r="H1" s="240"/>
      <c r="I1" s="240"/>
      <c r="J1" s="240"/>
      <c r="K1" s="240"/>
      <c r="L1" s="240"/>
      <c r="M1" s="260"/>
      <c r="N1" s="260"/>
      <c r="O1" s="316" t="s">
        <v>112</v>
      </c>
    </row>
    <row r="2" ht="23.1" customHeight="1" spans="1:15">
      <c r="A2" s="242" t="s">
        <v>113</v>
      </c>
      <c r="B2" s="242"/>
      <c r="C2" s="242"/>
      <c r="D2" s="242"/>
      <c r="E2" s="242"/>
      <c r="F2" s="242"/>
      <c r="G2" s="242"/>
      <c r="H2" s="242"/>
      <c r="I2" s="242"/>
      <c r="J2" s="242"/>
      <c r="K2" s="242"/>
      <c r="L2" s="242"/>
      <c r="M2" s="242"/>
      <c r="N2" s="242"/>
      <c r="O2" s="242"/>
    </row>
    <row r="3" ht="23.1" customHeight="1" spans="1:15">
      <c r="A3" s="405"/>
      <c r="B3" s="406"/>
      <c r="C3" s="243"/>
      <c r="D3" s="406"/>
      <c r="E3" s="243"/>
      <c r="F3" s="243"/>
      <c r="G3" s="243"/>
      <c r="H3" s="243"/>
      <c r="I3" s="406"/>
      <c r="J3" s="406"/>
      <c r="K3" s="243"/>
      <c r="L3" s="243"/>
      <c r="M3" s="260"/>
      <c r="N3" s="262" t="s">
        <v>90</v>
      </c>
      <c r="O3" s="262"/>
    </row>
    <row r="4" ht="24.75" customHeight="1" spans="1:15">
      <c r="A4" s="245" t="s">
        <v>114</v>
      </c>
      <c r="B4" s="311" t="s">
        <v>91</v>
      </c>
      <c r="C4" s="267" t="s">
        <v>115</v>
      </c>
      <c r="D4" s="311" t="s">
        <v>116</v>
      </c>
      <c r="E4" s="256" t="s">
        <v>94</v>
      </c>
      <c r="F4" s="256"/>
      <c r="G4" s="256"/>
      <c r="H4" s="322" t="s">
        <v>95</v>
      </c>
      <c r="I4" s="269" t="s">
        <v>96</v>
      </c>
      <c r="J4" s="269" t="s">
        <v>97</v>
      </c>
      <c r="K4" s="269"/>
      <c r="L4" s="269" t="s">
        <v>98</v>
      </c>
      <c r="M4" s="245" t="s">
        <v>99</v>
      </c>
      <c r="N4" s="259" t="s">
        <v>100</v>
      </c>
      <c r="O4" s="259" t="s">
        <v>101</v>
      </c>
    </row>
    <row r="5" ht="24.75" customHeight="1" spans="1:15">
      <c r="A5" s="245"/>
      <c r="B5" s="311"/>
      <c r="C5" s="267"/>
      <c r="D5" s="312"/>
      <c r="E5" s="283" t="s">
        <v>117</v>
      </c>
      <c r="F5" s="317" t="s">
        <v>103</v>
      </c>
      <c r="G5" s="257" t="s">
        <v>104</v>
      </c>
      <c r="H5" s="256"/>
      <c r="I5" s="269"/>
      <c r="J5" s="269"/>
      <c r="K5" s="269"/>
      <c r="L5" s="269"/>
      <c r="M5" s="245"/>
      <c r="N5" s="245"/>
      <c r="O5" s="245"/>
    </row>
    <row r="6" ht="39" customHeight="1" spans="1:15">
      <c r="A6" s="245"/>
      <c r="B6" s="311"/>
      <c r="C6" s="267"/>
      <c r="D6" s="312"/>
      <c r="E6" s="284"/>
      <c r="F6" s="319"/>
      <c r="G6" s="256"/>
      <c r="H6" s="256"/>
      <c r="I6" s="269"/>
      <c r="J6" s="269" t="s">
        <v>105</v>
      </c>
      <c r="K6" s="269" t="s">
        <v>106</v>
      </c>
      <c r="L6" s="269"/>
      <c r="M6" s="245"/>
      <c r="N6" s="245"/>
      <c r="O6" s="245"/>
    </row>
    <row r="7" s="403" customFormat="1" ht="29.25" customHeight="1" spans="1:15">
      <c r="A7" s="325"/>
      <c r="B7" s="153"/>
      <c r="C7" s="325" t="s">
        <v>107</v>
      </c>
      <c r="D7" s="407">
        <v>17037882.66</v>
      </c>
      <c r="E7" s="407">
        <v>17037882.66</v>
      </c>
      <c r="F7" s="407">
        <v>17037882.66</v>
      </c>
      <c r="G7" s="408">
        <v>0</v>
      </c>
      <c r="H7" s="270">
        <v>0</v>
      </c>
      <c r="I7" s="270">
        <v>0</v>
      </c>
      <c r="J7" s="270">
        <v>0</v>
      </c>
      <c r="K7" s="270">
        <v>0</v>
      </c>
      <c r="L7" s="270">
        <v>0</v>
      </c>
      <c r="M7" s="270">
        <v>0</v>
      </c>
      <c r="N7" s="270">
        <v>0</v>
      </c>
      <c r="O7" s="270">
        <v>0</v>
      </c>
    </row>
    <row r="8" ht="29.25" customHeight="1" spans="1:15">
      <c r="A8" s="325"/>
      <c r="B8" s="152" t="s">
        <v>108</v>
      </c>
      <c r="C8" s="159" t="s">
        <v>109</v>
      </c>
      <c r="D8" s="407">
        <v>17037882.66</v>
      </c>
      <c r="E8" s="407">
        <v>17037882.66</v>
      </c>
      <c r="F8" s="407">
        <v>17037882.66</v>
      </c>
      <c r="G8" s="408">
        <v>0</v>
      </c>
      <c r="H8" s="270">
        <v>0</v>
      </c>
      <c r="I8" s="270">
        <v>0</v>
      </c>
      <c r="J8" s="270">
        <v>0</v>
      </c>
      <c r="K8" s="270">
        <v>0</v>
      </c>
      <c r="L8" s="270">
        <v>0</v>
      </c>
      <c r="M8" s="270">
        <v>0</v>
      </c>
      <c r="N8" s="270">
        <v>0</v>
      </c>
      <c r="O8" s="270">
        <v>0</v>
      </c>
    </row>
    <row r="9" ht="29.25" customHeight="1" spans="1:15">
      <c r="A9" s="325"/>
      <c r="B9" s="152" t="s">
        <v>118</v>
      </c>
      <c r="C9" s="159" t="s">
        <v>111</v>
      </c>
      <c r="D9" s="407">
        <v>17037882.66</v>
      </c>
      <c r="E9" s="407">
        <v>17037882.66</v>
      </c>
      <c r="F9" s="407">
        <v>17037882.66</v>
      </c>
      <c r="G9" s="408">
        <v>0</v>
      </c>
      <c r="H9" s="270">
        <v>0</v>
      </c>
      <c r="I9" s="270">
        <v>0</v>
      </c>
      <c r="J9" s="270">
        <v>0</v>
      </c>
      <c r="K9" s="270">
        <v>0</v>
      </c>
      <c r="L9" s="270">
        <v>0</v>
      </c>
      <c r="M9" s="270">
        <v>0</v>
      </c>
      <c r="N9" s="270">
        <v>0</v>
      </c>
      <c r="O9" s="270">
        <v>0</v>
      </c>
    </row>
    <row r="10" ht="27" customHeight="1" spans="1:15">
      <c r="A10" s="152">
        <v>201</v>
      </c>
      <c r="B10" s="153"/>
      <c r="C10" s="154" t="s">
        <v>119</v>
      </c>
      <c r="D10" s="409">
        <v>13610001.66</v>
      </c>
      <c r="E10" s="409">
        <v>13610001.66</v>
      </c>
      <c r="F10" s="409">
        <v>13610001.66</v>
      </c>
      <c r="G10" s="105"/>
      <c r="H10" s="105"/>
      <c r="I10" s="105"/>
      <c r="J10" s="105"/>
      <c r="K10" s="105"/>
      <c r="L10" s="105"/>
      <c r="M10" s="105"/>
      <c r="N10" s="105"/>
      <c r="O10" s="105"/>
    </row>
    <row r="11" ht="27" customHeight="1" spans="1:15">
      <c r="A11" s="152" t="s">
        <v>120</v>
      </c>
      <c r="B11" s="153"/>
      <c r="C11" s="155" t="s">
        <v>121</v>
      </c>
      <c r="D11" s="409">
        <v>13610001.66</v>
      </c>
      <c r="E11" s="410">
        <v>13610001.66</v>
      </c>
      <c r="F11" s="410">
        <v>13610001.66</v>
      </c>
      <c r="G11" s="105"/>
      <c r="H11" s="105"/>
      <c r="I11" s="105"/>
      <c r="J11" s="105"/>
      <c r="K11" s="105"/>
      <c r="L11" s="105"/>
      <c r="M11" s="105"/>
      <c r="N11" s="105"/>
      <c r="O11" s="105"/>
    </row>
    <row r="12" ht="29.25" customHeight="1" spans="1:15">
      <c r="A12" s="156" t="s">
        <v>122</v>
      </c>
      <c r="B12" s="153"/>
      <c r="C12" s="159" t="s">
        <v>123</v>
      </c>
      <c r="D12" s="407">
        <v>12750001.66</v>
      </c>
      <c r="E12" s="407">
        <v>12750001.66</v>
      </c>
      <c r="F12" s="407">
        <v>12750001.66</v>
      </c>
      <c r="G12" s="411"/>
      <c r="H12" s="270">
        <v>0</v>
      </c>
      <c r="I12" s="270">
        <v>0</v>
      </c>
      <c r="J12" s="270">
        <v>0</v>
      </c>
      <c r="K12" s="270">
        <v>0</v>
      </c>
      <c r="L12" s="270">
        <v>0</v>
      </c>
      <c r="M12" s="270">
        <v>0</v>
      </c>
      <c r="N12" s="270">
        <v>0</v>
      </c>
      <c r="O12" s="270">
        <v>0</v>
      </c>
    </row>
    <row r="13" ht="29.25" customHeight="1" spans="1:15">
      <c r="A13" s="156" t="s">
        <v>124</v>
      </c>
      <c r="B13" s="153"/>
      <c r="C13" s="159" t="s">
        <v>125</v>
      </c>
      <c r="D13" s="407">
        <v>860000</v>
      </c>
      <c r="E13" s="407">
        <v>860000</v>
      </c>
      <c r="F13" s="407">
        <v>860000</v>
      </c>
      <c r="G13" s="408">
        <v>0</v>
      </c>
      <c r="H13" s="270">
        <v>0</v>
      </c>
      <c r="I13" s="270">
        <v>0</v>
      </c>
      <c r="J13" s="270">
        <v>0</v>
      </c>
      <c r="K13" s="270">
        <v>0</v>
      </c>
      <c r="L13" s="270">
        <v>0</v>
      </c>
      <c r="M13" s="270">
        <v>0</v>
      </c>
      <c r="N13" s="270">
        <v>0</v>
      </c>
      <c r="O13" s="270">
        <v>0</v>
      </c>
    </row>
    <row r="14" s="404" customFormat="1" ht="31" customHeight="1" spans="1:15">
      <c r="A14" s="161" t="s">
        <v>126</v>
      </c>
      <c r="B14" s="167"/>
      <c r="C14" s="154" t="s">
        <v>127</v>
      </c>
      <c r="D14" s="412">
        <v>2018052</v>
      </c>
      <c r="E14" s="412">
        <v>2018052</v>
      </c>
      <c r="F14" s="412">
        <v>2018052</v>
      </c>
      <c r="G14" s="167"/>
      <c r="H14" s="167"/>
      <c r="I14" s="167"/>
      <c r="J14" s="167"/>
      <c r="K14" s="167"/>
      <c r="L14" s="167"/>
      <c r="M14" s="167"/>
      <c r="N14" s="167"/>
      <c r="O14" s="167"/>
    </row>
    <row r="15" s="404" customFormat="1" ht="31" customHeight="1" spans="1:15">
      <c r="A15" s="161" t="s">
        <v>128</v>
      </c>
      <c r="B15" s="167"/>
      <c r="C15" s="154" t="s">
        <v>129</v>
      </c>
      <c r="D15" s="407">
        <v>1735174</v>
      </c>
      <c r="E15" s="407">
        <v>1735174</v>
      </c>
      <c r="F15" s="407">
        <v>1735174</v>
      </c>
      <c r="G15" s="167"/>
      <c r="H15" s="167"/>
      <c r="I15" s="167"/>
      <c r="J15" s="167"/>
      <c r="K15" s="167"/>
      <c r="L15" s="167"/>
      <c r="M15" s="167"/>
      <c r="N15" s="167"/>
      <c r="O15" s="167"/>
    </row>
    <row r="16" s="404" customFormat="1" ht="31" customHeight="1" spans="1:15">
      <c r="A16" s="161" t="s">
        <v>130</v>
      </c>
      <c r="B16" s="167"/>
      <c r="C16" s="154" t="s">
        <v>131</v>
      </c>
      <c r="D16" s="407">
        <v>1156783</v>
      </c>
      <c r="E16" s="407">
        <v>1156783</v>
      </c>
      <c r="F16" s="407">
        <v>1156783</v>
      </c>
      <c r="G16" s="167"/>
      <c r="H16" s="167"/>
      <c r="I16" s="167"/>
      <c r="J16" s="167"/>
      <c r="K16" s="167"/>
      <c r="L16" s="167"/>
      <c r="M16" s="167"/>
      <c r="N16" s="167"/>
      <c r="O16" s="167"/>
    </row>
    <row r="17" s="404" customFormat="1" ht="31" customHeight="1" spans="1:15">
      <c r="A17" s="161" t="s">
        <v>132</v>
      </c>
      <c r="B17" s="167"/>
      <c r="C17" s="154" t="s">
        <v>133</v>
      </c>
      <c r="D17" s="407">
        <v>578391</v>
      </c>
      <c r="E17" s="407">
        <v>578391</v>
      </c>
      <c r="F17" s="407">
        <v>578391</v>
      </c>
      <c r="G17" s="167"/>
      <c r="H17" s="167"/>
      <c r="I17" s="167"/>
      <c r="J17" s="167"/>
      <c r="K17" s="167"/>
      <c r="L17" s="167"/>
      <c r="M17" s="167"/>
      <c r="N17" s="167"/>
      <c r="O17" s="167"/>
    </row>
    <row r="18" s="404" customFormat="1" ht="31" customHeight="1" spans="1:15">
      <c r="A18" s="161" t="s">
        <v>134</v>
      </c>
      <c r="B18" s="167"/>
      <c r="C18" s="154" t="s">
        <v>135</v>
      </c>
      <c r="D18" s="407">
        <v>282878</v>
      </c>
      <c r="E18" s="407">
        <v>282878</v>
      </c>
      <c r="F18" s="407">
        <v>282878</v>
      </c>
      <c r="G18" s="167"/>
      <c r="H18" s="167"/>
      <c r="I18" s="167"/>
      <c r="J18" s="167"/>
      <c r="K18" s="167"/>
      <c r="L18" s="167"/>
      <c r="M18" s="167"/>
      <c r="N18" s="167"/>
      <c r="O18" s="167"/>
    </row>
    <row r="19" s="404" customFormat="1" ht="31" customHeight="1" spans="1:15">
      <c r="A19" s="161" t="s">
        <v>136</v>
      </c>
      <c r="B19" s="167"/>
      <c r="C19" s="154" t="s">
        <v>137</v>
      </c>
      <c r="D19" s="407">
        <v>282878</v>
      </c>
      <c r="E19" s="407">
        <v>282878</v>
      </c>
      <c r="F19" s="407">
        <v>282878</v>
      </c>
      <c r="G19" s="167"/>
      <c r="H19" s="167"/>
      <c r="I19" s="167"/>
      <c r="J19" s="167"/>
      <c r="K19" s="167"/>
      <c r="L19" s="167"/>
      <c r="M19" s="167"/>
      <c r="N19" s="167"/>
      <c r="O19" s="167"/>
    </row>
    <row r="20" s="404" customFormat="1" ht="31" customHeight="1" spans="1:15">
      <c r="A20" s="161" t="s">
        <v>138</v>
      </c>
      <c r="B20" s="167"/>
      <c r="C20" s="154" t="s">
        <v>139</v>
      </c>
      <c r="D20" s="407">
        <v>542242</v>
      </c>
      <c r="E20" s="407">
        <v>542242</v>
      </c>
      <c r="F20" s="407">
        <v>542242</v>
      </c>
      <c r="G20" s="167"/>
      <c r="H20" s="167"/>
      <c r="I20" s="167"/>
      <c r="J20" s="167"/>
      <c r="K20" s="167"/>
      <c r="L20" s="167"/>
      <c r="M20" s="167"/>
      <c r="N20" s="167"/>
      <c r="O20" s="167"/>
    </row>
    <row r="21" s="404" customFormat="1" ht="31" customHeight="1" spans="1:15">
      <c r="A21" s="161" t="s">
        <v>140</v>
      </c>
      <c r="B21" s="167"/>
      <c r="C21" s="154" t="s">
        <v>141</v>
      </c>
      <c r="D21" s="407">
        <v>542242</v>
      </c>
      <c r="E21" s="407">
        <v>542242</v>
      </c>
      <c r="F21" s="407">
        <v>542242</v>
      </c>
      <c r="G21" s="167"/>
      <c r="H21" s="167"/>
      <c r="I21" s="167"/>
      <c r="J21" s="167"/>
      <c r="K21" s="167"/>
      <c r="L21" s="167"/>
      <c r="M21" s="167"/>
      <c r="N21" s="167"/>
      <c r="O21" s="167"/>
    </row>
    <row r="22" s="404" customFormat="1" ht="31" customHeight="1" spans="1:15">
      <c r="A22" s="161" t="s">
        <v>142</v>
      </c>
      <c r="B22" s="167"/>
      <c r="C22" s="154" t="s">
        <v>143</v>
      </c>
      <c r="D22" s="407">
        <v>542242</v>
      </c>
      <c r="E22" s="407">
        <v>542242</v>
      </c>
      <c r="F22" s="407">
        <v>542242</v>
      </c>
      <c r="G22" s="167"/>
      <c r="H22" s="167"/>
      <c r="I22" s="167"/>
      <c r="J22" s="167"/>
      <c r="K22" s="167"/>
      <c r="L22" s="167"/>
      <c r="M22" s="167"/>
      <c r="N22" s="167"/>
      <c r="O22" s="167"/>
    </row>
    <row r="23" s="404" customFormat="1" ht="31" customHeight="1" spans="1:15">
      <c r="A23" s="161" t="s">
        <v>144</v>
      </c>
      <c r="B23" s="167"/>
      <c r="C23" s="154" t="s">
        <v>145</v>
      </c>
      <c r="D23" s="407">
        <v>867587</v>
      </c>
      <c r="E23" s="407">
        <v>867587</v>
      </c>
      <c r="F23" s="407">
        <v>867587</v>
      </c>
      <c r="G23" s="167"/>
      <c r="H23" s="167"/>
      <c r="I23" s="167"/>
      <c r="J23" s="167"/>
      <c r="K23" s="167"/>
      <c r="L23" s="167"/>
      <c r="M23" s="167"/>
      <c r="N23" s="167"/>
      <c r="O23" s="167"/>
    </row>
    <row r="24" s="404" customFormat="1" ht="31" customHeight="1" spans="1:15">
      <c r="A24" s="161" t="s">
        <v>146</v>
      </c>
      <c r="B24" s="167"/>
      <c r="C24" s="154" t="s">
        <v>147</v>
      </c>
      <c r="D24" s="407">
        <v>867587</v>
      </c>
      <c r="E24" s="407">
        <v>867587</v>
      </c>
      <c r="F24" s="407">
        <v>867587</v>
      </c>
      <c r="G24" s="167"/>
      <c r="H24" s="167"/>
      <c r="I24" s="167"/>
      <c r="J24" s="167"/>
      <c r="K24" s="167"/>
      <c r="L24" s="167"/>
      <c r="M24" s="167"/>
      <c r="N24" s="167"/>
      <c r="O24" s="167"/>
    </row>
    <row r="25" s="404" customFormat="1" ht="31" customHeight="1" spans="1:15">
      <c r="A25" s="161" t="s">
        <v>148</v>
      </c>
      <c r="B25" s="167"/>
      <c r="C25" s="154" t="s">
        <v>149</v>
      </c>
      <c r="D25" s="407">
        <v>867587</v>
      </c>
      <c r="E25" s="407">
        <v>867587</v>
      </c>
      <c r="F25" s="407">
        <v>867587</v>
      </c>
      <c r="G25" s="167"/>
      <c r="H25" s="167"/>
      <c r="I25" s="167"/>
      <c r="J25" s="167"/>
      <c r="K25" s="167"/>
      <c r="L25" s="167"/>
      <c r="M25" s="167"/>
      <c r="N25" s="167"/>
      <c r="O25" s="167"/>
    </row>
    <row r="26" ht="23.1" customHeight="1" spans="1:15">
      <c r="A26" s="274"/>
      <c r="B26" s="260"/>
      <c r="C26" s="260"/>
      <c r="D26" s="260"/>
      <c r="E26" s="260"/>
      <c r="F26" s="260"/>
      <c r="G26" s="260"/>
      <c r="H26" s="260"/>
      <c r="I26" s="260"/>
      <c r="J26" s="260"/>
      <c r="K26" s="260"/>
      <c r="L26" s="260"/>
      <c r="M26" s="260"/>
      <c r="N26" s="260"/>
      <c r="O26" s="260"/>
    </row>
    <row r="27" ht="23.1" customHeight="1" spans="1:15">
      <c r="A27" s="274"/>
      <c r="B27" s="260"/>
      <c r="C27" s="260"/>
      <c r="D27" s="260"/>
      <c r="E27" s="260"/>
      <c r="G27" s="260"/>
      <c r="H27" s="260"/>
      <c r="I27" s="260"/>
      <c r="J27" s="260"/>
      <c r="K27" s="260"/>
      <c r="L27" s="260"/>
      <c r="M27" s="260"/>
      <c r="N27" s="260"/>
      <c r="O27" s="260"/>
    </row>
    <row r="28" spans="1:1">
      <c r="A28" s="169"/>
    </row>
    <row r="29" spans="1:1">
      <c r="A29" s="169"/>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GridLines="0" showZeros="0" zoomScale="130" zoomScaleNormal="130" topLeftCell="A6" workbookViewId="0">
      <selection activeCell="C24" sqref="C24"/>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81" t="s">
        <v>150</v>
      </c>
      <c r="B1" s="381"/>
      <c r="C1" s="381"/>
      <c r="D1" s="381"/>
      <c r="E1" s="381"/>
      <c r="F1" s="382" t="s">
        <v>151</v>
      </c>
    </row>
    <row r="2" customHeight="1" spans="1:6">
      <c r="A2" s="381"/>
      <c r="B2" s="381"/>
      <c r="C2" s="381"/>
      <c r="D2" s="381"/>
      <c r="E2" s="381"/>
      <c r="F2" s="382"/>
    </row>
    <row r="3" ht="19.5" customHeight="1" spans="1:6">
      <c r="A3" s="381"/>
      <c r="B3" s="381"/>
      <c r="C3" s="381"/>
      <c r="D3" s="381"/>
      <c r="E3" s="381"/>
      <c r="F3" s="383"/>
    </row>
    <row r="4" s="140" customFormat="1" ht="20.25" customHeight="1" spans="1:1">
      <c r="A4" s="384" t="s">
        <v>152</v>
      </c>
    </row>
    <row r="5" s="140" customFormat="1" ht="25.5" customHeight="1" spans="1:6">
      <c r="A5" s="217" t="s">
        <v>4</v>
      </c>
      <c r="B5" s="385"/>
      <c r="C5" s="386" t="s">
        <v>153</v>
      </c>
      <c r="D5" s="387"/>
      <c r="E5" s="387"/>
      <c r="F5" s="388"/>
    </row>
    <row r="6" s="140" customFormat="1" ht="15" customHeight="1" spans="1:6">
      <c r="A6" s="107" t="s">
        <v>6</v>
      </c>
      <c r="B6" s="389" t="s">
        <v>154</v>
      </c>
      <c r="C6" s="107" t="s">
        <v>155</v>
      </c>
      <c r="D6" s="390" t="s">
        <v>107</v>
      </c>
      <c r="E6" s="390" t="s">
        <v>156</v>
      </c>
      <c r="F6" s="389" t="s">
        <v>157</v>
      </c>
    </row>
    <row r="7" s="139" customFormat="1" ht="15" customHeight="1" spans="1:6">
      <c r="A7" s="391" t="s">
        <v>158</v>
      </c>
      <c r="B7" s="226">
        <v>17037882.66</v>
      </c>
      <c r="C7" s="392" t="s">
        <v>12</v>
      </c>
      <c r="D7" s="393">
        <v>13610001.66</v>
      </c>
      <c r="E7" s="393">
        <v>13610001.66</v>
      </c>
      <c r="F7" s="394">
        <v>0</v>
      </c>
    </row>
    <row r="8" s="139" customFormat="1" ht="15" customHeight="1" spans="1:6">
      <c r="A8" s="391" t="s">
        <v>159</v>
      </c>
      <c r="B8" s="226">
        <v>17037882.66</v>
      </c>
      <c r="C8" s="392" t="s">
        <v>16</v>
      </c>
      <c r="D8" s="393">
        <v>0</v>
      </c>
      <c r="E8" s="393">
        <v>0</v>
      </c>
      <c r="F8" s="394">
        <v>0</v>
      </c>
    </row>
    <row r="9" s="139" customFormat="1" ht="15" customHeight="1" spans="1:6">
      <c r="A9" s="391" t="s">
        <v>160</v>
      </c>
      <c r="B9" s="226">
        <v>0</v>
      </c>
      <c r="C9" s="392" t="s">
        <v>20</v>
      </c>
      <c r="D9" s="393">
        <v>0</v>
      </c>
      <c r="E9" s="393">
        <v>0</v>
      </c>
      <c r="F9" s="394">
        <v>0</v>
      </c>
    </row>
    <row r="10" s="139" customFormat="1" ht="15" customHeight="1" spans="1:6">
      <c r="A10" s="391" t="s">
        <v>161</v>
      </c>
      <c r="B10" s="226"/>
      <c r="C10" s="392" t="s">
        <v>24</v>
      </c>
      <c r="D10" s="393">
        <v>0</v>
      </c>
      <c r="E10" s="393">
        <v>0</v>
      </c>
      <c r="F10" s="394">
        <v>0</v>
      </c>
    </row>
    <row r="11" s="139" customFormat="1" ht="15" customHeight="1" spans="1:6">
      <c r="A11" s="391" t="s">
        <v>162</v>
      </c>
      <c r="B11" s="226"/>
      <c r="C11" s="392" t="s">
        <v>28</v>
      </c>
      <c r="D11" s="393">
        <v>0</v>
      </c>
      <c r="E11" s="393">
        <v>0</v>
      </c>
      <c r="F11" s="394">
        <v>0</v>
      </c>
    </row>
    <row r="12" s="139" customFormat="1" ht="15" customHeight="1" spans="1:6">
      <c r="A12" s="391" t="s">
        <v>163</v>
      </c>
      <c r="B12" s="226"/>
      <c r="C12" s="392" t="s">
        <v>31</v>
      </c>
      <c r="D12" s="393">
        <v>0</v>
      </c>
      <c r="E12" s="393">
        <v>0</v>
      </c>
      <c r="F12" s="394">
        <v>0</v>
      </c>
    </row>
    <row r="13" s="139" customFormat="1" ht="15" customHeight="1" spans="1:6">
      <c r="A13" s="391"/>
      <c r="B13" s="226"/>
      <c r="C13" s="392" t="s">
        <v>35</v>
      </c>
      <c r="D13" s="395">
        <v>0</v>
      </c>
      <c r="E13" s="395">
        <v>0</v>
      </c>
      <c r="F13" s="394">
        <v>0</v>
      </c>
    </row>
    <row r="14" s="139" customFormat="1" ht="15" customHeight="1" spans="1:6">
      <c r="A14" s="391"/>
      <c r="B14" s="226"/>
      <c r="C14" s="392" t="s">
        <v>38</v>
      </c>
      <c r="D14" s="395">
        <v>2018052</v>
      </c>
      <c r="E14" s="395">
        <v>2018052</v>
      </c>
      <c r="F14" s="394">
        <v>0</v>
      </c>
    </row>
    <row r="15" s="139" customFormat="1" ht="15" customHeight="1" spans="1:6">
      <c r="A15" s="391"/>
      <c r="B15" s="226"/>
      <c r="C15" s="392" t="s">
        <v>164</v>
      </c>
      <c r="D15" s="395">
        <v>542242</v>
      </c>
      <c r="E15" s="395">
        <v>542242</v>
      </c>
      <c r="F15" s="394">
        <v>0</v>
      </c>
    </row>
    <row r="16" s="139" customFormat="1" ht="15" customHeight="1" spans="1:6">
      <c r="A16" s="391"/>
      <c r="B16" s="226"/>
      <c r="C16" s="392" t="s">
        <v>165</v>
      </c>
      <c r="D16" s="189"/>
      <c r="E16" s="189"/>
      <c r="F16" s="394">
        <v>0</v>
      </c>
    </row>
    <row r="17" s="139" customFormat="1" ht="15" customHeight="1" spans="1:6">
      <c r="A17" s="391"/>
      <c r="B17" s="226"/>
      <c r="C17" s="392" t="s">
        <v>166</v>
      </c>
      <c r="D17" s="393">
        <v>0</v>
      </c>
      <c r="E17" s="393">
        <v>0</v>
      </c>
      <c r="F17" s="394">
        <v>0</v>
      </c>
    </row>
    <row r="18" s="139" customFormat="1" ht="15" customHeight="1" spans="1:6">
      <c r="A18" s="391"/>
      <c r="B18" s="226"/>
      <c r="C18" s="392" t="s">
        <v>167</v>
      </c>
      <c r="D18" s="393">
        <v>0</v>
      </c>
      <c r="E18" s="393">
        <v>0</v>
      </c>
      <c r="F18" s="394">
        <v>0</v>
      </c>
    </row>
    <row r="19" s="139" customFormat="1" ht="15" customHeight="1" spans="1:6">
      <c r="A19" s="189"/>
      <c r="B19" s="226"/>
      <c r="C19" s="392" t="s">
        <v>168</v>
      </c>
      <c r="D19" s="393">
        <v>0</v>
      </c>
      <c r="E19" s="393">
        <v>0</v>
      </c>
      <c r="F19" s="394">
        <v>0</v>
      </c>
    </row>
    <row r="20" s="139" customFormat="1" ht="15" customHeight="1" spans="1:6">
      <c r="A20" s="189"/>
      <c r="B20" s="226"/>
      <c r="C20" s="396" t="s">
        <v>169</v>
      </c>
      <c r="D20" s="393">
        <v>0</v>
      </c>
      <c r="E20" s="393">
        <v>0</v>
      </c>
      <c r="F20" s="394">
        <v>0</v>
      </c>
    </row>
    <row r="21" s="139" customFormat="1" ht="15" customHeight="1" spans="1:6">
      <c r="A21" s="189"/>
      <c r="B21" s="226"/>
      <c r="C21" s="396" t="s">
        <v>170</v>
      </c>
      <c r="D21" s="393">
        <v>0</v>
      </c>
      <c r="E21" s="393">
        <v>0</v>
      </c>
      <c r="F21" s="394">
        <v>0</v>
      </c>
    </row>
    <row r="22" s="139" customFormat="1" ht="15" customHeight="1" spans="1:6">
      <c r="A22" s="189"/>
      <c r="B22" s="226"/>
      <c r="C22" s="396" t="s">
        <v>171</v>
      </c>
      <c r="D22" s="393">
        <v>0</v>
      </c>
      <c r="E22" s="393">
        <v>0</v>
      </c>
      <c r="F22" s="394">
        <v>0</v>
      </c>
    </row>
    <row r="23" s="139" customFormat="1" ht="21.75" customHeight="1" spans="1:6">
      <c r="A23" s="189"/>
      <c r="B23" s="226"/>
      <c r="C23" s="396" t="s">
        <v>172</v>
      </c>
      <c r="D23" s="393">
        <v>0</v>
      </c>
      <c r="E23" s="393">
        <v>0</v>
      </c>
      <c r="F23" s="394">
        <v>0</v>
      </c>
    </row>
    <row r="24" s="139" customFormat="1" ht="22.5" customHeight="1" spans="1:6">
      <c r="A24" s="189"/>
      <c r="B24" s="226"/>
      <c r="C24" s="396" t="s">
        <v>173</v>
      </c>
      <c r="D24" s="393">
        <v>0</v>
      </c>
      <c r="E24" s="393">
        <v>0</v>
      </c>
      <c r="F24" s="394">
        <v>0</v>
      </c>
    </row>
    <row r="25" s="139" customFormat="1" ht="22.5" customHeight="1" spans="1:6">
      <c r="A25" s="189"/>
      <c r="B25" s="226"/>
      <c r="C25" s="396" t="s">
        <v>174</v>
      </c>
      <c r="D25" s="395">
        <v>867587</v>
      </c>
      <c r="E25" s="395">
        <v>867587</v>
      </c>
      <c r="F25" s="394">
        <v>0</v>
      </c>
    </row>
    <row r="26" s="139" customFormat="1" ht="21" customHeight="1" spans="1:6">
      <c r="A26" s="391"/>
      <c r="B26" s="226"/>
      <c r="C26" s="396" t="s">
        <v>175</v>
      </c>
      <c r="D26" s="189"/>
      <c r="E26" s="397">
        <v>0</v>
      </c>
      <c r="F26" s="394">
        <v>0</v>
      </c>
    </row>
    <row r="27" s="139" customFormat="1" ht="22.5" customHeight="1" spans="1:6">
      <c r="A27" s="146" t="s">
        <v>81</v>
      </c>
      <c r="B27" s="398">
        <v>17037882.66</v>
      </c>
      <c r="C27" s="399" t="s">
        <v>93</v>
      </c>
      <c r="D27" s="400">
        <f>E27+F27</f>
        <v>17037882.66</v>
      </c>
      <c r="E27" s="401">
        <f>E7+E8+E9+E10+E11+E12+E13+E14+E15+E16+E17+E18+E19+E20+E21+E22+E23+E24+E25+E26</f>
        <v>17037882.66</v>
      </c>
      <c r="F27" s="402">
        <f>F7+F8+F9+F10+F11+F12+F13+F14+F15+F16+F17+F18+F19+F20+F21+F22+F23+F24+F25+F26</f>
        <v>0</v>
      </c>
    </row>
    <row r="28" s="140" customFormat="1"/>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6"/>
  <sheetViews>
    <sheetView showGridLines="0" showZeros="0" topLeftCell="A2" workbookViewId="0">
      <selection activeCell="E16" sqref="E16"/>
    </sheetView>
  </sheetViews>
  <sheetFormatPr defaultColWidth="9.16666666666667" defaultRowHeight="11.25"/>
  <cols>
    <col min="1" max="2" width="12.8333333333333" style="62" customWidth="1"/>
    <col min="3" max="3" width="35.6666666666667" style="62" customWidth="1"/>
    <col min="4" max="4" width="14.8333333333333" style="62" customWidth="1"/>
    <col min="5" max="5" width="12" style="62" customWidth="1"/>
    <col min="6" max="22" width="10.3333333333333" style="62" customWidth="1"/>
    <col min="23" max="24" width="6.83333333333333" style="62" customWidth="1"/>
    <col min="25" max="16384" width="9.16666666666667" style="62"/>
  </cols>
  <sheetData>
    <row r="1" ht="24.75" customHeight="1" spans="1:24">
      <c r="A1" s="263"/>
      <c r="B1" s="263"/>
      <c r="C1" s="263"/>
      <c r="D1" s="263"/>
      <c r="E1" s="263"/>
      <c r="F1" s="263"/>
      <c r="G1" s="263"/>
      <c r="H1" s="263"/>
      <c r="I1" s="263"/>
      <c r="J1" s="263"/>
      <c r="K1" s="263"/>
      <c r="L1" s="263"/>
      <c r="M1" s="263"/>
      <c r="N1" s="263"/>
      <c r="O1" s="263"/>
      <c r="P1" s="263"/>
      <c r="Q1" s="275"/>
      <c r="R1" s="275"/>
      <c r="S1" s="276"/>
      <c r="T1" s="276"/>
      <c r="U1" s="285"/>
      <c r="V1" s="240" t="s">
        <v>176</v>
      </c>
      <c r="W1" s="276"/>
      <c r="X1" s="276"/>
    </row>
    <row r="2" ht="24.75" customHeight="1" spans="1:24">
      <c r="A2" s="264" t="s">
        <v>177</v>
      </c>
      <c r="B2" s="264"/>
      <c r="C2" s="264"/>
      <c r="D2" s="264"/>
      <c r="E2" s="264"/>
      <c r="F2" s="264"/>
      <c r="G2" s="264"/>
      <c r="H2" s="264"/>
      <c r="I2" s="264"/>
      <c r="J2" s="264"/>
      <c r="K2" s="264"/>
      <c r="L2" s="264"/>
      <c r="M2" s="264"/>
      <c r="N2" s="264"/>
      <c r="O2" s="264"/>
      <c r="P2" s="264"/>
      <c r="Q2" s="264"/>
      <c r="R2" s="264"/>
      <c r="S2" s="264"/>
      <c r="T2" s="264"/>
      <c r="U2" s="264"/>
      <c r="V2" s="264"/>
      <c r="W2" s="276"/>
      <c r="X2" s="276"/>
    </row>
    <row r="3" ht="24.75" customHeight="1" spans="1:24">
      <c r="A3" s="265"/>
      <c r="B3" s="263"/>
      <c r="C3" s="263"/>
      <c r="D3" s="263"/>
      <c r="E3" s="263"/>
      <c r="F3" s="263"/>
      <c r="G3" s="263"/>
      <c r="H3" s="263"/>
      <c r="I3" s="263"/>
      <c r="J3" s="263"/>
      <c r="K3" s="263"/>
      <c r="L3" s="263"/>
      <c r="M3" s="263"/>
      <c r="N3" s="263"/>
      <c r="O3" s="263"/>
      <c r="P3" s="263"/>
      <c r="Q3" s="277"/>
      <c r="R3" s="277"/>
      <c r="S3" s="281"/>
      <c r="T3" s="281"/>
      <c r="U3" s="281"/>
      <c r="V3" s="291" t="s">
        <v>90</v>
      </c>
      <c r="W3" s="281"/>
      <c r="X3" s="281"/>
    </row>
    <row r="4" ht="24.75" customHeight="1" spans="1:24">
      <c r="A4" s="266" t="s">
        <v>114</v>
      </c>
      <c r="B4" s="289" t="s">
        <v>91</v>
      </c>
      <c r="C4" s="368" t="s">
        <v>115</v>
      </c>
      <c r="D4" s="246" t="s">
        <v>93</v>
      </c>
      <c r="E4" s="246" t="s">
        <v>178</v>
      </c>
      <c r="F4" s="246"/>
      <c r="G4" s="246"/>
      <c r="H4" s="246"/>
      <c r="I4" s="245" t="s">
        <v>179</v>
      </c>
      <c r="J4" s="245"/>
      <c r="K4" s="245"/>
      <c r="L4" s="245"/>
      <c r="M4" s="245"/>
      <c r="N4" s="245"/>
      <c r="O4" s="245"/>
      <c r="P4" s="245"/>
      <c r="Q4" s="245"/>
      <c r="R4" s="245"/>
      <c r="S4" s="289" t="s">
        <v>180</v>
      </c>
      <c r="T4" s="245" t="s">
        <v>181</v>
      </c>
      <c r="U4" s="378" t="s">
        <v>182</v>
      </c>
      <c r="V4" s="245" t="s">
        <v>183</v>
      </c>
      <c r="W4" s="281"/>
      <c r="X4" s="281"/>
    </row>
    <row r="5" ht="24.75" customHeight="1" spans="1:24">
      <c r="A5" s="266"/>
      <c r="B5" s="289"/>
      <c r="C5" s="368"/>
      <c r="D5" s="245"/>
      <c r="E5" s="371" t="s">
        <v>107</v>
      </c>
      <c r="F5" s="259" t="s">
        <v>184</v>
      </c>
      <c r="G5" s="259" t="s">
        <v>185</v>
      </c>
      <c r="H5" s="259" t="s">
        <v>186</v>
      </c>
      <c r="I5" s="259" t="s">
        <v>107</v>
      </c>
      <c r="J5" s="278" t="s">
        <v>187</v>
      </c>
      <c r="K5" s="278" t="s">
        <v>188</v>
      </c>
      <c r="L5" s="278" t="s">
        <v>189</v>
      </c>
      <c r="M5" s="315" t="s">
        <v>190</v>
      </c>
      <c r="N5" s="259" t="s">
        <v>191</v>
      </c>
      <c r="O5" s="259" t="s">
        <v>192</v>
      </c>
      <c r="P5" s="259" t="s">
        <v>193</v>
      </c>
      <c r="Q5" s="259" t="s">
        <v>194</v>
      </c>
      <c r="R5" s="258" t="s">
        <v>195</v>
      </c>
      <c r="S5" s="246"/>
      <c r="T5" s="245"/>
      <c r="U5" s="378"/>
      <c r="V5" s="245"/>
      <c r="W5" s="281"/>
      <c r="X5" s="281"/>
    </row>
    <row r="6" ht="30.75" customHeight="1" spans="1:24">
      <c r="A6" s="266"/>
      <c r="B6" s="289"/>
      <c r="C6" s="368"/>
      <c r="D6" s="245"/>
      <c r="E6" s="282"/>
      <c r="F6" s="245"/>
      <c r="G6" s="245"/>
      <c r="H6" s="245"/>
      <c r="I6" s="245"/>
      <c r="J6" s="279"/>
      <c r="K6" s="279"/>
      <c r="L6" s="279"/>
      <c r="M6" s="278"/>
      <c r="N6" s="245"/>
      <c r="O6" s="245"/>
      <c r="P6" s="245"/>
      <c r="Q6" s="245"/>
      <c r="R6" s="246"/>
      <c r="S6" s="246"/>
      <c r="T6" s="245"/>
      <c r="U6" s="378"/>
      <c r="V6" s="245"/>
      <c r="W6" s="276"/>
      <c r="X6" s="276"/>
    </row>
    <row r="7" s="62" customFormat="1" ht="27" customHeight="1" spans="1:22">
      <c r="A7" s="104"/>
      <c r="B7" s="158"/>
      <c r="C7" s="104" t="s">
        <v>107</v>
      </c>
      <c r="D7" s="105">
        <v>17037882.66</v>
      </c>
      <c r="E7" s="105">
        <v>16177882.66</v>
      </c>
      <c r="F7" s="105">
        <v>11361032.06</v>
      </c>
      <c r="G7" s="105">
        <v>4683365</v>
      </c>
      <c r="H7" s="105">
        <v>133485.6</v>
      </c>
      <c r="I7" s="105">
        <v>860000</v>
      </c>
      <c r="J7" s="105">
        <v>860000</v>
      </c>
      <c r="K7" s="105">
        <v>0</v>
      </c>
      <c r="L7" s="105">
        <v>0</v>
      </c>
      <c r="M7" s="105">
        <v>0</v>
      </c>
      <c r="N7" s="105">
        <v>0</v>
      </c>
      <c r="O7" s="105">
        <v>0</v>
      </c>
      <c r="P7" s="105">
        <v>0</v>
      </c>
      <c r="Q7" s="105">
        <v>0</v>
      </c>
      <c r="R7" s="105">
        <v>0</v>
      </c>
      <c r="S7" s="105">
        <v>0</v>
      </c>
      <c r="T7" s="105">
        <v>0</v>
      </c>
      <c r="U7" s="105">
        <v>0</v>
      </c>
      <c r="V7" s="105">
        <v>0</v>
      </c>
    </row>
    <row r="8" ht="27" customHeight="1" spans="1:24">
      <c r="A8" s="104"/>
      <c r="B8" s="372" t="s">
        <v>108</v>
      </c>
      <c r="C8" s="373" t="s">
        <v>109</v>
      </c>
      <c r="D8" s="105">
        <v>17037882.66</v>
      </c>
      <c r="E8" s="105">
        <v>16177882.66</v>
      </c>
      <c r="F8" s="105">
        <v>11361032.06</v>
      </c>
      <c r="G8" s="105">
        <v>4683365</v>
      </c>
      <c r="H8" s="105">
        <v>133485.6</v>
      </c>
      <c r="I8" s="105">
        <v>860000</v>
      </c>
      <c r="J8" s="105">
        <v>860000</v>
      </c>
      <c r="K8" s="105">
        <v>0</v>
      </c>
      <c r="L8" s="105">
        <v>0</v>
      </c>
      <c r="M8" s="105">
        <v>0</v>
      </c>
      <c r="N8" s="105">
        <v>0</v>
      </c>
      <c r="O8" s="105">
        <v>0</v>
      </c>
      <c r="P8" s="105">
        <v>0</v>
      </c>
      <c r="Q8" s="105">
        <v>0</v>
      </c>
      <c r="R8" s="105">
        <v>0</v>
      </c>
      <c r="S8" s="105">
        <v>0</v>
      </c>
      <c r="T8" s="105">
        <v>0</v>
      </c>
      <c r="U8" s="105">
        <v>0</v>
      </c>
      <c r="V8" s="105">
        <v>0</v>
      </c>
      <c r="W8" s="276"/>
      <c r="X8" s="276"/>
    </row>
    <row r="9" ht="27" customHeight="1" spans="1:24">
      <c r="A9" s="104"/>
      <c r="B9" s="372" t="s">
        <v>110</v>
      </c>
      <c r="C9" s="373" t="s">
        <v>111</v>
      </c>
      <c r="D9" s="105">
        <v>17037882.66</v>
      </c>
      <c r="E9" s="105">
        <v>16177882.66</v>
      </c>
      <c r="F9" s="105">
        <v>11361032.06</v>
      </c>
      <c r="G9" s="105">
        <v>4683365</v>
      </c>
      <c r="H9" s="105">
        <v>133485.6</v>
      </c>
      <c r="I9" s="105">
        <v>860000</v>
      </c>
      <c r="J9" s="105">
        <v>860000</v>
      </c>
      <c r="K9" s="105">
        <v>0</v>
      </c>
      <c r="L9" s="105">
        <v>0</v>
      </c>
      <c r="M9" s="105">
        <v>0</v>
      </c>
      <c r="N9" s="105">
        <v>0</v>
      </c>
      <c r="O9" s="105">
        <v>0</v>
      </c>
      <c r="P9" s="105">
        <v>0</v>
      </c>
      <c r="Q9" s="105">
        <v>0</v>
      </c>
      <c r="R9" s="105">
        <v>0</v>
      </c>
      <c r="S9" s="105">
        <v>0</v>
      </c>
      <c r="T9" s="105">
        <v>0</v>
      </c>
      <c r="U9" s="105">
        <v>0</v>
      </c>
      <c r="V9" s="105">
        <v>0</v>
      </c>
      <c r="W9" s="276"/>
      <c r="X9" s="276"/>
    </row>
    <row r="10" ht="27" customHeight="1" spans="1:24">
      <c r="A10" s="152">
        <v>201</v>
      </c>
      <c r="B10" s="153"/>
      <c r="C10" s="154" t="s">
        <v>119</v>
      </c>
      <c r="D10" s="361">
        <v>13610001.66</v>
      </c>
      <c r="E10" s="105">
        <v>12750001.66</v>
      </c>
      <c r="F10" s="105">
        <v>7933151.06</v>
      </c>
      <c r="G10" s="105">
        <v>4683365</v>
      </c>
      <c r="H10" s="105">
        <v>133485.6</v>
      </c>
      <c r="I10" s="105">
        <v>860000</v>
      </c>
      <c r="J10" s="105">
        <v>860000</v>
      </c>
      <c r="K10" s="105"/>
      <c r="L10" s="105"/>
      <c r="M10" s="105"/>
      <c r="N10" s="105"/>
      <c r="O10" s="105"/>
      <c r="P10" s="105"/>
      <c r="Q10" s="105"/>
      <c r="R10" s="105"/>
      <c r="S10" s="105"/>
      <c r="T10" s="105"/>
      <c r="U10" s="105"/>
      <c r="V10" s="105"/>
      <c r="W10" s="276"/>
      <c r="X10" s="276"/>
    </row>
    <row r="11" ht="27" customHeight="1" spans="1:24">
      <c r="A11" s="152" t="s">
        <v>120</v>
      </c>
      <c r="B11" s="153"/>
      <c r="C11" s="155" t="s">
        <v>121</v>
      </c>
      <c r="D11" s="361">
        <f>SUM(D12:D13)</f>
        <v>13610001.66</v>
      </c>
      <c r="E11" s="374">
        <v>12750001.66</v>
      </c>
      <c r="F11" s="105">
        <v>7933151.06</v>
      </c>
      <c r="G11" s="105">
        <v>4683365</v>
      </c>
      <c r="H11" s="105">
        <v>133485.6</v>
      </c>
      <c r="I11" s="105">
        <v>860000</v>
      </c>
      <c r="J11" s="105">
        <v>860000</v>
      </c>
      <c r="K11" s="105"/>
      <c r="L11" s="105"/>
      <c r="M11" s="105"/>
      <c r="N11" s="105"/>
      <c r="O11" s="105"/>
      <c r="P11" s="105"/>
      <c r="Q11" s="105"/>
      <c r="R11" s="105"/>
      <c r="S11" s="105"/>
      <c r="T11" s="105"/>
      <c r="U11" s="105"/>
      <c r="V11" s="105"/>
      <c r="W11" s="276"/>
      <c r="X11" s="276"/>
    </row>
    <row r="12" ht="27" customHeight="1" spans="1:24">
      <c r="A12" s="156" t="s">
        <v>122</v>
      </c>
      <c r="B12" s="158"/>
      <c r="C12" s="159" t="s">
        <v>123</v>
      </c>
      <c r="D12" s="374">
        <v>12750001.66</v>
      </c>
      <c r="E12" s="374">
        <v>12750001.66</v>
      </c>
      <c r="F12" s="105">
        <v>7933151.06</v>
      </c>
      <c r="G12" s="105">
        <v>4683365</v>
      </c>
      <c r="H12" s="105">
        <v>133485.6</v>
      </c>
      <c r="I12" s="105">
        <v>0</v>
      </c>
      <c r="J12" s="105">
        <v>0</v>
      </c>
      <c r="K12" s="105">
        <v>0</v>
      </c>
      <c r="L12" s="105">
        <v>0</v>
      </c>
      <c r="M12" s="105">
        <v>0</v>
      </c>
      <c r="N12" s="105">
        <v>0</v>
      </c>
      <c r="O12" s="105">
        <v>0</v>
      </c>
      <c r="P12" s="105">
        <v>0</v>
      </c>
      <c r="Q12" s="105">
        <v>0</v>
      </c>
      <c r="R12" s="105">
        <v>0</v>
      </c>
      <c r="S12" s="105">
        <v>0</v>
      </c>
      <c r="T12" s="105">
        <v>0</v>
      </c>
      <c r="U12" s="105">
        <v>0</v>
      </c>
      <c r="V12" s="105">
        <v>0</v>
      </c>
      <c r="W12" s="276"/>
      <c r="X12" s="276"/>
    </row>
    <row r="13" ht="27" customHeight="1" spans="1:24">
      <c r="A13" s="156" t="s">
        <v>124</v>
      </c>
      <c r="B13" s="158"/>
      <c r="C13" s="159" t="s">
        <v>125</v>
      </c>
      <c r="D13" s="374">
        <v>860000</v>
      </c>
      <c r="E13" s="105">
        <v>0</v>
      </c>
      <c r="F13" s="105">
        <v>0</v>
      </c>
      <c r="G13" s="105">
        <v>0</v>
      </c>
      <c r="H13" s="105">
        <v>0</v>
      </c>
      <c r="I13" s="105">
        <v>860000</v>
      </c>
      <c r="J13" s="105">
        <v>860000</v>
      </c>
      <c r="K13" s="105">
        <v>0</v>
      </c>
      <c r="L13" s="105">
        <v>0</v>
      </c>
      <c r="M13" s="105">
        <v>0</v>
      </c>
      <c r="N13" s="105">
        <v>0</v>
      </c>
      <c r="O13" s="105">
        <v>0</v>
      </c>
      <c r="P13" s="105">
        <v>0</v>
      </c>
      <c r="Q13" s="105">
        <v>0</v>
      </c>
      <c r="R13" s="105">
        <v>0</v>
      </c>
      <c r="S13" s="105">
        <v>0</v>
      </c>
      <c r="T13" s="105">
        <v>0</v>
      </c>
      <c r="U13" s="105">
        <v>0</v>
      </c>
      <c r="V13" s="105">
        <v>0</v>
      </c>
      <c r="W13" s="276"/>
      <c r="X13" s="276"/>
    </row>
    <row r="14" ht="32" customHeight="1" spans="1:24">
      <c r="A14" s="161" t="s">
        <v>126</v>
      </c>
      <c r="B14" s="162"/>
      <c r="C14" s="154" t="s">
        <v>127</v>
      </c>
      <c r="D14" s="375">
        <v>2018052</v>
      </c>
      <c r="E14" s="375">
        <v>2018052</v>
      </c>
      <c r="F14" s="376">
        <v>2018052</v>
      </c>
      <c r="G14" s="369"/>
      <c r="H14" s="369"/>
      <c r="I14" s="369"/>
      <c r="J14" s="369"/>
      <c r="K14" s="369"/>
      <c r="L14" s="369"/>
      <c r="M14" s="369"/>
      <c r="N14" s="369"/>
      <c r="O14" s="369"/>
      <c r="P14" s="369"/>
      <c r="Q14" s="369"/>
      <c r="R14" s="369"/>
      <c r="S14" s="379"/>
      <c r="T14" s="379"/>
      <c r="U14" s="380"/>
      <c r="V14" s="379"/>
      <c r="W14" s="276"/>
      <c r="X14" s="276"/>
    </row>
    <row r="15" ht="32" customHeight="1" spans="1:24">
      <c r="A15" s="161" t="s">
        <v>128</v>
      </c>
      <c r="B15" s="162"/>
      <c r="C15" s="154" t="s">
        <v>129</v>
      </c>
      <c r="D15" s="374">
        <v>1735174</v>
      </c>
      <c r="E15" s="374">
        <v>1735174</v>
      </c>
      <c r="F15" s="377">
        <v>1735174</v>
      </c>
      <c r="G15" s="369"/>
      <c r="H15" s="369"/>
      <c r="I15" s="369"/>
      <c r="J15" s="369"/>
      <c r="K15" s="369"/>
      <c r="L15" s="369"/>
      <c r="M15" s="369"/>
      <c r="N15" s="369"/>
      <c r="O15" s="369"/>
      <c r="P15" s="369"/>
      <c r="Q15" s="369"/>
      <c r="R15" s="369"/>
      <c r="S15" s="379"/>
      <c r="T15" s="379"/>
      <c r="U15" s="380"/>
      <c r="V15" s="379"/>
      <c r="W15" s="276"/>
      <c r="X15" s="276"/>
    </row>
    <row r="16" ht="32" customHeight="1" spans="1:24">
      <c r="A16" s="161" t="s">
        <v>130</v>
      </c>
      <c r="B16" s="162"/>
      <c r="C16" s="154" t="s">
        <v>131</v>
      </c>
      <c r="D16" s="374">
        <v>1156783</v>
      </c>
      <c r="E16" s="374">
        <v>1156783</v>
      </c>
      <c r="F16" s="377">
        <v>1156783</v>
      </c>
      <c r="G16" s="369"/>
      <c r="H16" s="369"/>
      <c r="I16" s="369"/>
      <c r="J16" s="369"/>
      <c r="K16" s="369"/>
      <c r="L16" s="369"/>
      <c r="M16" s="369"/>
      <c r="N16" s="369"/>
      <c r="O16" s="369"/>
      <c r="P16" s="369"/>
      <c r="Q16" s="369"/>
      <c r="R16" s="369"/>
      <c r="S16" s="379"/>
      <c r="T16" s="379"/>
      <c r="U16" s="380"/>
      <c r="V16" s="379"/>
      <c r="W16" s="276"/>
      <c r="X16" s="276"/>
    </row>
    <row r="17" ht="32" customHeight="1" spans="1:24">
      <c r="A17" s="161" t="s">
        <v>132</v>
      </c>
      <c r="B17" s="162"/>
      <c r="C17" s="154" t="s">
        <v>133</v>
      </c>
      <c r="D17" s="374">
        <v>578391</v>
      </c>
      <c r="E17" s="374">
        <v>578391</v>
      </c>
      <c r="F17" s="377">
        <v>578391</v>
      </c>
      <c r="G17" s="369"/>
      <c r="H17" s="369"/>
      <c r="I17" s="369"/>
      <c r="J17" s="369"/>
      <c r="K17" s="369"/>
      <c r="L17" s="369"/>
      <c r="M17" s="369"/>
      <c r="N17" s="369"/>
      <c r="O17" s="369"/>
      <c r="P17" s="369"/>
      <c r="Q17" s="369"/>
      <c r="R17" s="369"/>
      <c r="S17" s="379"/>
      <c r="T17" s="379"/>
      <c r="U17" s="380"/>
      <c r="V17" s="379"/>
      <c r="W17" s="276"/>
      <c r="X17" s="276"/>
    </row>
    <row r="18" ht="32" customHeight="1" spans="1:24">
      <c r="A18" s="161" t="s">
        <v>134</v>
      </c>
      <c r="B18" s="167"/>
      <c r="C18" s="154" t="s">
        <v>135</v>
      </c>
      <c r="D18" s="374">
        <v>282878</v>
      </c>
      <c r="E18" s="374">
        <v>282878</v>
      </c>
      <c r="F18" s="377">
        <v>282878</v>
      </c>
      <c r="G18" s="369"/>
      <c r="H18" s="369"/>
      <c r="I18" s="369"/>
      <c r="J18" s="369"/>
      <c r="K18" s="369"/>
      <c r="L18" s="369"/>
      <c r="M18" s="369"/>
      <c r="N18" s="369"/>
      <c r="O18" s="369"/>
      <c r="P18" s="369"/>
      <c r="Q18" s="369"/>
      <c r="R18" s="369"/>
      <c r="S18" s="379"/>
      <c r="T18" s="379"/>
      <c r="U18" s="380"/>
      <c r="V18" s="379"/>
      <c r="W18" s="276"/>
      <c r="X18" s="276"/>
    </row>
    <row r="19" ht="32" customHeight="1" spans="1:24">
      <c r="A19" s="161" t="s">
        <v>136</v>
      </c>
      <c r="B19" s="167"/>
      <c r="C19" s="154" t="s">
        <v>137</v>
      </c>
      <c r="D19" s="374">
        <v>282878</v>
      </c>
      <c r="E19" s="374">
        <v>282878</v>
      </c>
      <c r="F19" s="377">
        <v>282878</v>
      </c>
      <c r="G19" s="369"/>
      <c r="H19" s="369"/>
      <c r="I19" s="369"/>
      <c r="J19" s="369"/>
      <c r="K19" s="369"/>
      <c r="L19" s="369"/>
      <c r="M19" s="369"/>
      <c r="N19" s="369"/>
      <c r="O19" s="369"/>
      <c r="P19" s="369"/>
      <c r="Q19" s="369"/>
      <c r="R19" s="369"/>
      <c r="S19" s="379"/>
      <c r="T19" s="379"/>
      <c r="U19" s="380"/>
      <c r="V19" s="379"/>
      <c r="W19" s="276"/>
      <c r="X19" s="276"/>
    </row>
    <row r="20" ht="32" customHeight="1" spans="1:24">
      <c r="A20" s="161" t="s">
        <v>138</v>
      </c>
      <c r="B20" s="167"/>
      <c r="C20" s="154" t="s">
        <v>139</v>
      </c>
      <c r="D20" s="374">
        <v>542242</v>
      </c>
      <c r="E20" s="374">
        <v>542242</v>
      </c>
      <c r="F20" s="377">
        <v>542242</v>
      </c>
      <c r="G20" s="369"/>
      <c r="H20" s="369"/>
      <c r="I20" s="369"/>
      <c r="J20" s="369"/>
      <c r="K20" s="369"/>
      <c r="L20" s="369"/>
      <c r="M20" s="369"/>
      <c r="N20" s="369"/>
      <c r="O20" s="369"/>
      <c r="P20" s="369"/>
      <c r="Q20" s="369"/>
      <c r="R20" s="369"/>
      <c r="S20" s="379"/>
      <c r="T20" s="379"/>
      <c r="U20" s="380"/>
      <c r="V20" s="379"/>
      <c r="W20" s="276"/>
      <c r="X20" s="276"/>
    </row>
    <row r="21" ht="32" customHeight="1" spans="1:22">
      <c r="A21" s="161" t="s">
        <v>140</v>
      </c>
      <c r="B21" s="167"/>
      <c r="C21" s="154" t="s">
        <v>141</v>
      </c>
      <c r="D21" s="374">
        <v>542242</v>
      </c>
      <c r="E21" s="374">
        <v>542242</v>
      </c>
      <c r="F21" s="377">
        <v>542242</v>
      </c>
      <c r="G21" s="227"/>
      <c r="H21" s="227"/>
      <c r="I21" s="227"/>
      <c r="J21" s="227"/>
      <c r="K21" s="227"/>
      <c r="L21" s="227"/>
      <c r="M21" s="227"/>
      <c r="N21" s="227"/>
      <c r="O21" s="227"/>
      <c r="P21" s="227"/>
      <c r="Q21" s="227"/>
      <c r="R21" s="227"/>
      <c r="S21" s="227"/>
      <c r="T21" s="227"/>
      <c r="U21" s="227"/>
      <c r="V21" s="227"/>
    </row>
    <row r="22" ht="32" customHeight="1" spans="1:22">
      <c r="A22" s="161" t="s">
        <v>142</v>
      </c>
      <c r="B22" s="167"/>
      <c r="C22" s="154" t="s">
        <v>143</v>
      </c>
      <c r="D22" s="374">
        <v>542242</v>
      </c>
      <c r="E22" s="374">
        <v>542242</v>
      </c>
      <c r="F22" s="377">
        <v>542242</v>
      </c>
      <c r="G22" s="227"/>
      <c r="H22" s="227"/>
      <c r="I22" s="227"/>
      <c r="J22" s="227"/>
      <c r="K22" s="227"/>
      <c r="L22" s="227"/>
      <c r="M22" s="227"/>
      <c r="N22" s="227"/>
      <c r="O22" s="227"/>
      <c r="P22" s="227"/>
      <c r="Q22" s="227"/>
      <c r="R22" s="227"/>
      <c r="S22" s="227"/>
      <c r="T22" s="227"/>
      <c r="U22" s="227"/>
      <c r="V22" s="227"/>
    </row>
    <row r="23" ht="32" customHeight="1" spans="1:22">
      <c r="A23" s="161" t="s">
        <v>144</v>
      </c>
      <c r="B23" s="167"/>
      <c r="C23" s="154" t="s">
        <v>145</v>
      </c>
      <c r="D23" s="374">
        <v>867587</v>
      </c>
      <c r="E23" s="374">
        <v>867587</v>
      </c>
      <c r="F23" s="377">
        <v>867587</v>
      </c>
      <c r="G23" s="227"/>
      <c r="H23" s="227"/>
      <c r="I23" s="227"/>
      <c r="J23" s="227"/>
      <c r="K23" s="227"/>
      <c r="L23" s="227"/>
      <c r="M23" s="227"/>
      <c r="N23" s="227"/>
      <c r="O23" s="227"/>
      <c r="P23" s="227"/>
      <c r="Q23" s="227"/>
      <c r="R23" s="227"/>
      <c r="S23" s="227"/>
      <c r="T23" s="227"/>
      <c r="U23" s="227"/>
      <c r="V23" s="227"/>
    </row>
    <row r="24" ht="32" customHeight="1" spans="1:22">
      <c r="A24" s="161" t="s">
        <v>146</v>
      </c>
      <c r="B24" s="167"/>
      <c r="C24" s="154" t="s">
        <v>147</v>
      </c>
      <c r="D24" s="374">
        <v>867587</v>
      </c>
      <c r="E24" s="374">
        <v>867587</v>
      </c>
      <c r="F24" s="377">
        <v>867587</v>
      </c>
      <c r="G24" s="227"/>
      <c r="H24" s="227"/>
      <c r="I24" s="227"/>
      <c r="J24" s="227"/>
      <c r="K24" s="227"/>
      <c r="L24" s="227"/>
      <c r="M24" s="227"/>
      <c r="N24" s="227"/>
      <c r="O24" s="227"/>
      <c r="P24" s="227"/>
      <c r="Q24" s="227"/>
      <c r="R24" s="227"/>
      <c r="S24" s="227"/>
      <c r="T24" s="227"/>
      <c r="U24" s="227"/>
      <c r="V24" s="227"/>
    </row>
    <row r="25" ht="32" customHeight="1" spans="1:22">
      <c r="A25" s="161" t="s">
        <v>148</v>
      </c>
      <c r="B25" s="167"/>
      <c r="C25" s="154" t="s">
        <v>149</v>
      </c>
      <c r="D25" s="374">
        <v>867587</v>
      </c>
      <c r="E25" s="374">
        <v>867587</v>
      </c>
      <c r="F25" s="377">
        <v>867587</v>
      </c>
      <c r="G25" s="227"/>
      <c r="H25" s="227"/>
      <c r="I25" s="227"/>
      <c r="J25" s="227"/>
      <c r="K25" s="227"/>
      <c r="L25" s="227"/>
      <c r="M25" s="227"/>
      <c r="N25" s="227"/>
      <c r="O25" s="227"/>
      <c r="P25" s="227"/>
      <c r="Q25" s="227"/>
      <c r="R25" s="227"/>
      <c r="S25" s="227"/>
      <c r="T25" s="227"/>
      <c r="U25" s="227"/>
      <c r="V25" s="227"/>
    </row>
    <row r="26" spans="1:1">
      <c r="A26" s="16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opLeftCell="A5" workbookViewId="0">
      <selection activeCell="E11" sqref="E11"/>
    </sheetView>
  </sheetViews>
  <sheetFormatPr defaultColWidth="9.12222222222222" defaultRowHeight="11.25"/>
  <cols>
    <col min="1" max="2" width="12.8777777777778" style="62" customWidth="1"/>
    <col min="3" max="3" width="35.6222222222222" style="62" customWidth="1"/>
    <col min="4" max="4" width="21.1666666666667" style="62" customWidth="1"/>
    <col min="5" max="7" width="28.1666666666667" style="62" customWidth="1"/>
    <col min="8" max="9" width="6.87777777777778" style="62" customWidth="1"/>
    <col min="10" max="16369" width="9.12222222222222" style="62"/>
  </cols>
  <sheetData>
    <row r="1" s="62" customFormat="1" ht="24.75" customHeight="1" spans="1:16384">
      <c r="A1" s="263"/>
      <c r="B1" s="263"/>
      <c r="C1" s="263"/>
      <c r="D1" s="263"/>
      <c r="E1" s="263"/>
      <c r="F1" s="263"/>
      <c r="G1" s="263" t="s">
        <v>196</v>
      </c>
      <c r="H1" s="276"/>
      <c r="I1" s="276"/>
      <c r="XEP1"/>
      <c r="XEQ1"/>
      <c r="XER1"/>
      <c r="XES1"/>
      <c r="XET1"/>
      <c r="XEU1"/>
      <c r="XEV1"/>
      <c r="XEW1"/>
      <c r="XEX1"/>
      <c r="XEY1"/>
      <c r="XEZ1"/>
      <c r="XFA1"/>
      <c r="XFB1"/>
      <c r="XFC1"/>
      <c r="XFD1"/>
    </row>
    <row r="2" s="62" customFormat="1" ht="24.75" customHeight="1" spans="1:16384">
      <c r="A2" s="264" t="s">
        <v>197</v>
      </c>
      <c r="B2" s="264"/>
      <c r="C2" s="264"/>
      <c r="D2" s="264"/>
      <c r="E2" s="264"/>
      <c r="F2" s="264"/>
      <c r="G2" s="264"/>
      <c r="H2" s="276"/>
      <c r="I2" s="276"/>
      <c r="XEP2"/>
      <c r="XEQ2"/>
      <c r="XER2"/>
      <c r="XES2"/>
      <c r="XET2"/>
      <c r="XEU2"/>
      <c r="XEV2"/>
      <c r="XEW2"/>
      <c r="XEX2"/>
      <c r="XEY2"/>
      <c r="XEZ2"/>
      <c r="XFA2"/>
      <c r="XFB2"/>
      <c r="XFC2"/>
      <c r="XFD2"/>
    </row>
    <row r="3" s="62" customFormat="1" ht="24.75" customHeight="1" spans="1:16384">
      <c r="A3" s="265"/>
      <c r="B3" s="263"/>
      <c r="C3" s="263"/>
      <c r="D3" s="263"/>
      <c r="E3" s="263"/>
      <c r="F3" s="263"/>
      <c r="G3" s="263" t="s">
        <v>90</v>
      </c>
      <c r="H3" s="281"/>
      <c r="I3" s="281"/>
      <c r="XEP3"/>
      <c r="XEQ3"/>
      <c r="XER3"/>
      <c r="XES3"/>
      <c r="XET3"/>
      <c r="XEU3"/>
      <c r="XEV3"/>
      <c r="XEW3"/>
      <c r="XEX3"/>
      <c r="XEY3"/>
      <c r="XEZ3"/>
      <c r="XFA3"/>
      <c r="XFB3"/>
      <c r="XFC3"/>
      <c r="XFD3"/>
    </row>
    <row r="4" s="62" customFormat="1" ht="24.75" customHeight="1" spans="1:16384">
      <c r="A4" s="266" t="s">
        <v>114</v>
      </c>
      <c r="B4" s="289" t="s">
        <v>91</v>
      </c>
      <c r="C4" s="368" t="s">
        <v>115</v>
      </c>
      <c r="D4" s="246" t="s">
        <v>93</v>
      </c>
      <c r="E4" s="245" t="s">
        <v>178</v>
      </c>
      <c r="F4" s="245"/>
      <c r="G4" s="245"/>
      <c r="H4" s="281"/>
      <c r="I4" s="281"/>
      <c r="XEP4"/>
      <c r="XEQ4"/>
      <c r="XER4"/>
      <c r="XES4"/>
      <c r="XET4"/>
      <c r="XEU4"/>
      <c r="XEV4"/>
      <c r="XEW4"/>
      <c r="XEX4"/>
      <c r="XEY4"/>
      <c r="XEZ4"/>
      <c r="XFA4"/>
      <c r="XFB4"/>
      <c r="XFC4"/>
      <c r="XFD4"/>
    </row>
    <row r="5" s="62" customFormat="1" ht="24.75" customHeight="1" spans="1:16384">
      <c r="A5" s="266"/>
      <c r="B5" s="289"/>
      <c r="C5" s="368"/>
      <c r="D5" s="245"/>
      <c r="E5" s="245" t="s">
        <v>184</v>
      </c>
      <c r="F5" s="245" t="s">
        <v>185</v>
      </c>
      <c r="G5" s="245" t="s">
        <v>186</v>
      </c>
      <c r="H5" s="281"/>
      <c r="I5" s="281"/>
      <c r="XEP5"/>
      <c r="XEQ5"/>
      <c r="XER5"/>
      <c r="XES5"/>
      <c r="XET5"/>
      <c r="XEU5"/>
      <c r="XEV5"/>
      <c r="XEW5"/>
      <c r="XEX5"/>
      <c r="XEY5"/>
      <c r="XEZ5"/>
      <c r="XFA5"/>
      <c r="XFB5"/>
      <c r="XFC5"/>
      <c r="XFD5"/>
    </row>
    <row r="6" s="62" customFormat="1" ht="30.75" customHeight="1" spans="1:16384">
      <c r="A6" s="266"/>
      <c r="B6" s="289"/>
      <c r="C6" s="368"/>
      <c r="D6" s="245"/>
      <c r="E6" s="245"/>
      <c r="F6" s="245"/>
      <c r="G6" s="245"/>
      <c r="H6" s="276"/>
      <c r="I6" s="276"/>
      <c r="XEP6"/>
      <c r="XEQ6"/>
      <c r="XER6"/>
      <c r="XES6"/>
      <c r="XET6"/>
      <c r="XEU6"/>
      <c r="XEV6"/>
      <c r="XEW6"/>
      <c r="XEX6"/>
      <c r="XEY6"/>
      <c r="XEZ6"/>
      <c r="XFA6"/>
      <c r="XFB6"/>
      <c r="XFC6"/>
      <c r="XFD6"/>
    </row>
    <row r="7" s="367" customFormat="1" ht="25" customHeight="1" spans="1:16369">
      <c r="A7" s="126"/>
      <c r="B7" s="337"/>
      <c r="C7" s="126" t="s">
        <v>107</v>
      </c>
      <c r="D7" s="369">
        <f t="shared" ref="D7:D12" si="0">SUM(E7:G7)</f>
        <v>16177882.66</v>
      </c>
      <c r="E7" s="369">
        <v>11361032.06</v>
      </c>
      <c r="F7" s="369">
        <v>4683365</v>
      </c>
      <c r="G7" s="369">
        <v>133485.6</v>
      </c>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5"/>
      <c r="HF7" s="175"/>
      <c r="HG7" s="175"/>
      <c r="HH7" s="175"/>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5"/>
      <c r="IJ7" s="175"/>
      <c r="IK7" s="175"/>
      <c r="IL7" s="175"/>
      <c r="IM7" s="175"/>
      <c r="IN7" s="175"/>
      <c r="IO7" s="175"/>
      <c r="IP7" s="175"/>
      <c r="IQ7" s="175"/>
      <c r="IR7" s="175"/>
      <c r="IS7" s="175"/>
      <c r="IT7" s="175"/>
      <c r="IU7" s="175"/>
      <c r="IV7" s="175"/>
      <c r="IW7" s="175"/>
      <c r="IX7" s="175"/>
      <c r="IY7" s="175"/>
      <c r="IZ7" s="175"/>
      <c r="JA7" s="175"/>
      <c r="JB7" s="175"/>
      <c r="JC7" s="175"/>
      <c r="JD7" s="175"/>
      <c r="JE7" s="175"/>
      <c r="JF7" s="175"/>
      <c r="JG7" s="175"/>
      <c r="JH7" s="175"/>
      <c r="JI7" s="175"/>
      <c r="JJ7" s="175"/>
      <c r="JK7" s="175"/>
      <c r="JL7" s="175"/>
      <c r="JM7" s="175"/>
      <c r="JN7" s="175"/>
      <c r="JO7" s="175"/>
      <c r="JP7" s="175"/>
      <c r="JQ7" s="175"/>
      <c r="JR7" s="175"/>
      <c r="JS7" s="175"/>
      <c r="JT7" s="175"/>
      <c r="JU7" s="175"/>
      <c r="JV7" s="175"/>
      <c r="JW7" s="175"/>
      <c r="JX7" s="175"/>
      <c r="JY7" s="175"/>
      <c r="JZ7" s="175"/>
      <c r="KA7" s="175"/>
      <c r="KB7" s="175"/>
      <c r="KC7" s="175"/>
      <c r="KD7" s="175"/>
      <c r="KE7" s="175"/>
      <c r="KF7" s="175"/>
      <c r="KG7" s="175"/>
      <c r="KH7" s="175"/>
      <c r="KI7" s="175"/>
      <c r="KJ7" s="175"/>
      <c r="KK7" s="175"/>
      <c r="KL7" s="175"/>
      <c r="KM7" s="175"/>
      <c r="KN7" s="175"/>
      <c r="KO7" s="175"/>
      <c r="KP7" s="175"/>
      <c r="KQ7" s="175"/>
      <c r="KR7" s="175"/>
      <c r="KS7" s="175"/>
      <c r="KT7" s="175"/>
      <c r="KU7" s="175"/>
      <c r="KV7" s="175"/>
      <c r="KW7" s="175"/>
      <c r="KX7" s="175"/>
      <c r="KY7" s="175"/>
      <c r="KZ7" s="175"/>
      <c r="LA7" s="175"/>
      <c r="LB7" s="175"/>
      <c r="LC7" s="175"/>
      <c r="LD7" s="175"/>
      <c r="LE7" s="175"/>
      <c r="LF7" s="175"/>
      <c r="LG7" s="175"/>
      <c r="LH7" s="175"/>
      <c r="LI7" s="175"/>
      <c r="LJ7" s="175"/>
      <c r="LK7" s="175"/>
      <c r="LL7" s="175"/>
      <c r="LM7" s="175"/>
      <c r="LN7" s="175"/>
      <c r="LO7" s="175"/>
      <c r="LP7" s="175"/>
      <c r="LQ7" s="175"/>
      <c r="LR7" s="175"/>
      <c r="LS7" s="175"/>
      <c r="LT7" s="175"/>
      <c r="LU7" s="175"/>
      <c r="LV7" s="175"/>
      <c r="LW7" s="175"/>
      <c r="LX7" s="175"/>
      <c r="LY7" s="175"/>
      <c r="LZ7" s="175"/>
      <c r="MA7" s="175"/>
      <c r="MB7" s="175"/>
      <c r="MC7" s="175"/>
      <c r="MD7" s="175"/>
      <c r="ME7" s="175"/>
      <c r="MF7" s="175"/>
      <c r="MG7" s="175"/>
      <c r="MH7" s="175"/>
      <c r="MI7" s="175"/>
      <c r="MJ7" s="175"/>
      <c r="MK7" s="175"/>
      <c r="ML7" s="175"/>
      <c r="MM7" s="175"/>
      <c r="MN7" s="175"/>
      <c r="MO7" s="175"/>
      <c r="MP7" s="175"/>
      <c r="MQ7" s="175"/>
      <c r="MR7" s="175"/>
      <c r="MS7" s="175"/>
      <c r="MT7" s="175"/>
      <c r="MU7" s="175"/>
      <c r="MV7" s="175"/>
      <c r="MW7" s="175"/>
      <c r="MX7" s="175"/>
      <c r="MY7" s="175"/>
      <c r="MZ7" s="175"/>
      <c r="NA7" s="175"/>
      <c r="NB7" s="175"/>
      <c r="NC7" s="175"/>
      <c r="ND7" s="175"/>
      <c r="NE7" s="175"/>
      <c r="NF7" s="175"/>
      <c r="NG7" s="175"/>
      <c r="NH7" s="175"/>
      <c r="NI7" s="175"/>
      <c r="NJ7" s="175"/>
      <c r="NK7" s="175"/>
      <c r="NL7" s="175"/>
      <c r="NM7" s="175"/>
      <c r="NN7" s="175"/>
      <c r="NO7" s="175"/>
      <c r="NP7" s="175"/>
      <c r="NQ7" s="175"/>
      <c r="NR7" s="175"/>
      <c r="NS7" s="175"/>
      <c r="NT7" s="175"/>
      <c r="NU7" s="175"/>
      <c r="NV7" s="175"/>
      <c r="NW7" s="175"/>
      <c r="NX7" s="175"/>
      <c r="NY7" s="175"/>
      <c r="NZ7" s="175"/>
      <c r="OA7" s="175"/>
      <c r="OB7" s="175"/>
      <c r="OC7" s="175"/>
      <c r="OD7" s="175"/>
      <c r="OE7" s="175"/>
      <c r="OF7" s="175"/>
      <c r="OG7" s="175"/>
      <c r="OH7" s="175"/>
      <c r="OI7" s="175"/>
      <c r="OJ7" s="175"/>
      <c r="OK7" s="175"/>
      <c r="OL7" s="175"/>
      <c r="OM7" s="175"/>
      <c r="ON7" s="175"/>
      <c r="OO7" s="175"/>
      <c r="OP7" s="175"/>
      <c r="OQ7" s="175"/>
      <c r="OR7" s="175"/>
      <c r="OS7" s="175"/>
      <c r="OT7" s="175"/>
      <c r="OU7" s="175"/>
      <c r="OV7" s="175"/>
      <c r="OW7" s="175"/>
      <c r="OX7" s="175"/>
      <c r="OY7" s="175"/>
      <c r="OZ7" s="175"/>
      <c r="PA7" s="175"/>
      <c r="PB7" s="175"/>
      <c r="PC7" s="175"/>
      <c r="PD7" s="175"/>
      <c r="PE7" s="175"/>
      <c r="PF7" s="175"/>
      <c r="PG7" s="175"/>
      <c r="PH7" s="175"/>
      <c r="PI7" s="175"/>
      <c r="PJ7" s="175"/>
      <c r="PK7" s="175"/>
      <c r="PL7" s="175"/>
      <c r="PM7" s="175"/>
      <c r="PN7" s="175"/>
      <c r="PO7" s="175"/>
      <c r="PP7" s="175"/>
      <c r="PQ7" s="175"/>
      <c r="PR7" s="175"/>
      <c r="PS7" s="175"/>
      <c r="PT7" s="175"/>
      <c r="PU7" s="175"/>
      <c r="PV7" s="175"/>
      <c r="PW7" s="175"/>
      <c r="PX7" s="175"/>
      <c r="PY7" s="175"/>
      <c r="PZ7" s="175"/>
      <c r="QA7" s="175"/>
      <c r="QB7" s="175"/>
      <c r="QC7" s="175"/>
      <c r="QD7" s="175"/>
      <c r="QE7" s="175"/>
      <c r="QF7" s="175"/>
      <c r="QG7" s="175"/>
      <c r="QH7" s="175"/>
      <c r="QI7" s="175"/>
      <c r="QJ7" s="175"/>
      <c r="QK7" s="175"/>
      <c r="QL7" s="175"/>
      <c r="QM7" s="175"/>
      <c r="QN7" s="175"/>
      <c r="QO7" s="175"/>
      <c r="QP7" s="175"/>
      <c r="QQ7" s="175"/>
      <c r="QR7" s="175"/>
      <c r="QS7" s="175"/>
      <c r="QT7" s="175"/>
      <c r="QU7" s="175"/>
      <c r="QV7" s="175"/>
      <c r="QW7" s="175"/>
      <c r="QX7" s="175"/>
      <c r="QY7" s="175"/>
      <c r="QZ7" s="175"/>
      <c r="RA7" s="175"/>
      <c r="RB7" s="175"/>
      <c r="RC7" s="175"/>
      <c r="RD7" s="175"/>
      <c r="RE7" s="175"/>
      <c r="RF7" s="175"/>
      <c r="RG7" s="175"/>
      <c r="RH7" s="175"/>
      <c r="RI7" s="175"/>
      <c r="RJ7" s="175"/>
      <c r="RK7" s="175"/>
      <c r="RL7" s="175"/>
      <c r="RM7" s="175"/>
      <c r="RN7" s="175"/>
      <c r="RO7" s="175"/>
      <c r="RP7" s="175"/>
      <c r="RQ7" s="175"/>
      <c r="RR7" s="175"/>
      <c r="RS7" s="175"/>
      <c r="RT7" s="175"/>
      <c r="RU7" s="175"/>
      <c r="RV7" s="175"/>
      <c r="RW7" s="175"/>
      <c r="RX7" s="175"/>
      <c r="RY7" s="175"/>
      <c r="RZ7" s="175"/>
      <c r="SA7" s="175"/>
      <c r="SB7" s="175"/>
      <c r="SC7" s="175"/>
      <c r="SD7" s="175"/>
      <c r="SE7" s="175"/>
      <c r="SF7" s="175"/>
      <c r="SG7" s="175"/>
      <c r="SH7" s="175"/>
      <c r="SI7" s="175"/>
      <c r="SJ7" s="175"/>
      <c r="SK7" s="175"/>
      <c r="SL7" s="175"/>
      <c r="SM7" s="175"/>
      <c r="SN7" s="175"/>
      <c r="SO7" s="175"/>
      <c r="SP7" s="175"/>
      <c r="SQ7" s="175"/>
      <c r="SR7" s="175"/>
      <c r="SS7" s="175"/>
      <c r="ST7" s="175"/>
      <c r="SU7" s="175"/>
      <c r="SV7" s="175"/>
      <c r="SW7" s="175"/>
      <c r="SX7" s="175"/>
      <c r="SY7" s="175"/>
      <c r="SZ7" s="175"/>
      <c r="TA7" s="175"/>
      <c r="TB7" s="175"/>
      <c r="TC7" s="175"/>
      <c r="TD7" s="175"/>
      <c r="TE7" s="175"/>
      <c r="TF7" s="175"/>
      <c r="TG7" s="175"/>
      <c r="TH7" s="175"/>
      <c r="TI7" s="175"/>
      <c r="TJ7" s="175"/>
      <c r="TK7" s="175"/>
      <c r="TL7" s="175"/>
      <c r="TM7" s="175"/>
      <c r="TN7" s="175"/>
      <c r="TO7" s="175"/>
      <c r="TP7" s="175"/>
      <c r="TQ7" s="175"/>
      <c r="TR7" s="175"/>
      <c r="TS7" s="175"/>
      <c r="TT7" s="175"/>
      <c r="TU7" s="175"/>
      <c r="TV7" s="175"/>
      <c r="TW7" s="175"/>
      <c r="TX7" s="175"/>
      <c r="TY7" s="175"/>
      <c r="TZ7" s="175"/>
      <c r="UA7" s="175"/>
      <c r="UB7" s="175"/>
      <c r="UC7" s="175"/>
      <c r="UD7" s="175"/>
      <c r="UE7" s="175"/>
      <c r="UF7" s="175"/>
      <c r="UG7" s="175"/>
      <c r="UH7" s="175"/>
      <c r="UI7" s="175"/>
      <c r="UJ7" s="175"/>
      <c r="UK7" s="175"/>
      <c r="UL7" s="175"/>
      <c r="UM7" s="175"/>
      <c r="UN7" s="175"/>
      <c r="UO7" s="175"/>
      <c r="UP7" s="175"/>
      <c r="UQ7" s="175"/>
      <c r="UR7" s="175"/>
      <c r="US7" s="175"/>
      <c r="UT7" s="175"/>
      <c r="UU7" s="175"/>
      <c r="UV7" s="175"/>
      <c r="UW7" s="175"/>
      <c r="UX7" s="175"/>
      <c r="UY7" s="175"/>
      <c r="UZ7" s="175"/>
      <c r="VA7" s="175"/>
      <c r="VB7" s="175"/>
      <c r="VC7" s="175"/>
      <c r="VD7" s="175"/>
      <c r="VE7" s="175"/>
      <c r="VF7" s="175"/>
      <c r="VG7" s="175"/>
      <c r="VH7" s="175"/>
      <c r="VI7" s="175"/>
      <c r="VJ7" s="175"/>
      <c r="VK7" s="175"/>
      <c r="VL7" s="175"/>
      <c r="VM7" s="175"/>
      <c r="VN7" s="175"/>
      <c r="VO7" s="175"/>
      <c r="VP7" s="175"/>
      <c r="VQ7" s="175"/>
      <c r="VR7" s="175"/>
      <c r="VS7" s="175"/>
      <c r="VT7" s="175"/>
      <c r="VU7" s="175"/>
      <c r="VV7" s="175"/>
      <c r="VW7" s="175"/>
      <c r="VX7" s="175"/>
      <c r="VY7" s="175"/>
      <c r="VZ7" s="175"/>
      <c r="WA7" s="175"/>
      <c r="WB7" s="175"/>
      <c r="WC7" s="175"/>
      <c r="WD7" s="175"/>
      <c r="WE7" s="175"/>
      <c r="WF7" s="175"/>
      <c r="WG7" s="175"/>
      <c r="WH7" s="175"/>
      <c r="WI7" s="175"/>
      <c r="WJ7" s="175"/>
      <c r="WK7" s="175"/>
      <c r="WL7" s="175"/>
      <c r="WM7" s="175"/>
      <c r="WN7" s="175"/>
      <c r="WO7" s="175"/>
      <c r="WP7" s="175"/>
      <c r="WQ7" s="175"/>
      <c r="WR7" s="175"/>
      <c r="WS7" s="175"/>
      <c r="WT7" s="175"/>
      <c r="WU7" s="175"/>
      <c r="WV7" s="175"/>
      <c r="WW7" s="175"/>
      <c r="WX7" s="175"/>
      <c r="WY7" s="175"/>
      <c r="WZ7" s="175"/>
      <c r="XA7" s="175"/>
      <c r="XB7" s="175"/>
      <c r="XC7" s="175"/>
      <c r="XD7" s="175"/>
      <c r="XE7" s="175"/>
      <c r="XF7" s="175"/>
      <c r="XG7" s="175"/>
      <c r="XH7" s="175"/>
      <c r="XI7" s="175"/>
      <c r="XJ7" s="175"/>
      <c r="XK7" s="175"/>
      <c r="XL7" s="175"/>
      <c r="XM7" s="175"/>
      <c r="XN7" s="175"/>
      <c r="XO7" s="175"/>
      <c r="XP7" s="175"/>
      <c r="XQ7" s="175"/>
      <c r="XR7" s="175"/>
      <c r="XS7" s="175"/>
      <c r="XT7" s="175"/>
      <c r="XU7" s="175"/>
      <c r="XV7" s="175"/>
      <c r="XW7" s="175"/>
      <c r="XX7" s="175"/>
      <c r="XY7" s="175"/>
      <c r="XZ7" s="175"/>
      <c r="YA7" s="175"/>
      <c r="YB7" s="175"/>
      <c r="YC7" s="175"/>
      <c r="YD7" s="175"/>
      <c r="YE7" s="175"/>
      <c r="YF7" s="175"/>
      <c r="YG7" s="175"/>
      <c r="YH7" s="175"/>
      <c r="YI7" s="175"/>
      <c r="YJ7" s="175"/>
      <c r="YK7" s="175"/>
      <c r="YL7" s="175"/>
      <c r="YM7" s="175"/>
      <c r="YN7" s="175"/>
      <c r="YO7" s="175"/>
      <c r="YP7" s="175"/>
      <c r="YQ7" s="175"/>
      <c r="YR7" s="175"/>
      <c r="YS7" s="175"/>
      <c r="YT7" s="175"/>
      <c r="YU7" s="175"/>
      <c r="YV7" s="175"/>
      <c r="YW7" s="175"/>
      <c r="YX7" s="175"/>
      <c r="YY7" s="175"/>
      <c r="YZ7" s="175"/>
      <c r="ZA7" s="175"/>
      <c r="ZB7" s="175"/>
      <c r="ZC7" s="175"/>
      <c r="ZD7" s="175"/>
      <c r="ZE7" s="175"/>
      <c r="ZF7" s="175"/>
      <c r="ZG7" s="175"/>
      <c r="ZH7" s="175"/>
      <c r="ZI7" s="175"/>
      <c r="ZJ7" s="175"/>
      <c r="ZK7" s="175"/>
      <c r="ZL7" s="175"/>
      <c r="ZM7" s="175"/>
      <c r="ZN7" s="175"/>
      <c r="ZO7" s="175"/>
      <c r="ZP7" s="175"/>
      <c r="ZQ7" s="175"/>
      <c r="ZR7" s="175"/>
      <c r="ZS7" s="175"/>
      <c r="ZT7" s="175"/>
      <c r="ZU7" s="175"/>
      <c r="ZV7" s="175"/>
      <c r="ZW7" s="175"/>
      <c r="ZX7" s="175"/>
      <c r="ZY7" s="175"/>
      <c r="ZZ7" s="175"/>
      <c r="AAA7" s="175"/>
      <c r="AAB7" s="175"/>
      <c r="AAC7" s="175"/>
      <c r="AAD7" s="175"/>
      <c r="AAE7" s="175"/>
      <c r="AAF7" s="175"/>
      <c r="AAG7" s="175"/>
      <c r="AAH7" s="175"/>
      <c r="AAI7" s="175"/>
      <c r="AAJ7" s="175"/>
      <c r="AAK7" s="175"/>
      <c r="AAL7" s="175"/>
      <c r="AAM7" s="175"/>
      <c r="AAN7" s="175"/>
      <c r="AAO7" s="175"/>
      <c r="AAP7" s="175"/>
      <c r="AAQ7" s="175"/>
      <c r="AAR7" s="175"/>
      <c r="AAS7" s="175"/>
      <c r="AAT7" s="175"/>
      <c r="AAU7" s="175"/>
      <c r="AAV7" s="175"/>
      <c r="AAW7" s="175"/>
      <c r="AAX7" s="175"/>
      <c r="AAY7" s="175"/>
      <c r="AAZ7" s="175"/>
      <c r="ABA7" s="175"/>
      <c r="ABB7" s="175"/>
      <c r="ABC7" s="175"/>
      <c r="ABD7" s="175"/>
      <c r="ABE7" s="175"/>
      <c r="ABF7" s="175"/>
      <c r="ABG7" s="175"/>
      <c r="ABH7" s="175"/>
      <c r="ABI7" s="175"/>
      <c r="ABJ7" s="175"/>
      <c r="ABK7" s="175"/>
      <c r="ABL7" s="175"/>
      <c r="ABM7" s="175"/>
      <c r="ABN7" s="175"/>
      <c r="ABO7" s="175"/>
      <c r="ABP7" s="175"/>
      <c r="ABQ7" s="175"/>
      <c r="ABR7" s="175"/>
      <c r="ABS7" s="175"/>
      <c r="ABT7" s="175"/>
      <c r="ABU7" s="175"/>
      <c r="ABV7" s="175"/>
      <c r="ABW7" s="175"/>
      <c r="ABX7" s="175"/>
      <c r="ABY7" s="175"/>
      <c r="ABZ7" s="175"/>
      <c r="ACA7" s="175"/>
      <c r="ACB7" s="175"/>
      <c r="ACC7" s="175"/>
      <c r="ACD7" s="175"/>
      <c r="ACE7" s="175"/>
      <c r="ACF7" s="175"/>
      <c r="ACG7" s="175"/>
      <c r="ACH7" s="175"/>
      <c r="ACI7" s="175"/>
      <c r="ACJ7" s="175"/>
      <c r="ACK7" s="175"/>
      <c r="ACL7" s="175"/>
      <c r="ACM7" s="175"/>
      <c r="ACN7" s="175"/>
      <c r="ACO7" s="175"/>
      <c r="ACP7" s="175"/>
      <c r="ACQ7" s="175"/>
      <c r="ACR7" s="175"/>
      <c r="ACS7" s="175"/>
      <c r="ACT7" s="175"/>
      <c r="ACU7" s="175"/>
      <c r="ACV7" s="175"/>
      <c r="ACW7" s="175"/>
      <c r="ACX7" s="175"/>
      <c r="ACY7" s="175"/>
      <c r="ACZ7" s="175"/>
      <c r="ADA7" s="175"/>
      <c r="ADB7" s="175"/>
      <c r="ADC7" s="175"/>
      <c r="ADD7" s="175"/>
      <c r="ADE7" s="175"/>
      <c r="ADF7" s="175"/>
      <c r="ADG7" s="175"/>
      <c r="ADH7" s="175"/>
      <c r="ADI7" s="175"/>
      <c r="ADJ7" s="175"/>
      <c r="ADK7" s="175"/>
      <c r="ADL7" s="175"/>
      <c r="ADM7" s="175"/>
      <c r="ADN7" s="175"/>
      <c r="ADO7" s="175"/>
      <c r="ADP7" s="175"/>
      <c r="ADQ7" s="175"/>
      <c r="ADR7" s="175"/>
      <c r="ADS7" s="175"/>
      <c r="ADT7" s="175"/>
      <c r="ADU7" s="175"/>
      <c r="ADV7" s="175"/>
      <c r="ADW7" s="175"/>
      <c r="ADX7" s="175"/>
      <c r="ADY7" s="175"/>
      <c r="ADZ7" s="175"/>
      <c r="AEA7" s="175"/>
      <c r="AEB7" s="175"/>
      <c r="AEC7" s="175"/>
      <c r="AED7" s="175"/>
      <c r="AEE7" s="175"/>
      <c r="AEF7" s="175"/>
      <c r="AEG7" s="175"/>
      <c r="AEH7" s="175"/>
      <c r="AEI7" s="175"/>
      <c r="AEJ7" s="175"/>
      <c r="AEK7" s="175"/>
      <c r="AEL7" s="175"/>
      <c r="AEM7" s="175"/>
      <c r="AEN7" s="175"/>
      <c r="AEO7" s="175"/>
      <c r="AEP7" s="175"/>
      <c r="AEQ7" s="175"/>
      <c r="AER7" s="175"/>
      <c r="AES7" s="175"/>
      <c r="AET7" s="175"/>
      <c r="AEU7" s="175"/>
      <c r="AEV7" s="175"/>
      <c r="AEW7" s="175"/>
      <c r="AEX7" s="175"/>
      <c r="AEY7" s="175"/>
      <c r="AEZ7" s="175"/>
      <c r="AFA7" s="175"/>
      <c r="AFB7" s="175"/>
      <c r="AFC7" s="175"/>
      <c r="AFD7" s="175"/>
      <c r="AFE7" s="175"/>
      <c r="AFF7" s="175"/>
      <c r="AFG7" s="175"/>
      <c r="AFH7" s="175"/>
      <c r="AFI7" s="175"/>
      <c r="AFJ7" s="175"/>
      <c r="AFK7" s="175"/>
      <c r="AFL7" s="175"/>
      <c r="AFM7" s="175"/>
      <c r="AFN7" s="175"/>
      <c r="AFO7" s="175"/>
      <c r="AFP7" s="175"/>
      <c r="AFQ7" s="175"/>
      <c r="AFR7" s="175"/>
      <c r="AFS7" s="175"/>
      <c r="AFT7" s="175"/>
      <c r="AFU7" s="175"/>
      <c r="AFV7" s="175"/>
      <c r="AFW7" s="175"/>
      <c r="AFX7" s="175"/>
      <c r="AFY7" s="175"/>
      <c r="AFZ7" s="175"/>
      <c r="AGA7" s="175"/>
      <c r="AGB7" s="175"/>
      <c r="AGC7" s="175"/>
      <c r="AGD7" s="175"/>
      <c r="AGE7" s="175"/>
      <c r="AGF7" s="175"/>
      <c r="AGG7" s="175"/>
      <c r="AGH7" s="175"/>
      <c r="AGI7" s="175"/>
      <c r="AGJ7" s="175"/>
      <c r="AGK7" s="175"/>
      <c r="AGL7" s="175"/>
      <c r="AGM7" s="175"/>
      <c r="AGN7" s="175"/>
      <c r="AGO7" s="175"/>
      <c r="AGP7" s="175"/>
      <c r="AGQ7" s="175"/>
      <c r="AGR7" s="175"/>
      <c r="AGS7" s="175"/>
      <c r="AGT7" s="175"/>
      <c r="AGU7" s="175"/>
      <c r="AGV7" s="175"/>
      <c r="AGW7" s="175"/>
      <c r="AGX7" s="175"/>
      <c r="AGY7" s="175"/>
      <c r="AGZ7" s="175"/>
      <c r="AHA7" s="175"/>
      <c r="AHB7" s="175"/>
      <c r="AHC7" s="175"/>
      <c r="AHD7" s="175"/>
      <c r="AHE7" s="175"/>
      <c r="AHF7" s="175"/>
      <c r="AHG7" s="175"/>
      <c r="AHH7" s="175"/>
      <c r="AHI7" s="175"/>
      <c r="AHJ7" s="175"/>
      <c r="AHK7" s="175"/>
      <c r="AHL7" s="175"/>
      <c r="AHM7" s="175"/>
      <c r="AHN7" s="175"/>
      <c r="AHO7" s="175"/>
      <c r="AHP7" s="175"/>
      <c r="AHQ7" s="175"/>
      <c r="AHR7" s="175"/>
      <c r="AHS7" s="175"/>
      <c r="AHT7" s="175"/>
      <c r="AHU7" s="175"/>
      <c r="AHV7" s="175"/>
      <c r="AHW7" s="175"/>
      <c r="AHX7" s="175"/>
      <c r="AHY7" s="175"/>
      <c r="AHZ7" s="175"/>
      <c r="AIA7" s="175"/>
      <c r="AIB7" s="175"/>
      <c r="AIC7" s="175"/>
      <c r="AID7" s="175"/>
      <c r="AIE7" s="175"/>
      <c r="AIF7" s="175"/>
      <c r="AIG7" s="175"/>
      <c r="AIH7" s="175"/>
      <c r="AII7" s="175"/>
      <c r="AIJ7" s="175"/>
      <c r="AIK7" s="175"/>
      <c r="AIL7" s="175"/>
      <c r="AIM7" s="175"/>
      <c r="AIN7" s="175"/>
      <c r="AIO7" s="175"/>
      <c r="AIP7" s="175"/>
      <c r="AIQ7" s="175"/>
      <c r="AIR7" s="175"/>
      <c r="AIS7" s="175"/>
      <c r="AIT7" s="175"/>
      <c r="AIU7" s="175"/>
      <c r="AIV7" s="175"/>
      <c r="AIW7" s="175"/>
      <c r="AIX7" s="175"/>
      <c r="AIY7" s="175"/>
      <c r="AIZ7" s="175"/>
      <c r="AJA7" s="175"/>
      <c r="AJB7" s="175"/>
      <c r="AJC7" s="175"/>
      <c r="AJD7" s="175"/>
      <c r="AJE7" s="175"/>
      <c r="AJF7" s="175"/>
      <c r="AJG7" s="175"/>
      <c r="AJH7" s="175"/>
      <c r="AJI7" s="175"/>
      <c r="AJJ7" s="175"/>
      <c r="AJK7" s="175"/>
      <c r="AJL7" s="175"/>
      <c r="AJM7" s="175"/>
      <c r="AJN7" s="175"/>
      <c r="AJO7" s="175"/>
      <c r="AJP7" s="175"/>
      <c r="AJQ7" s="175"/>
      <c r="AJR7" s="175"/>
      <c r="AJS7" s="175"/>
      <c r="AJT7" s="175"/>
      <c r="AJU7" s="175"/>
      <c r="AJV7" s="175"/>
      <c r="AJW7" s="175"/>
      <c r="AJX7" s="175"/>
      <c r="AJY7" s="175"/>
      <c r="AJZ7" s="175"/>
      <c r="AKA7" s="175"/>
      <c r="AKB7" s="175"/>
      <c r="AKC7" s="175"/>
      <c r="AKD7" s="175"/>
      <c r="AKE7" s="175"/>
      <c r="AKF7" s="175"/>
      <c r="AKG7" s="175"/>
      <c r="AKH7" s="175"/>
      <c r="AKI7" s="175"/>
      <c r="AKJ7" s="175"/>
      <c r="AKK7" s="175"/>
      <c r="AKL7" s="175"/>
      <c r="AKM7" s="175"/>
      <c r="AKN7" s="175"/>
      <c r="AKO7" s="175"/>
      <c r="AKP7" s="175"/>
      <c r="AKQ7" s="175"/>
      <c r="AKR7" s="175"/>
      <c r="AKS7" s="175"/>
      <c r="AKT7" s="175"/>
      <c r="AKU7" s="175"/>
      <c r="AKV7" s="175"/>
      <c r="AKW7" s="175"/>
      <c r="AKX7" s="175"/>
      <c r="AKY7" s="175"/>
      <c r="AKZ7" s="175"/>
      <c r="ALA7" s="175"/>
      <c r="ALB7" s="175"/>
      <c r="ALC7" s="175"/>
      <c r="ALD7" s="175"/>
      <c r="ALE7" s="175"/>
      <c r="ALF7" s="175"/>
      <c r="ALG7" s="175"/>
      <c r="ALH7" s="175"/>
      <c r="ALI7" s="175"/>
      <c r="ALJ7" s="175"/>
      <c r="ALK7" s="175"/>
      <c r="ALL7" s="175"/>
      <c r="ALM7" s="175"/>
      <c r="ALN7" s="175"/>
      <c r="ALO7" s="175"/>
      <c r="ALP7" s="175"/>
      <c r="ALQ7" s="175"/>
      <c r="ALR7" s="175"/>
      <c r="ALS7" s="175"/>
      <c r="ALT7" s="175"/>
      <c r="ALU7" s="175"/>
      <c r="ALV7" s="175"/>
      <c r="ALW7" s="175"/>
      <c r="ALX7" s="175"/>
      <c r="ALY7" s="175"/>
      <c r="ALZ7" s="175"/>
      <c r="AMA7" s="175"/>
      <c r="AMB7" s="175"/>
      <c r="AMC7" s="175"/>
      <c r="AMD7" s="175"/>
      <c r="AME7" s="175"/>
      <c r="AMF7" s="175"/>
      <c r="AMG7" s="175"/>
      <c r="AMH7" s="175"/>
      <c r="AMI7" s="175"/>
      <c r="AMJ7" s="175"/>
      <c r="AMK7" s="175"/>
      <c r="AML7" s="175"/>
      <c r="AMM7" s="175"/>
      <c r="AMN7" s="175"/>
      <c r="AMO7" s="175"/>
      <c r="AMP7" s="175"/>
      <c r="AMQ7" s="175"/>
      <c r="AMR7" s="175"/>
      <c r="AMS7" s="175"/>
      <c r="AMT7" s="175"/>
      <c r="AMU7" s="175"/>
      <c r="AMV7" s="175"/>
      <c r="AMW7" s="175"/>
      <c r="AMX7" s="175"/>
      <c r="AMY7" s="175"/>
      <c r="AMZ7" s="175"/>
      <c r="ANA7" s="175"/>
      <c r="ANB7" s="175"/>
      <c r="ANC7" s="175"/>
      <c r="AND7" s="175"/>
      <c r="ANE7" s="175"/>
      <c r="ANF7" s="175"/>
      <c r="ANG7" s="175"/>
      <c r="ANH7" s="175"/>
      <c r="ANI7" s="175"/>
      <c r="ANJ7" s="175"/>
      <c r="ANK7" s="175"/>
      <c r="ANL7" s="175"/>
      <c r="ANM7" s="175"/>
      <c r="ANN7" s="175"/>
      <c r="ANO7" s="175"/>
      <c r="ANP7" s="175"/>
      <c r="ANQ7" s="175"/>
      <c r="ANR7" s="175"/>
      <c r="ANS7" s="175"/>
      <c r="ANT7" s="175"/>
      <c r="ANU7" s="175"/>
      <c r="ANV7" s="175"/>
      <c r="ANW7" s="175"/>
      <c r="ANX7" s="175"/>
      <c r="ANY7" s="175"/>
      <c r="ANZ7" s="175"/>
      <c r="AOA7" s="175"/>
      <c r="AOB7" s="175"/>
      <c r="AOC7" s="175"/>
      <c r="AOD7" s="175"/>
      <c r="AOE7" s="175"/>
      <c r="AOF7" s="175"/>
      <c r="AOG7" s="175"/>
      <c r="AOH7" s="175"/>
      <c r="AOI7" s="175"/>
      <c r="AOJ7" s="175"/>
      <c r="AOK7" s="175"/>
      <c r="AOL7" s="175"/>
      <c r="AOM7" s="175"/>
      <c r="AON7" s="175"/>
      <c r="AOO7" s="175"/>
      <c r="AOP7" s="175"/>
      <c r="AOQ7" s="175"/>
      <c r="AOR7" s="175"/>
      <c r="AOS7" s="175"/>
      <c r="AOT7" s="175"/>
      <c r="AOU7" s="175"/>
      <c r="AOV7" s="175"/>
      <c r="AOW7" s="175"/>
      <c r="AOX7" s="175"/>
      <c r="AOY7" s="175"/>
      <c r="AOZ7" s="175"/>
      <c r="APA7" s="175"/>
      <c r="APB7" s="175"/>
      <c r="APC7" s="175"/>
      <c r="APD7" s="175"/>
      <c r="APE7" s="175"/>
      <c r="APF7" s="175"/>
      <c r="APG7" s="175"/>
      <c r="APH7" s="175"/>
      <c r="API7" s="175"/>
      <c r="APJ7" s="175"/>
      <c r="APK7" s="175"/>
      <c r="APL7" s="175"/>
      <c r="APM7" s="175"/>
      <c r="APN7" s="175"/>
      <c r="APO7" s="175"/>
      <c r="APP7" s="175"/>
      <c r="APQ7" s="175"/>
      <c r="APR7" s="175"/>
      <c r="APS7" s="175"/>
      <c r="APT7" s="175"/>
      <c r="APU7" s="175"/>
      <c r="APV7" s="175"/>
      <c r="APW7" s="175"/>
      <c r="APX7" s="175"/>
      <c r="APY7" s="175"/>
      <c r="APZ7" s="175"/>
      <c r="AQA7" s="175"/>
      <c r="AQB7" s="175"/>
      <c r="AQC7" s="175"/>
      <c r="AQD7" s="175"/>
      <c r="AQE7" s="175"/>
      <c r="AQF7" s="175"/>
      <c r="AQG7" s="175"/>
      <c r="AQH7" s="175"/>
      <c r="AQI7" s="175"/>
      <c r="AQJ7" s="175"/>
      <c r="AQK7" s="175"/>
      <c r="AQL7" s="175"/>
      <c r="AQM7" s="175"/>
      <c r="AQN7" s="175"/>
      <c r="AQO7" s="175"/>
      <c r="AQP7" s="175"/>
      <c r="AQQ7" s="175"/>
      <c r="AQR7" s="175"/>
      <c r="AQS7" s="175"/>
      <c r="AQT7" s="175"/>
      <c r="AQU7" s="175"/>
      <c r="AQV7" s="175"/>
      <c r="AQW7" s="175"/>
      <c r="AQX7" s="175"/>
      <c r="AQY7" s="175"/>
      <c r="AQZ7" s="175"/>
      <c r="ARA7" s="175"/>
      <c r="ARB7" s="175"/>
      <c r="ARC7" s="175"/>
      <c r="ARD7" s="175"/>
      <c r="ARE7" s="175"/>
      <c r="ARF7" s="175"/>
      <c r="ARG7" s="175"/>
      <c r="ARH7" s="175"/>
      <c r="ARI7" s="175"/>
      <c r="ARJ7" s="175"/>
      <c r="ARK7" s="175"/>
      <c r="ARL7" s="175"/>
      <c r="ARM7" s="175"/>
      <c r="ARN7" s="175"/>
      <c r="ARO7" s="175"/>
      <c r="ARP7" s="175"/>
      <c r="ARQ7" s="175"/>
      <c r="ARR7" s="175"/>
      <c r="ARS7" s="175"/>
      <c r="ART7" s="175"/>
      <c r="ARU7" s="175"/>
      <c r="ARV7" s="175"/>
      <c r="ARW7" s="175"/>
      <c r="ARX7" s="175"/>
      <c r="ARY7" s="175"/>
      <c r="ARZ7" s="175"/>
      <c r="ASA7" s="175"/>
      <c r="ASB7" s="175"/>
      <c r="ASC7" s="175"/>
      <c r="ASD7" s="175"/>
      <c r="ASE7" s="175"/>
      <c r="ASF7" s="175"/>
      <c r="ASG7" s="175"/>
      <c r="ASH7" s="175"/>
      <c r="ASI7" s="175"/>
      <c r="ASJ7" s="175"/>
      <c r="ASK7" s="175"/>
      <c r="ASL7" s="175"/>
      <c r="ASM7" s="175"/>
      <c r="ASN7" s="175"/>
      <c r="ASO7" s="175"/>
      <c r="ASP7" s="175"/>
      <c r="ASQ7" s="175"/>
      <c r="ASR7" s="175"/>
      <c r="ASS7" s="175"/>
      <c r="AST7" s="175"/>
      <c r="ASU7" s="175"/>
      <c r="ASV7" s="175"/>
      <c r="ASW7" s="175"/>
      <c r="ASX7" s="175"/>
      <c r="ASY7" s="175"/>
      <c r="ASZ7" s="175"/>
      <c r="ATA7" s="175"/>
      <c r="ATB7" s="175"/>
      <c r="ATC7" s="175"/>
      <c r="ATD7" s="175"/>
      <c r="ATE7" s="175"/>
      <c r="ATF7" s="175"/>
      <c r="ATG7" s="175"/>
      <c r="ATH7" s="175"/>
      <c r="ATI7" s="175"/>
      <c r="ATJ7" s="175"/>
      <c r="ATK7" s="175"/>
      <c r="ATL7" s="175"/>
      <c r="ATM7" s="175"/>
      <c r="ATN7" s="175"/>
      <c r="ATO7" s="175"/>
      <c r="ATP7" s="175"/>
      <c r="ATQ7" s="175"/>
      <c r="ATR7" s="175"/>
      <c r="ATS7" s="175"/>
      <c r="ATT7" s="175"/>
      <c r="ATU7" s="175"/>
      <c r="ATV7" s="175"/>
      <c r="ATW7" s="175"/>
      <c r="ATX7" s="175"/>
      <c r="ATY7" s="175"/>
      <c r="ATZ7" s="175"/>
      <c r="AUA7" s="175"/>
      <c r="AUB7" s="175"/>
      <c r="AUC7" s="175"/>
      <c r="AUD7" s="175"/>
      <c r="AUE7" s="175"/>
      <c r="AUF7" s="175"/>
      <c r="AUG7" s="175"/>
      <c r="AUH7" s="175"/>
      <c r="AUI7" s="175"/>
      <c r="AUJ7" s="175"/>
      <c r="AUK7" s="175"/>
      <c r="AUL7" s="175"/>
      <c r="AUM7" s="175"/>
      <c r="AUN7" s="175"/>
      <c r="AUO7" s="175"/>
      <c r="AUP7" s="175"/>
      <c r="AUQ7" s="175"/>
      <c r="AUR7" s="175"/>
      <c r="AUS7" s="175"/>
      <c r="AUT7" s="175"/>
      <c r="AUU7" s="175"/>
      <c r="AUV7" s="175"/>
      <c r="AUW7" s="175"/>
      <c r="AUX7" s="175"/>
      <c r="AUY7" s="175"/>
      <c r="AUZ7" s="175"/>
      <c r="AVA7" s="175"/>
      <c r="AVB7" s="175"/>
      <c r="AVC7" s="175"/>
      <c r="AVD7" s="175"/>
      <c r="AVE7" s="175"/>
      <c r="AVF7" s="175"/>
      <c r="AVG7" s="175"/>
      <c r="AVH7" s="175"/>
      <c r="AVI7" s="175"/>
      <c r="AVJ7" s="175"/>
      <c r="AVK7" s="175"/>
      <c r="AVL7" s="175"/>
      <c r="AVM7" s="175"/>
      <c r="AVN7" s="175"/>
      <c r="AVO7" s="175"/>
      <c r="AVP7" s="175"/>
      <c r="AVQ7" s="175"/>
      <c r="AVR7" s="175"/>
      <c r="AVS7" s="175"/>
      <c r="AVT7" s="175"/>
      <c r="AVU7" s="175"/>
      <c r="AVV7" s="175"/>
      <c r="AVW7" s="175"/>
      <c r="AVX7" s="175"/>
      <c r="AVY7" s="175"/>
      <c r="AVZ7" s="175"/>
      <c r="AWA7" s="175"/>
      <c r="AWB7" s="175"/>
      <c r="AWC7" s="175"/>
      <c r="AWD7" s="175"/>
      <c r="AWE7" s="175"/>
      <c r="AWF7" s="175"/>
      <c r="AWG7" s="175"/>
      <c r="AWH7" s="175"/>
      <c r="AWI7" s="175"/>
      <c r="AWJ7" s="175"/>
      <c r="AWK7" s="175"/>
      <c r="AWL7" s="175"/>
      <c r="AWM7" s="175"/>
      <c r="AWN7" s="175"/>
      <c r="AWO7" s="175"/>
      <c r="AWP7" s="175"/>
      <c r="AWQ7" s="175"/>
      <c r="AWR7" s="175"/>
      <c r="AWS7" s="175"/>
      <c r="AWT7" s="175"/>
      <c r="AWU7" s="175"/>
      <c r="AWV7" s="175"/>
      <c r="AWW7" s="175"/>
      <c r="AWX7" s="175"/>
      <c r="AWY7" s="175"/>
      <c r="AWZ7" s="175"/>
      <c r="AXA7" s="175"/>
      <c r="AXB7" s="175"/>
      <c r="AXC7" s="175"/>
      <c r="AXD7" s="175"/>
      <c r="AXE7" s="175"/>
      <c r="AXF7" s="175"/>
      <c r="AXG7" s="175"/>
      <c r="AXH7" s="175"/>
      <c r="AXI7" s="175"/>
      <c r="AXJ7" s="175"/>
      <c r="AXK7" s="175"/>
      <c r="AXL7" s="175"/>
      <c r="AXM7" s="175"/>
      <c r="AXN7" s="175"/>
      <c r="AXO7" s="175"/>
      <c r="AXP7" s="175"/>
      <c r="AXQ7" s="175"/>
      <c r="AXR7" s="175"/>
      <c r="AXS7" s="175"/>
      <c r="AXT7" s="175"/>
      <c r="AXU7" s="175"/>
      <c r="AXV7" s="175"/>
      <c r="AXW7" s="175"/>
      <c r="AXX7" s="175"/>
      <c r="AXY7" s="175"/>
      <c r="AXZ7" s="175"/>
      <c r="AYA7" s="175"/>
      <c r="AYB7" s="175"/>
      <c r="AYC7" s="175"/>
      <c r="AYD7" s="175"/>
      <c r="AYE7" s="175"/>
      <c r="AYF7" s="175"/>
      <c r="AYG7" s="175"/>
      <c r="AYH7" s="175"/>
      <c r="AYI7" s="175"/>
      <c r="AYJ7" s="175"/>
      <c r="AYK7" s="175"/>
      <c r="AYL7" s="175"/>
      <c r="AYM7" s="175"/>
      <c r="AYN7" s="175"/>
      <c r="AYO7" s="175"/>
      <c r="AYP7" s="175"/>
      <c r="AYQ7" s="175"/>
      <c r="AYR7" s="175"/>
      <c r="AYS7" s="175"/>
      <c r="AYT7" s="175"/>
      <c r="AYU7" s="175"/>
      <c r="AYV7" s="175"/>
      <c r="AYW7" s="175"/>
      <c r="AYX7" s="175"/>
      <c r="AYY7" s="175"/>
      <c r="AYZ7" s="175"/>
      <c r="AZA7" s="175"/>
      <c r="AZB7" s="175"/>
      <c r="AZC7" s="175"/>
      <c r="AZD7" s="175"/>
      <c r="AZE7" s="175"/>
      <c r="AZF7" s="175"/>
      <c r="AZG7" s="175"/>
      <c r="AZH7" s="175"/>
      <c r="AZI7" s="175"/>
      <c r="AZJ7" s="175"/>
      <c r="AZK7" s="175"/>
      <c r="AZL7" s="175"/>
      <c r="AZM7" s="175"/>
      <c r="AZN7" s="175"/>
      <c r="AZO7" s="175"/>
      <c r="AZP7" s="175"/>
      <c r="AZQ7" s="175"/>
      <c r="AZR7" s="175"/>
      <c r="AZS7" s="175"/>
      <c r="AZT7" s="175"/>
      <c r="AZU7" s="175"/>
      <c r="AZV7" s="175"/>
      <c r="AZW7" s="175"/>
      <c r="AZX7" s="175"/>
      <c r="AZY7" s="175"/>
      <c r="AZZ7" s="175"/>
      <c r="BAA7" s="175"/>
      <c r="BAB7" s="175"/>
      <c r="BAC7" s="175"/>
      <c r="BAD7" s="175"/>
      <c r="BAE7" s="175"/>
      <c r="BAF7" s="175"/>
      <c r="BAG7" s="175"/>
      <c r="BAH7" s="175"/>
      <c r="BAI7" s="175"/>
      <c r="BAJ7" s="175"/>
      <c r="BAK7" s="175"/>
      <c r="BAL7" s="175"/>
      <c r="BAM7" s="175"/>
      <c r="BAN7" s="175"/>
      <c r="BAO7" s="175"/>
      <c r="BAP7" s="175"/>
      <c r="BAQ7" s="175"/>
      <c r="BAR7" s="175"/>
      <c r="BAS7" s="175"/>
      <c r="BAT7" s="175"/>
      <c r="BAU7" s="175"/>
      <c r="BAV7" s="175"/>
      <c r="BAW7" s="175"/>
      <c r="BAX7" s="175"/>
      <c r="BAY7" s="175"/>
      <c r="BAZ7" s="175"/>
      <c r="BBA7" s="175"/>
      <c r="BBB7" s="175"/>
      <c r="BBC7" s="175"/>
      <c r="BBD7" s="175"/>
      <c r="BBE7" s="175"/>
      <c r="BBF7" s="175"/>
      <c r="BBG7" s="175"/>
      <c r="BBH7" s="175"/>
      <c r="BBI7" s="175"/>
      <c r="BBJ7" s="175"/>
      <c r="BBK7" s="175"/>
      <c r="BBL7" s="175"/>
      <c r="BBM7" s="175"/>
      <c r="BBN7" s="175"/>
      <c r="BBO7" s="175"/>
      <c r="BBP7" s="175"/>
      <c r="BBQ7" s="175"/>
      <c r="BBR7" s="175"/>
      <c r="BBS7" s="175"/>
      <c r="BBT7" s="175"/>
      <c r="BBU7" s="175"/>
      <c r="BBV7" s="175"/>
      <c r="BBW7" s="175"/>
      <c r="BBX7" s="175"/>
      <c r="BBY7" s="175"/>
      <c r="BBZ7" s="175"/>
      <c r="BCA7" s="175"/>
      <c r="BCB7" s="175"/>
      <c r="BCC7" s="175"/>
      <c r="BCD7" s="175"/>
      <c r="BCE7" s="175"/>
      <c r="BCF7" s="175"/>
      <c r="BCG7" s="175"/>
      <c r="BCH7" s="175"/>
      <c r="BCI7" s="175"/>
      <c r="BCJ7" s="175"/>
      <c r="BCK7" s="175"/>
      <c r="BCL7" s="175"/>
      <c r="BCM7" s="175"/>
      <c r="BCN7" s="175"/>
      <c r="BCO7" s="175"/>
      <c r="BCP7" s="175"/>
      <c r="BCQ7" s="175"/>
      <c r="BCR7" s="175"/>
      <c r="BCS7" s="175"/>
      <c r="BCT7" s="175"/>
      <c r="BCU7" s="175"/>
      <c r="BCV7" s="175"/>
      <c r="BCW7" s="175"/>
      <c r="BCX7" s="175"/>
      <c r="BCY7" s="175"/>
      <c r="BCZ7" s="175"/>
      <c r="BDA7" s="175"/>
      <c r="BDB7" s="175"/>
      <c r="BDC7" s="175"/>
      <c r="BDD7" s="175"/>
      <c r="BDE7" s="175"/>
      <c r="BDF7" s="175"/>
      <c r="BDG7" s="175"/>
      <c r="BDH7" s="175"/>
      <c r="BDI7" s="175"/>
      <c r="BDJ7" s="175"/>
      <c r="BDK7" s="175"/>
      <c r="BDL7" s="175"/>
      <c r="BDM7" s="175"/>
      <c r="BDN7" s="175"/>
      <c r="BDO7" s="175"/>
      <c r="BDP7" s="175"/>
      <c r="BDQ7" s="175"/>
      <c r="BDR7" s="175"/>
      <c r="BDS7" s="175"/>
      <c r="BDT7" s="175"/>
      <c r="BDU7" s="175"/>
      <c r="BDV7" s="175"/>
      <c r="BDW7" s="175"/>
      <c r="BDX7" s="175"/>
      <c r="BDY7" s="175"/>
      <c r="BDZ7" s="175"/>
      <c r="BEA7" s="175"/>
      <c r="BEB7" s="175"/>
      <c r="BEC7" s="175"/>
      <c r="BED7" s="175"/>
      <c r="BEE7" s="175"/>
      <c r="BEF7" s="175"/>
      <c r="BEG7" s="175"/>
      <c r="BEH7" s="175"/>
      <c r="BEI7" s="175"/>
      <c r="BEJ7" s="175"/>
      <c r="BEK7" s="175"/>
      <c r="BEL7" s="175"/>
      <c r="BEM7" s="175"/>
      <c r="BEN7" s="175"/>
      <c r="BEO7" s="175"/>
      <c r="BEP7" s="175"/>
      <c r="BEQ7" s="175"/>
      <c r="BER7" s="175"/>
      <c r="BES7" s="175"/>
      <c r="BET7" s="175"/>
      <c r="BEU7" s="175"/>
      <c r="BEV7" s="175"/>
      <c r="BEW7" s="175"/>
      <c r="BEX7" s="175"/>
      <c r="BEY7" s="175"/>
      <c r="BEZ7" s="175"/>
      <c r="BFA7" s="175"/>
      <c r="BFB7" s="175"/>
      <c r="BFC7" s="175"/>
      <c r="BFD7" s="175"/>
      <c r="BFE7" s="175"/>
      <c r="BFF7" s="175"/>
      <c r="BFG7" s="175"/>
      <c r="BFH7" s="175"/>
      <c r="BFI7" s="175"/>
      <c r="BFJ7" s="175"/>
      <c r="BFK7" s="175"/>
      <c r="BFL7" s="175"/>
      <c r="BFM7" s="175"/>
      <c r="BFN7" s="175"/>
      <c r="BFO7" s="175"/>
      <c r="BFP7" s="175"/>
      <c r="BFQ7" s="175"/>
      <c r="BFR7" s="175"/>
      <c r="BFS7" s="175"/>
      <c r="BFT7" s="175"/>
      <c r="BFU7" s="175"/>
      <c r="BFV7" s="175"/>
      <c r="BFW7" s="175"/>
      <c r="BFX7" s="175"/>
      <c r="BFY7" s="175"/>
      <c r="BFZ7" s="175"/>
      <c r="BGA7" s="175"/>
      <c r="BGB7" s="175"/>
      <c r="BGC7" s="175"/>
      <c r="BGD7" s="175"/>
      <c r="BGE7" s="175"/>
      <c r="BGF7" s="175"/>
      <c r="BGG7" s="175"/>
      <c r="BGH7" s="175"/>
      <c r="BGI7" s="175"/>
      <c r="BGJ7" s="175"/>
      <c r="BGK7" s="175"/>
      <c r="BGL7" s="175"/>
      <c r="BGM7" s="175"/>
      <c r="BGN7" s="175"/>
      <c r="BGO7" s="175"/>
      <c r="BGP7" s="175"/>
      <c r="BGQ7" s="175"/>
      <c r="BGR7" s="175"/>
      <c r="BGS7" s="175"/>
      <c r="BGT7" s="175"/>
      <c r="BGU7" s="175"/>
      <c r="BGV7" s="175"/>
      <c r="BGW7" s="175"/>
      <c r="BGX7" s="175"/>
      <c r="BGY7" s="175"/>
      <c r="BGZ7" s="175"/>
      <c r="BHA7" s="175"/>
      <c r="BHB7" s="175"/>
      <c r="BHC7" s="175"/>
      <c r="BHD7" s="175"/>
      <c r="BHE7" s="175"/>
      <c r="BHF7" s="175"/>
      <c r="BHG7" s="175"/>
      <c r="BHH7" s="175"/>
      <c r="BHI7" s="175"/>
      <c r="BHJ7" s="175"/>
      <c r="BHK7" s="175"/>
      <c r="BHL7" s="175"/>
      <c r="BHM7" s="175"/>
      <c r="BHN7" s="175"/>
      <c r="BHO7" s="175"/>
      <c r="BHP7" s="175"/>
      <c r="BHQ7" s="175"/>
      <c r="BHR7" s="175"/>
      <c r="BHS7" s="175"/>
      <c r="BHT7" s="175"/>
      <c r="BHU7" s="175"/>
      <c r="BHV7" s="175"/>
      <c r="BHW7" s="175"/>
      <c r="BHX7" s="175"/>
      <c r="BHY7" s="175"/>
      <c r="BHZ7" s="175"/>
      <c r="BIA7" s="175"/>
      <c r="BIB7" s="175"/>
      <c r="BIC7" s="175"/>
      <c r="BID7" s="175"/>
      <c r="BIE7" s="175"/>
      <c r="BIF7" s="175"/>
      <c r="BIG7" s="175"/>
      <c r="BIH7" s="175"/>
      <c r="BII7" s="175"/>
      <c r="BIJ7" s="175"/>
      <c r="BIK7" s="175"/>
      <c r="BIL7" s="175"/>
      <c r="BIM7" s="175"/>
      <c r="BIN7" s="175"/>
      <c r="BIO7" s="175"/>
      <c r="BIP7" s="175"/>
      <c r="BIQ7" s="175"/>
      <c r="BIR7" s="175"/>
      <c r="BIS7" s="175"/>
      <c r="BIT7" s="175"/>
      <c r="BIU7" s="175"/>
      <c r="BIV7" s="175"/>
      <c r="BIW7" s="175"/>
      <c r="BIX7" s="175"/>
      <c r="BIY7" s="175"/>
      <c r="BIZ7" s="175"/>
      <c r="BJA7" s="175"/>
      <c r="BJB7" s="175"/>
      <c r="BJC7" s="175"/>
      <c r="BJD7" s="175"/>
      <c r="BJE7" s="175"/>
      <c r="BJF7" s="175"/>
      <c r="BJG7" s="175"/>
      <c r="BJH7" s="175"/>
      <c r="BJI7" s="175"/>
      <c r="BJJ7" s="175"/>
      <c r="BJK7" s="175"/>
      <c r="BJL7" s="175"/>
      <c r="BJM7" s="175"/>
      <c r="BJN7" s="175"/>
      <c r="BJO7" s="175"/>
      <c r="BJP7" s="175"/>
      <c r="BJQ7" s="175"/>
      <c r="BJR7" s="175"/>
      <c r="BJS7" s="175"/>
      <c r="BJT7" s="175"/>
      <c r="BJU7" s="175"/>
      <c r="BJV7" s="175"/>
      <c r="BJW7" s="175"/>
      <c r="BJX7" s="175"/>
      <c r="BJY7" s="175"/>
      <c r="BJZ7" s="175"/>
      <c r="BKA7" s="175"/>
      <c r="BKB7" s="175"/>
      <c r="BKC7" s="175"/>
      <c r="BKD7" s="175"/>
      <c r="BKE7" s="175"/>
      <c r="BKF7" s="175"/>
      <c r="BKG7" s="175"/>
      <c r="BKH7" s="175"/>
      <c r="BKI7" s="175"/>
      <c r="BKJ7" s="175"/>
      <c r="BKK7" s="175"/>
      <c r="BKL7" s="175"/>
      <c r="BKM7" s="175"/>
      <c r="BKN7" s="175"/>
      <c r="BKO7" s="175"/>
      <c r="BKP7" s="175"/>
      <c r="BKQ7" s="175"/>
      <c r="BKR7" s="175"/>
      <c r="BKS7" s="175"/>
      <c r="BKT7" s="175"/>
      <c r="BKU7" s="175"/>
      <c r="BKV7" s="175"/>
      <c r="BKW7" s="175"/>
      <c r="BKX7" s="175"/>
      <c r="BKY7" s="175"/>
      <c r="BKZ7" s="175"/>
      <c r="BLA7" s="175"/>
      <c r="BLB7" s="175"/>
      <c r="BLC7" s="175"/>
      <c r="BLD7" s="175"/>
      <c r="BLE7" s="175"/>
      <c r="BLF7" s="175"/>
      <c r="BLG7" s="175"/>
      <c r="BLH7" s="175"/>
      <c r="BLI7" s="175"/>
      <c r="BLJ7" s="175"/>
      <c r="BLK7" s="175"/>
      <c r="BLL7" s="175"/>
      <c r="BLM7" s="175"/>
      <c r="BLN7" s="175"/>
      <c r="BLO7" s="175"/>
      <c r="BLP7" s="175"/>
      <c r="BLQ7" s="175"/>
      <c r="BLR7" s="175"/>
      <c r="BLS7" s="175"/>
      <c r="BLT7" s="175"/>
      <c r="BLU7" s="175"/>
      <c r="BLV7" s="175"/>
      <c r="BLW7" s="175"/>
      <c r="BLX7" s="175"/>
      <c r="BLY7" s="175"/>
      <c r="BLZ7" s="175"/>
      <c r="BMA7" s="175"/>
      <c r="BMB7" s="175"/>
      <c r="BMC7" s="175"/>
      <c r="BMD7" s="175"/>
      <c r="BME7" s="175"/>
      <c r="BMF7" s="175"/>
      <c r="BMG7" s="175"/>
      <c r="BMH7" s="175"/>
      <c r="BMI7" s="175"/>
      <c r="BMJ7" s="175"/>
      <c r="BMK7" s="175"/>
      <c r="BML7" s="175"/>
      <c r="BMM7" s="175"/>
      <c r="BMN7" s="175"/>
      <c r="BMO7" s="175"/>
      <c r="BMP7" s="175"/>
      <c r="BMQ7" s="175"/>
      <c r="BMR7" s="175"/>
      <c r="BMS7" s="175"/>
      <c r="BMT7" s="175"/>
      <c r="BMU7" s="175"/>
      <c r="BMV7" s="175"/>
      <c r="BMW7" s="175"/>
      <c r="BMX7" s="175"/>
      <c r="BMY7" s="175"/>
      <c r="BMZ7" s="175"/>
      <c r="BNA7" s="175"/>
      <c r="BNB7" s="175"/>
      <c r="BNC7" s="175"/>
      <c r="BND7" s="175"/>
      <c r="BNE7" s="175"/>
      <c r="BNF7" s="175"/>
      <c r="BNG7" s="175"/>
      <c r="BNH7" s="175"/>
      <c r="BNI7" s="175"/>
      <c r="BNJ7" s="175"/>
      <c r="BNK7" s="175"/>
      <c r="BNL7" s="175"/>
      <c r="BNM7" s="175"/>
      <c r="BNN7" s="175"/>
      <c r="BNO7" s="175"/>
      <c r="BNP7" s="175"/>
      <c r="BNQ7" s="175"/>
      <c r="BNR7" s="175"/>
      <c r="BNS7" s="175"/>
      <c r="BNT7" s="175"/>
      <c r="BNU7" s="175"/>
      <c r="BNV7" s="175"/>
      <c r="BNW7" s="175"/>
      <c r="BNX7" s="175"/>
      <c r="BNY7" s="175"/>
      <c r="BNZ7" s="175"/>
      <c r="BOA7" s="175"/>
      <c r="BOB7" s="175"/>
      <c r="BOC7" s="175"/>
      <c r="BOD7" s="175"/>
      <c r="BOE7" s="175"/>
      <c r="BOF7" s="175"/>
      <c r="BOG7" s="175"/>
      <c r="BOH7" s="175"/>
      <c r="BOI7" s="175"/>
      <c r="BOJ7" s="175"/>
      <c r="BOK7" s="175"/>
      <c r="BOL7" s="175"/>
      <c r="BOM7" s="175"/>
      <c r="BON7" s="175"/>
      <c r="BOO7" s="175"/>
      <c r="BOP7" s="175"/>
      <c r="BOQ7" s="175"/>
      <c r="BOR7" s="175"/>
      <c r="BOS7" s="175"/>
      <c r="BOT7" s="175"/>
      <c r="BOU7" s="175"/>
      <c r="BOV7" s="175"/>
      <c r="BOW7" s="175"/>
      <c r="BOX7" s="175"/>
      <c r="BOY7" s="175"/>
      <c r="BOZ7" s="175"/>
      <c r="BPA7" s="175"/>
      <c r="BPB7" s="175"/>
      <c r="BPC7" s="175"/>
      <c r="BPD7" s="175"/>
      <c r="BPE7" s="175"/>
      <c r="BPF7" s="175"/>
      <c r="BPG7" s="175"/>
      <c r="BPH7" s="175"/>
      <c r="BPI7" s="175"/>
      <c r="BPJ7" s="175"/>
      <c r="BPK7" s="175"/>
      <c r="BPL7" s="175"/>
      <c r="BPM7" s="175"/>
      <c r="BPN7" s="175"/>
      <c r="BPO7" s="175"/>
      <c r="BPP7" s="175"/>
      <c r="BPQ7" s="175"/>
      <c r="BPR7" s="175"/>
      <c r="BPS7" s="175"/>
      <c r="BPT7" s="175"/>
      <c r="BPU7" s="175"/>
      <c r="BPV7" s="175"/>
      <c r="BPW7" s="175"/>
      <c r="BPX7" s="175"/>
      <c r="BPY7" s="175"/>
      <c r="BPZ7" s="175"/>
      <c r="BQA7" s="175"/>
      <c r="BQB7" s="175"/>
      <c r="BQC7" s="175"/>
      <c r="BQD7" s="175"/>
      <c r="BQE7" s="175"/>
      <c r="BQF7" s="175"/>
      <c r="BQG7" s="175"/>
      <c r="BQH7" s="175"/>
      <c r="BQI7" s="175"/>
      <c r="BQJ7" s="175"/>
      <c r="BQK7" s="175"/>
      <c r="BQL7" s="175"/>
      <c r="BQM7" s="175"/>
      <c r="BQN7" s="175"/>
      <c r="BQO7" s="175"/>
      <c r="BQP7" s="175"/>
      <c r="BQQ7" s="175"/>
      <c r="BQR7" s="175"/>
      <c r="BQS7" s="175"/>
      <c r="BQT7" s="175"/>
      <c r="BQU7" s="175"/>
      <c r="BQV7" s="175"/>
      <c r="BQW7" s="175"/>
      <c r="BQX7" s="175"/>
      <c r="BQY7" s="175"/>
      <c r="BQZ7" s="175"/>
      <c r="BRA7" s="175"/>
      <c r="BRB7" s="175"/>
      <c r="BRC7" s="175"/>
      <c r="BRD7" s="175"/>
      <c r="BRE7" s="175"/>
      <c r="BRF7" s="175"/>
      <c r="BRG7" s="175"/>
      <c r="BRH7" s="175"/>
      <c r="BRI7" s="175"/>
      <c r="BRJ7" s="175"/>
      <c r="BRK7" s="175"/>
      <c r="BRL7" s="175"/>
      <c r="BRM7" s="175"/>
      <c r="BRN7" s="175"/>
      <c r="BRO7" s="175"/>
      <c r="BRP7" s="175"/>
      <c r="BRQ7" s="175"/>
      <c r="BRR7" s="175"/>
      <c r="BRS7" s="175"/>
      <c r="BRT7" s="175"/>
      <c r="BRU7" s="175"/>
      <c r="BRV7" s="175"/>
      <c r="BRW7" s="175"/>
      <c r="BRX7" s="175"/>
      <c r="BRY7" s="175"/>
      <c r="BRZ7" s="175"/>
      <c r="BSA7" s="175"/>
      <c r="BSB7" s="175"/>
      <c r="BSC7" s="175"/>
      <c r="BSD7" s="175"/>
      <c r="BSE7" s="175"/>
      <c r="BSF7" s="175"/>
      <c r="BSG7" s="175"/>
      <c r="BSH7" s="175"/>
      <c r="BSI7" s="175"/>
      <c r="BSJ7" s="175"/>
      <c r="BSK7" s="175"/>
      <c r="BSL7" s="175"/>
      <c r="BSM7" s="175"/>
      <c r="BSN7" s="175"/>
      <c r="BSO7" s="175"/>
      <c r="BSP7" s="175"/>
      <c r="BSQ7" s="175"/>
      <c r="BSR7" s="175"/>
      <c r="BSS7" s="175"/>
      <c r="BST7" s="175"/>
      <c r="BSU7" s="175"/>
      <c r="BSV7" s="175"/>
      <c r="BSW7" s="175"/>
      <c r="BSX7" s="175"/>
      <c r="BSY7" s="175"/>
      <c r="BSZ7" s="175"/>
      <c r="BTA7" s="175"/>
      <c r="BTB7" s="175"/>
      <c r="BTC7" s="175"/>
      <c r="BTD7" s="175"/>
      <c r="BTE7" s="175"/>
      <c r="BTF7" s="175"/>
      <c r="BTG7" s="175"/>
      <c r="BTH7" s="175"/>
      <c r="BTI7" s="175"/>
      <c r="BTJ7" s="175"/>
      <c r="BTK7" s="175"/>
      <c r="BTL7" s="175"/>
      <c r="BTM7" s="175"/>
      <c r="BTN7" s="175"/>
      <c r="BTO7" s="175"/>
      <c r="BTP7" s="175"/>
      <c r="BTQ7" s="175"/>
      <c r="BTR7" s="175"/>
      <c r="BTS7" s="175"/>
      <c r="BTT7" s="175"/>
      <c r="BTU7" s="175"/>
      <c r="BTV7" s="175"/>
      <c r="BTW7" s="175"/>
      <c r="BTX7" s="175"/>
      <c r="BTY7" s="175"/>
      <c r="BTZ7" s="175"/>
      <c r="BUA7" s="175"/>
      <c r="BUB7" s="175"/>
      <c r="BUC7" s="175"/>
      <c r="BUD7" s="175"/>
      <c r="BUE7" s="175"/>
      <c r="BUF7" s="175"/>
      <c r="BUG7" s="175"/>
      <c r="BUH7" s="175"/>
      <c r="BUI7" s="175"/>
      <c r="BUJ7" s="175"/>
      <c r="BUK7" s="175"/>
      <c r="BUL7" s="175"/>
      <c r="BUM7" s="175"/>
      <c r="BUN7" s="175"/>
      <c r="BUO7" s="175"/>
      <c r="BUP7" s="175"/>
      <c r="BUQ7" s="175"/>
      <c r="BUR7" s="175"/>
      <c r="BUS7" s="175"/>
      <c r="BUT7" s="175"/>
      <c r="BUU7" s="175"/>
      <c r="BUV7" s="175"/>
      <c r="BUW7" s="175"/>
      <c r="BUX7" s="175"/>
      <c r="BUY7" s="175"/>
      <c r="BUZ7" s="175"/>
      <c r="BVA7" s="175"/>
      <c r="BVB7" s="175"/>
      <c r="BVC7" s="175"/>
      <c r="BVD7" s="175"/>
      <c r="BVE7" s="175"/>
      <c r="BVF7" s="175"/>
      <c r="BVG7" s="175"/>
      <c r="BVH7" s="175"/>
      <c r="BVI7" s="175"/>
      <c r="BVJ7" s="175"/>
      <c r="BVK7" s="175"/>
      <c r="BVL7" s="175"/>
      <c r="BVM7" s="175"/>
      <c r="BVN7" s="175"/>
      <c r="BVO7" s="175"/>
      <c r="BVP7" s="175"/>
      <c r="BVQ7" s="175"/>
      <c r="BVR7" s="175"/>
      <c r="BVS7" s="175"/>
      <c r="BVT7" s="175"/>
      <c r="BVU7" s="175"/>
      <c r="BVV7" s="175"/>
      <c r="BVW7" s="175"/>
      <c r="BVX7" s="175"/>
      <c r="BVY7" s="175"/>
      <c r="BVZ7" s="175"/>
      <c r="BWA7" s="175"/>
      <c r="BWB7" s="175"/>
      <c r="BWC7" s="175"/>
      <c r="BWD7" s="175"/>
      <c r="BWE7" s="175"/>
      <c r="BWF7" s="175"/>
      <c r="BWG7" s="175"/>
      <c r="BWH7" s="175"/>
      <c r="BWI7" s="175"/>
      <c r="BWJ7" s="175"/>
      <c r="BWK7" s="175"/>
      <c r="BWL7" s="175"/>
      <c r="BWM7" s="175"/>
      <c r="BWN7" s="175"/>
      <c r="BWO7" s="175"/>
      <c r="BWP7" s="175"/>
      <c r="BWQ7" s="175"/>
      <c r="BWR7" s="175"/>
      <c r="BWS7" s="175"/>
      <c r="BWT7" s="175"/>
      <c r="BWU7" s="175"/>
      <c r="BWV7" s="175"/>
      <c r="BWW7" s="175"/>
      <c r="BWX7" s="175"/>
      <c r="BWY7" s="175"/>
      <c r="BWZ7" s="175"/>
      <c r="BXA7" s="175"/>
      <c r="BXB7" s="175"/>
      <c r="BXC7" s="175"/>
      <c r="BXD7" s="175"/>
      <c r="BXE7" s="175"/>
      <c r="BXF7" s="175"/>
      <c r="BXG7" s="175"/>
      <c r="BXH7" s="175"/>
      <c r="BXI7" s="175"/>
      <c r="BXJ7" s="175"/>
      <c r="BXK7" s="175"/>
      <c r="BXL7" s="175"/>
      <c r="BXM7" s="175"/>
      <c r="BXN7" s="175"/>
      <c r="BXO7" s="175"/>
      <c r="BXP7" s="175"/>
      <c r="BXQ7" s="175"/>
      <c r="BXR7" s="175"/>
      <c r="BXS7" s="175"/>
      <c r="BXT7" s="175"/>
      <c r="BXU7" s="175"/>
      <c r="BXV7" s="175"/>
      <c r="BXW7" s="175"/>
      <c r="BXX7" s="175"/>
      <c r="BXY7" s="175"/>
      <c r="BXZ7" s="175"/>
      <c r="BYA7" s="175"/>
      <c r="BYB7" s="175"/>
      <c r="BYC7" s="175"/>
      <c r="BYD7" s="175"/>
      <c r="BYE7" s="175"/>
      <c r="BYF7" s="175"/>
      <c r="BYG7" s="175"/>
      <c r="BYH7" s="175"/>
      <c r="BYI7" s="175"/>
      <c r="BYJ7" s="175"/>
      <c r="BYK7" s="175"/>
      <c r="BYL7" s="175"/>
      <c r="BYM7" s="175"/>
      <c r="BYN7" s="175"/>
      <c r="BYO7" s="175"/>
      <c r="BYP7" s="175"/>
      <c r="BYQ7" s="175"/>
      <c r="BYR7" s="175"/>
      <c r="BYS7" s="175"/>
      <c r="BYT7" s="175"/>
      <c r="BYU7" s="175"/>
      <c r="BYV7" s="175"/>
      <c r="BYW7" s="175"/>
      <c r="BYX7" s="175"/>
      <c r="BYY7" s="175"/>
      <c r="BYZ7" s="175"/>
      <c r="BZA7" s="175"/>
      <c r="BZB7" s="175"/>
      <c r="BZC7" s="175"/>
      <c r="BZD7" s="175"/>
      <c r="BZE7" s="175"/>
      <c r="BZF7" s="175"/>
      <c r="BZG7" s="175"/>
      <c r="BZH7" s="175"/>
      <c r="BZI7" s="175"/>
      <c r="BZJ7" s="175"/>
      <c r="BZK7" s="175"/>
      <c r="BZL7" s="175"/>
      <c r="BZM7" s="175"/>
      <c r="BZN7" s="175"/>
      <c r="BZO7" s="175"/>
      <c r="BZP7" s="175"/>
      <c r="BZQ7" s="175"/>
      <c r="BZR7" s="175"/>
      <c r="BZS7" s="175"/>
      <c r="BZT7" s="175"/>
      <c r="BZU7" s="175"/>
      <c r="BZV7" s="175"/>
      <c r="BZW7" s="175"/>
      <c r="BZX7" s="175"/>
      <c r="BZY7" s="175"/>
      <c r="BZZ7" s="175"/>
      <c r="CAA7" s="175"/>
      <c r="CAB7" s="175"/>
      <c r="CAC7" s="175"/>
      <c r="CAD7" s="175"/>
      <c r="CAE7" s="175"/>
      <c r="CAF7" s="175"/>
      <c r="CAG7" s="175"/>
      <c r="CAH7" s="175"/>
      <c r="CAI7" s="175"/>
      <c r="CAJ7" s="175"/>
      <c r="CAK7" s="175"/>
      <c r="CAL7" s="175"/>
      <c r="CAM7" s="175"/>
      <c r="CAN7" s="175"/>
      <c r="CAO7" s="175"/>
      <c r="CAP7" s="175"/>
      <c r="CAQ7" s="175"/>
      <c r="CAR7" s="175"/>
      <c r="CAS7" s="175"/>
      <c r="CAT7" s="175"/>
      <c r="CAU7" s="175"/>
      <c r="CAV7" s="175"/>
      <c r="CAW7" s="175"/>
      <c r="CAX7" s="175"/>
      <c r="CAY7" s="175"/>
      <c r="CAZ7" s="175"/>
      <c r="CBA7" s="175"/>
      <c r="CBB7" s="175"/>
      <c r="CBC7" s="175"/>
      <c r="CBD7" s="175"/>
      <c r="CBE7" s="175"/>
      <c r="CBF7" s="175"/>
      <c r="CBG7" s="175"/>
      <c r="CBH7" s="175"/>
      <c r="CBI7" s="175"/>
      <c r="CBJ7" s="175"/>
      <c r="CBK7" s="175"/>
      <c r="CBL7" s="175"/>
      <c r="CBM7" s="175"/>
      <c r="CBN7" s="175"/>
      <c r="CBO7" s="175"/>
      <c r="CBP7" s="175"/>
      <c r="CBQ7" s="175"/>
      <c r="CBR7" s="175"/>
      <c r="CBS7" s="175"/>
      <c r="CBT7" s="175"/>
      <c r="CBU7" s="175"/>
      <c r="CBV7" s="175"/>
      <c r="CBW7" s="175"/>
      <c r="CBX7" s="175"/>
      <c r="CBY7" s="175"/>
      <c r="CBZ7" s="175"/>
      <c r="CCA7" s="175"/>
      <c r="CCB7" s="175"/>
      <c r="CCC7" s="175"/>
      <c r="CCD7" s="175"/>
      <c r="CCE7" s="175"/>
      <c r="CCF7" s="175"/>
      <c r="CCG7" s="175"/>
      <c r="CCH7" s="175"/>
      <c r="CCI7" s="175"/>
      <c r="CCJ7" s="175"/>
      <c r="CCK7" s="175"/>
      <c r="CCL7" s="175"/>
      <c r="CCM7" s="175"/>
      <c r="CCN7" s="175"/>
      <c r="CCO7" s="175"/>
      <c r="CCP7" s="175"/>
      <c r="CCQ7" s="175"/>
      <c r="CCR7" s="175"/>
      <c r="CCS7" s="175"/>
      <c r="CCT7" s="175"/>
      <c r="CCU7" s="175"/>
      <c r="CCV7" s="175"/>
      <c r="CCW7" s="175"/>
      <c r="CCX7" s="175"/>
      <c r="CCY7" s="175"/>
      <c r="CCZ7" s="175"/>
      <c r="CDA7" s="175"/>
      <c r="CDB7" s="175"/>
      <c r="CDC7" s="175"/>
      <c r="CDD7" s="175"/>
      <c r="CDE7" s="175"/>
      <c r="CDF7" s="175"/>
      <c r="CDG7" s="175"/>
      <c r="CDH7" s="175"/>
      <c r="CDI7" s="175"/>
      <c r="CDJ7" s="175"/>
      <c r="CDK7" s="175"/>
      <c r="CDL7" s="175"/>
      <c r="CDM7" s="175"/>
      <c r="CDN7" s="175"/>
      <c r="CDO7" s="175"/>
      <c r="CDP7" s="175"/>
      <c r="CDQ7" s="175"/>
      <c r="CDR7" s="175"/>
      <c r="CDS7" s="175"/>
      <c r="CDT7" s="175"/>
      <c r="CDU7" s="175"/>
      <c r="CDV7" s="175"/>
      <c r="CDW7" s="175"/>
      <c r="CDX7" s="175"/>
      <c r="CDY7" s="175"/>
      <c r="CDZ7" s="175"/>
      <c r="CEA7" s="175"/>
      <c r="CEB7" s="175"/>
      <c r="CEC7" s="175"/>
      <c r="CED7" s="175"/>
      <c r="CEE7" s="175"/>
      <c r="CEF7" s="175"/>
      <c r="CEG7" s="175"/>
      <c r="CEH7" s="175"/>
      <c r="CEI7" s="175"/>
      <c r="CEJ7" s="175"/>
      <c r="CEK7" s="175"/>
      <c r="CEL7" s="175"/>
      <c r="CEM7" s="175"/>
      <c r="CEN7" s="175"/>
      <c r="CEO7" s="175"/>
      <c r="CEP7" s="175"/>
      <c r="CEQ7" s="175"/>
      <c r="CER7" s="175"/>
      <c r="CES7" s="175"/>
      <c r="CET7" s="175"/>
      <c r="CEU7" s="175"/>
      <c r="CEV7" s="175"/>
      <c r="CEW7" s="175"/>
      <c r="CEX7" s="175"/>
      <c r="CEY7" s="175"/>
      <c r="CEZ7" s="175"/>
      <c r="CFA7" s="175"/>
      <c r="CFB7" s="175"/>
      <c r="CFC7" s="175"/>
      <c r="CFD7" s="175"/>
      <c r="CFE7" s="175"/>
      <c r="CFF7" s="175"/>
      <c r="CFG7" s="175"/>
      <c r="CFH7" s="175"/>
      <c r="CFI7" s="175"/>
      <c r="CFJ7" s="175"/>
      <c r="CFK7" s="175"/>
      <c r="CFL7" s="175"/>
      <c r="CFM7" s="175"/>
      <c r="CFN7" s="175"/>
      <c r="CFO7" s="175"/>
      <c r="CFP7" s="175"/>
      <c r="CFQ7" s="175"/>
      <c r="CFR7" s="175"/>
      <c r="CFS7" s="175"/>
      <c r="CFT7" s="175"/>
      <c r="CFU7" s="175"/>
      <c r="CFV7" s="175"/>
      <c r="CFW7" s="175"/>
      <c r="CFX7" s="175"/>
      <c r="CFY7" s="175"/>
      <c r="CFZ7" s="175"/>
      <c r="CGA7" s="175"/>
      <c r="CGB7" s="175"/>
      <c r="CGC7" s="175"/>
      <c r="CGD7" s="175"/>
      <c r="CGE7" s="175"/>
      <c r="CGF7" s="175"/>
      <c r="CGG7" s="175"/>
      <c r="CGH7" s="175"/>
      <c r="CGI7" s="175"/>
      <c r="CGJ7" s="175"/>
      <c r="CGK7" s="175"/>
      <c r="CGL7" s="175"/>
      <c r="CGM7" s="175"/>
      <c r="CGN7" s="175"/>
      <c r="CGO7" s="175"/>
      <c r="CGP7" s="175"/>
      <c r="CGQ7" s="175"/>
      <c r="CGR7" s="175"/>
      <c r="CGS7" s="175"/>
      <c r="CGT7" s="175"/>
      <c r="CGU7" s="175"/>
      <c r="CGV7" s="175"/>
      <c r="CGW7" s="175"/>
      <c r="CGX7" s="175"/>
      <c r="CGY7" s="175"/>
      <c r="CGZ7" s="175"/>
      <c r="CHA7" s="175"/>
      <c r="CHB7" s="175"/>
      <c r="CHC7" s="175"/>
      <c r="CHD7" s="175"/>
      <c r="CHE7" s="175"/>
      <c r="CHF7" s="175"/>
      <c r="CHG7" s="175"/>
      <c r="CHH7" s="175"/>
      <c r="CHI7" s="175"/>
      <c r="CHJ7" s="175"/>
      <c r="CHK7" s="175"/>
      <c r="CHL7" s="175"/>
      <c r="CHM7" s="175"/>
      <c r="CHN7" s="175"/>
      <c r="CHO7" s="175"/>
      <c r="CHP7" s="175"/>
      <c r="CHQ7" s="175"/>
      <c r="CHR7" s="175"/>
      <c r="CHS7" s="175"/>
      <c r="CHT7" s="175"/>
      <c r="CHU7" s="175"/>
      <c r="CHV7" s="175"/>
      <c r="CHW7" s="175"/>
      <c r="CHX7" s="175"/>
      <c r="CHY7" s="175"/>
      <c r="CHZ7" s="175"/>
      <c r="CIA7" s="175"/>
      <c r="CIB7" s="175"/>
      <c r="CIC7" s="175"/>
      <c r="CID7" s="175"/>
      <c r="CIE7" s="175"/>
      <c r="CIF7" s="175"/>
      <c r="CIG7" s="175"/>
      <c r="CIH7" s="175"/>
      <c r="CII7" s="175"/>
      <c r="CIJ7" s="175"/>
      <c r="CIK7" s="175"/>
      <c r="CIL7" s="175"/>
      <c r="CIM7" s="175"/>
      <c r="CIN7" s="175"/>
      <c r="CIO7" s="175"/>
      <c r="CIP7" s="175"/>
      <c r="CIQ7" s="175"/>
      <c r="CIR7" s="175"/>
      <c r="CIS7" s="175"/>
      <c r="CIT7" s="175"/>
      <c r="CIU7" s="175"/>
      <c r="CIV7" s="175"/>
      <c r="CIW7" s="175"/>
      <c r="CIX7" s="175"/>
      <c r="CIY7" s="175"/>
      <c r="CIZ7" s="175"/>
      <c r="CJA7" s="175"/>
      <c r="CJB7" s="175"/>
      <c r="CJC7" s="175"/>
      <c r="CJD7" s="175"/>
      <c r="CJE7" s="175"/>
      <c r="CJF7" s="175"/>
      <c r="CJG7" s="175"/>
      <c r="CJH7" s="175"/>
      <c r="CJI7" s="175"/>
      <c r="CJJ7" s="175"/>
      <c r="CJK7" s="175"/>
      <c r="CJL7" s="175"/>
      <c r="CJM7" s="175"/>
      <c r="CJN7" s="175"/>
      <c r="CJO7" s="175"/>
      <c r="CJP7" s="175"/>
      <c r="CJQ7" s="175"/>
      <c r="CJR7" s="175"/>
      <c r="CJS7" s="175"/>
      <c r="CJT7" s="175"/>
      <c r="CJU7" s="175"/>
      <c r="CJV7" s="175"/>
      <c r="CJW7" s="175"/>
      <c r="CJX7" s="175"/>
      <c r="CJY7" s="175"/>
      <c r="CJZ7" s="175"/>
      <c r="CKA7" s="175"/>
      <c r="CKB7" s="175"/>
      <c r="CKC7" s="175"/>
      <c r="CKD7" s="175"/>
      <c r="CKE7" s="175"/>
      <c r="CKF7" s="175"/>
      <c r="CKG7" s="175"/>
      <c r="CKH7" s="175"/>
      <c r="CKI7" s="175"/>
      <c r="CKJ7" s="175"/>
      <c r="CKK7" s="175"/>
      <c r="CKL7" s="175"/>
      <c r="CKM7" s="175"/>
      <c r="CKN7" s="175"/>
      <c r="CKO7" s="175"/>
      <c r="CKP7" s="175"/>
      <c r="CKQ7" s="175"/>
      <c r="CKR7" s="175"/>
      <c r="CKS7" s="175"/>
      <c r="CKT7" s="175"/>
      <c r="CKU7" s="175"/>
      <c r="CKV7" s="175"/>
      <c r="CKW7" s="175"/>
      <c r="CKX7" s="175"/>
      <c r="CKY7" s="175"/>
      <c r="CKZ7" s="175"/>
      <c r="CLA7" s="175"/>
      <c r="CLB7" s="175"/>
      <c r="CLC7" s="175"/>
      <c r="CLD7" s="175"/>
      <c r="CLE7" s="175"/>
      <c r="CLF7" s="175"/>
      <c r="CLG7" s="175"/>
      <c r="CLH7" s="175"/>
      <c r="CLI7" s="175"/>
      <c r="CLJ7" s="175"/>
      <c r="CLK7" s="175"/>
      <c r="CLL7" s="175"/>
      <c r="CLM7" s="175"/>
      <c r="CLN7" s="175"/>
      <c r="CLO7" s="175"/>
      <c r="CLP7" s="175"/>
      <c r="CLQ7" s="175"/>
      <c r="CLR7" s="175"/>
      <c r="CLS7" s="175"/>
      <c r="CLT7" s="175"/>
      <c r="CLU7" s="175"/>
      <c r="CLV7" s="175"/>
      <c r="CLW7" s="175"/>
      <c r="CLX7" s="175"/>
      <c r="CLY7" s="175"/>
      <c r="CLZ7" s="175"/>
      <c r="CMA7" s="175"/>
      <c r="CMB7" s="175"/>
      <c r="CMC7" s="175"/>
      <c r="CMD7" s="175"/>
      <c r="CME7" s="175"/>
      <c r="CMF7" s="175"/>
      <c r="CMG7" s="175"/>
      <c r="CMH7" s="175"/>
      <c r="CMI7" s="175"/>
      <c r="CMJ7" s="175"/>
      <c r="CMK7" s="175"/>
      <c r="CML7" s="175"/>
      <c r="CMM7" s="175"/>
      <c r="CMN7" s="175"/>
      <c r="CMO7" s="175"/>
      <c r="CMP7" s="175"/>
      <c r="CMQ7" s="175"/>
      <c r="CMR7" s="175"/>
      <c r="CMS7" s="175"/>
      <c r="CMT7" s="175"/>
      <c r="CMU7" s="175"/>
      <c r="CMV7" s="175"/>
      <c r="CMW7" s="175"/>
      <c r="CMX7" s="175"/>
      <c r="CMY7" s="175"/>
      <c r="CMZ7" s="175"/>
      <c r="CNA7" s="175"/>
      <c r="CNB7" s="175"/>
      <c r="CNC7" s="175"/>
      <c r="CND7" s="175"/>
      <c r="CNE7" s="175"/>
      <c r="CNF7" s="175"/>
      <c r="CNG7" s="175"/>
      <c r="CNH7" s="175"/>
      <c r="CNI7" s="175"/>
      <c r="CNJ7" s="175"/>
      <c r="CNK7" s="175"/>
      <c r="CNL7" s="175"/>
      <c r="CNM7" s="175"/>
      <c r="CNN7" s="175"/>
      <c r="CNO7" s="175"/>
      <c r="CNP7" s="175"/>
      <c r="CNQ7" s="175"/>
      <c r="CNR7" s="175"/>
      <c r="CNS7" s="175"/>
      <c r="CNT7" s="175"/>
      <c r="CNU7" s="175"/>
      <c r="CNV7" s="175"/>
      <c r="CNW7" s="175"/>
      <c r="CNX7" s="175"/>
      <c r="CNY7" s="175"/>
      <c r="CNZ7" s="175"/>
      <c r="COA7" s="175"/>
      <c r="COB7" s="175"/>
      <c r="COC7" s="175"/>
      <c r="COD7" s="175"/>
      <c r="COE7" s="175"/>
      <c r="COF7" s="175"/>
      <c r="COG7" s="175"/>
      <c r="COH7" s="175"/>
      <c r="COI7" s="175"/>
      <c r="COJ7" s="175"/>
      <c r="COK7" s="175"/>
      <c r="COL7" s="175"/>
      <c r="COM7" s="175"/>
      <c r="CON7" s="175"/>
      <c r="COO7" s="175"/>
      <c r="COP7" s="175"/>
      <c r="COQ7" s="175"/>
      <c r="COR7" s="175"/>
      <c r="COS7" s="175"/>
      <c r="COT7" s="175"/>
      <c r="COU7" s="175"/>
      <c r="COV7" s="175"/>
      <c r="COW7" s="175"/>
      <c r="COX7" s="175"/>
      <c r="COY7" s="175"/>
      <c r="COZ7" s="175"/>
      <c r="CPA7" s="175"/>
      <c r="CPB7" s="175"/>
      <c r="CPC7" s="175"/>
      <c r="CPD7" s="175"/>
      <c r="CPE7" s="175"/>
      <c r="CPF7" s="175"/>
      <c r="CPG7" s="175"/>
      <c r="CPH7" s="175"/>
      <c r="CPI7" s="175"/>
      <c r="CPJ7" s="175"/>
      <c r="CPK7" s="175"/>
      <c r="CPL7" s="175"/>
      <c r="CPM7" s="175"/>
      <c r="CPN7" s="175"/>
      <c r="CPO7" s="175"/>
      <c r="CPP7" s="175"/>
      <c r="CPQ7" s="175"/>
      <c r="CPR7" s="175"/>
      <c r="CPS7" s="175"/>
      <c r="CPT7" s="175"/>
      <c r="CPU7" s="175"/>
      <c r="CPV7" s="175"/>
      <c r="CPW7" s="175"/>
      <c r="CPX7" s="175"/>
      <c r="CPY7" s="175"/>
      <c r="CPZ7" s="175"/>
      <c r="CQA7" s="175"/>
      <c r="CQB7" s="175"/>
      <c r="CQC7" s="175"/>
      <c r="CQD7" s="175"/>
      <c r="CQE7" s="175"/>
      <c r="CQF7" s="175"/>
      <c r="CQG7" s="175"/>
      <c r="CQH7" s="175"/>
      <c r="CQI7" s="175"/>
      <c r="CQJ7" s="175"/>
      <c r="CQK7" s="175"/>
      <c r="CQL7" s="175"/>
      <c r="CQM7" s="175"/>
      <c r="CQN7" s="175"/>
      <c r="CQO7" s="175"/>
      <c r="CQP7" s="175"/>
      <c r="CQQ7" s="175"/>
      <c r="CQR7" s="175"/>
      <c r="CQS7" s="175"/>
      <c r="CQT7" s="175"/>
      <c r="CQU7" s="175"/>
      <c r="CQV7" s="175"/>
      <c r="CQW7" s="175"/>
      <c r="CQX7" s="175"/>
      <c r="CQY7" s="175"/>
      <c r="CQZ7" s="175"/>
      <c r="CRA7" s="175"/>
      <c r="CRB7" s="175"/>
      <c r="CRC7" s="175"/>
      <c r="CRD7" s="175"/>
      <c r="CRE7" s="175"/>
      <c r="CRF7" s="175"/>
      <c r="CRG7" s="175"/>
      <c r="CRH7" s="175"/>
      <c r="CRI7" s="175"/>
      <c r="CRJ7" s="175"/>
      <c r="CRK7" s="175"/>
      <c r="CRL7" s="175"/>
      <c r="CRM7" s="175"/>
      <c r="CRN7" s="175"/>
      <c r="CRO7" s="175"/>
      <c r="CRP7" s="175"/>
      <c r="CRQ7" s="175"/>
      <c r="CRR7" s="175"/>
      <c r="CRS7" s="175"/>
      <c r="CRT7" s="175"/>
      <c r="CRU7" s="175"/>
      <c r="CRV7" s="175"/>
      <c r="CRW7" s="175"/>
      <c r="CRX7" s="175"/>
      <c r="CRY7" s="175"/>
      <c r="CRZ7" s="175"/>
      <c r="CSA7" s="175"/>
      <c r="CSB7" s="175"/>
      <c r="CSC7" s="175"/>
      <c r="CSD7" s="175"/>
      <c r="CSE7" s="175"/>
      <c r="CSF7" s="175"/>
      <c r="CSG7" s="175"/>
      <c r="CSH7" s="175"/>
      <c r="CSI7" s="175"/>
      <c r="CSJ7" s="175"/>
      <c r="CSK7" s="175"/>
      <c r="CSL7" s="175"/>
      <c r="CSM7" s="175"/>
      <c r="CSN7" s="175"/>
      <c r="CSO7" s="175"/>
      <c r="CSP7" s="175"/>
      <c r="CSQ7" s="175"/>
      <c r="CSR7" s="175"/>
      <c r="CSS7" s="175"/>
      <c r="CST7" s="175"/>
      <c r="CSU7" s="175"/>
      <c r="CSV7" s="175"/>
      <c r="CSW7" s="175"/>
      <c r="CSX7" s="175"/>
      <c r="CSY7" s="175"/>
      <c r="CSZ7" s="175"/>
      <c r="CTA7" s="175"/>
      <c r="CTB7" s="175"/>
      <c r="CTC7" s="175"/>
      <c r="CTD7" s="175"/>
      <c r="CTE7" s="175"/>
      <c r="CTF7" s="175"/>
      <c r="CTG7" s="175"/>
      <c r="CTH7" s="175"/>
      <c r="CTI7" s="175"/>
      <c r="CTJ7" s="175"/>
      <c r="CTK7" s="175"/>
      <c r="CTL7" s="175"/>
      <c r="CTM7" s="175"/>
      <c r="CTN7" s="175"/>
      <c r="CTO7" s="175"/>
      <c r="CTP7" s="175"/>
      <c r="CTQ7" s="175"/>
      <c r="CTR7" s="175"/>
      <c r="CTS7" s="175"/>
      <c r="CTT7" s="175"/>
      <c r="CTU7" s="175"/>
      <c r="CTV7" s="175"/>
      <c r="CTW7" s="175"/>
      <c r="CTX7" s="175"/>
      <c r="CTY7" s="175"/>
      <c r="CTZ7" s="175"/>
      <c r="CUA7" s="175"/>
      <c r="CUB7" s="175"/>
      <c r="CUC7" s="175"/>
      <c r="CUD7" s="175"/>
      <c r="CUE7" s="175"/>
      <c r="CUF7" s="175"/>
      <c r="CUG7" s="175"/>
      <c r="CUH7" s="175"/>
      <c r="CUI7" s="175"/>
      <c r="CUJ7" s="175"/>
      <c r="CUK7" s="175"/>
      <c r="CUL7" s="175"/>
      <c r="CUM7" s="175"/>
      <c r="CUN7" s="175"/>
      <c r="CUO7" s="175"/>
      <c r="CUP7" s="175"/>
      <c r="CUQ7" s="175"/>
      <c r="CUR7" s="175"/>
      <c r="CUS7" s="175"/>
      <c r="CUT7" s="175"/>
      <c r="CUU7" s="175"/>
      <c r="CUV7" s="175"/>
      <c r="CUW7" s="175"/>
      <c r="CUX7" s="175"/>
      <c r="CUY7" s="175"/>
      <c r="CUZ7" s="175"/>
      <c r="CVA7" s="175"/>
      <c r="CVB7" s="175"/>
      <c r="CVC7" s="175"/>
      <c r="CVD7" s="175"/>
      <c r="CVE7" s="175"/>
      <c r="CVF7" s="175"/>
      <c r="CVG7" s="175"/>
      <c r="CVH7" s="175"/>
      <c r="CVI7" s="175"/>
      <c r="CVJ7" s="175"/>
      <c r="CVK7" s="175"/>
      <c r="CVL7" s="175"/>
      <c r="CVM7" s="175"/>
      <c r="CVN7" s="175"/>
      <c r="CVO7" s="175"/>
      <c r="CVP7" s="175"/>
      <c r="CVQ7" s="175"/>
      <c r="CVR7" s="175"/>
      <c r="CVS7" s="175"/>
      <c r="CVT7" s="175"/>
      <c r="CVU7" s="175"/>
      <c r="CVV7" s="175"/>
      <c r="CVW7" s="175"/>
      <c r="CVX7" s="175"/>
      <c r="CVY7" s="175"/>
      <c r="CVZ7" s="175"/>
      <c r="CWA7" s="175"/>
      <c r="CWB7" s="175"/>
      <c r="CWC7" s="175"/>
      <c r="CWD7" s="175"/>
      <c r="CWE7" s="175"/>
      <c r="CWF7" s="175"/>
      <c r="CWG7" s="175"/>
      <c r="CWH7" s="175"/>
      <c r="CWI7" s="175"/>
      <c r="CWJ7" s="175"/>
      <c r="CWK7" s="175"/>
      <c r="CWL7" s="175"/>
      <c r="CWM7" s="175"/>
      <c r="CWN7" s="175"/>
      <c r="CWO7" s="175"/>
      <c r="CWP7" s="175"/>
      <c r="CWQ7" s="175"/>
      <c r="CWR7" s="175"/>
      <c r="CWS7" s="175"/>
      <c r="CWT7" s="175"/>
      <c r="CWU7" s="175"/>
      <c r="CWV7" s="175"/>
      <c r="CWW7" s="175"/>
      <c r="CWX7" s="175"/>
      <c r="CWY7" s="175"/>
      <c r="CWZ7" s="175"/>
      <c r="CXA7" s="175"/>
      <c r="CXB7" s="175"/>
      <c r="CXC7" s="175"/>
      <c r="CXD7" s="175"/>
      <c r="CXE7" s="175"/>
      <c r="CXF7" s="175"/>
      <c r="CXG7" s="175"/>
      <c r="CXH7" s="175"/>
      <c r="CXI7" s="175"/>
      <c r="CXJ7" s="175"/>
      <c r="CXK7" s="175"/>
      <c r="CXL7" s="175"/>
      <c r="CXM7" s="175"/>
      <c r="CXN7" s="175"/>
      <c r="CXO7" s="175"/>
      <c r="CXP7" s="175"/>
      <c r="CXQ7" s="175"/>
      <c r="CXR7" s="175"/>
      <c r="CXS7" s="175"/>
      <c r="CXT7" s="175"/>
      <c r="CXU7" s="175"/>
      <c r="CXV7" s="175"/>
      <c r="CXW7" s="175"/>
      <c r="CXX7" s="175"/>
      <c r="CXY7" s="175"/>
      <c r="CXZ7" s="175"/>
      <c r="CYA7" s="175"/>
      <c r="CYB7" s="175"/>
      <c r="CYC7" s="175"/>
      <c r="CYD7" s="175"/>
      <c r="CYE7" s="175"/>
      <c r="CYF7" s="175"/>
      <c r="CYG7" s="175"/>
      <c r="CYH7" s="175"/>
      <c r="CYI7" s="175"/>
      <c r="CYJ7" s="175"/>
      <c r="CYK7" s="175"/>
      <c r="CYL7" s="175"/>
      <c r="CYM7" s="175"/>
      <c r="CYN7" s="175"/>
      <c r="CYO7" s="175"/>
      <c r="CYP7" s="175"/>
      <c r="CYQ7" s="175"/>
      <c r="CYR7" s="175"/>
      <c r="CYS7" s="175"/>
      <c r="CYT7" s="175"/>
      <c r="CYU7" s="175"/>
      <c r="CYV7" s="175"/>
      <c r="CYW7" s="175"/>
      <c r="CYX7" s="175"/>
      <c r="CYY7" s="175"/>
      <c r="CYZ7" s="175"/>
      <c r="CZA7" s="175"/>
      <c r="CZB7" s="175"/>
      <c r="CZC7" s="175"/>
      <c r="CZD7" s="175"/>
      <c r="CZE7" s="175"/>
      <c r="CZF7" s="175"/>
      <c r="CZG7" s="175"/>
      <c r="CZH7" s="175"/>
      <c r="CZI7" s="175"/>
      <c r="CZJ7" s="175"/>
      <c r="CZK7" s="175"/>
      <c r="CZL7" s="175"/>
      <c r="CZM7" s="175"/>
      <c r="CZN7" s="175"/>
      <c r="CZO7" s="175"/>
      <c r="CZP7" s="175"/>
      <c r="CZQ7" s="175"/>
      <c r="CZR7" s="175"/>
      <c r="CZS7" s="175"/>
      <c r="CZT7" s="175"/>
      <c r="CZU7" s="175"/>
      <c r="CZV7" s="175"/>
      <c r="CZW7" s="175"/>
      <c r="CZX7" s="175"/>
      <c r="CZY7" s="175"/>
      <c r="CZZ7" s="175"/>
      <c r="DAA7" s="175"/>
      <c r="DAB7" s="175"/>
      <c r="DAC7" s="175"/>
      <c r="DAD7" s="175"/>
      <c r="DAE7" s="175"/>
      <c r="DAF7" s="175"/>
      <c r="DAG7" s="175"/>
      <c r="DAH7" s="175"/>
      <c r="DAI7" s="175"/>
      <c r="DAJ7" s="175"/>
      <c r="DAK7" s="175"/>
      <c r="DAL7" s="175"/>
      <c r="DAM7" s="175"/>
      <c r="DAN7" s="175"/>
      <c r="DAO7" s="175"/>
      <c r="DAP7" s="175"/>
      <c r="DAQ7" s="175"/>
      <c r="DAR7" s="175"/>
      <c r="DAS7" s="175"/>
      <c r="DAT7" s="175"/>
      <c r="DAU7" s="175"/>
      <c r="DAV7" s="175"/>
      <c r="DAW7" s="175"/>
      <c r="DAX7" s="175"/>
      <c r="DAY7" s="175"/>
      <c r="DAZ7" s="175"/>
      <c r="DBA7" s="175"/>
      <c r="DBB7" s="175"/>
      <c r="DBC7" s="175"/>
      <c r="DBD7" s="175"/>
      <c r="DBE7" s="175"/>
      <c r="DBF7" s="175"/>
      <c r="DBG7" s="175"/>
      <c r="DBH7" s="175"/>
      <c r="DBI7" s="175"/>
      <c r="DBJ7" s="175"/>
      <c r="DBK7" s="175"/>
      <c r="DBL7" s="175"/>
      <c r="DBM7" s="175"/>
      <c r="DBN7" s="175"/>
      <c r="DBO7" s="175"/>
      <c r="DBP7" s="175"/>
      <c r="DBQ7" s="175"/>
      <c r="DBR7" s="175"/>
      <c r="DBS7" s="175"/>
      <c r="DBT7" s="175"/>
      <c r="DBU7" s="175"/>
      <c r="DBV7" s="175"/>
      <c r="DBW7" s="175"/>
      <c r="DBX7" s="175"/>
      <c r="DBY7" s="175"/>
      <c r="DBZ7" s="175"/>
      <c r="DCA7" s="175"/>
      <c r="DCB7" s="175"/>
      <c r="DCC7" s="175"/>
      <c r="DCD7" s="175"/>
      <c r="DCE7" s="175"/>
      <c r="DCF7" s="175"/>
      <c r="DCG7" s="175"/>
      <c r="DCH7" s="175"/>
      <c r="DCI7" s="175"/>
      <c r="DCJ7" s="175"/>
      <c r="DCK7" s="175"/>
      <c r="DCL7" s="175"/>
      <c r="DCM7" s="175"/>
      <c r="DCN7" s="175"/>
      <c r="DCO7" s="175"/>
      <c r="DCP7" s="175"/>
      <c r="DCQ7" s="175"/>
      <c r="DCR7" s="175"/>
      <c r="DCS7" s="175"/>
      <c r="DCT7" s="175"/>
      <c r="DCU7" s="175"/>
      <c r="DCV7" s="175"/>
      <c r="DCW7" s="175"/>
      <c r="DCX7" s="175"/>
      <c r="DCY7" s="175"/>
      <c r="DCZ7" s="175"/>
      <c r="DDA7" s="175"/>
      <c r="DDB7" s="175"/>
      <c r="DDC7" s="175"/>
      <c r="DDD7" s="175"/>
      <c r="DDE7" s="175"/>
      <c r="DDF7" s="175"/>
      <c r="DDG7" s="175"/>
      <c r="DDH7" s="175"/>
      <c r="DDI7" s="175"/>
      <c r="DDJ7" s="175"/>
      <c r="DDK7" s="175"/>
      <c r="DDL7" s="175"/>
      <c r="DDM7" s="175"/>
      <c r="DDN7" s="175"/>
      <c r="DDO7" s="175"/>
      <c r="DDP7" s="175"/>
      <c r="DDQ7" s="175"/>
      <c r="DDR7" s="175"/>
      <c r="DDS7" s="175"/>
      <c r="DDT7" s="175"/>
      <c r="DDU7" s="175"/>
      <c r="DDV7" s="175"/>
      <c r="DDW7" s="175"/>
      <c r="DDX7" s="175"/>
      <c r="DDY7" s="175"/>
      <c r="DDZ7" s="175"/>
      <c r="DEA7" s="175"/>
      <c r="DEB7" s="175"/>
      <c r="DEC7" s="175"/>
      <c r="DED7" s="175"/>
      <c r="DEE7" s="175"/>
      <c r="DEF7" s="175"/>
      <c r="DEG7" s="175"/>
      <c r="DEH7" s="175"/>
      <c r="DEI7" s="175"/>
      <c r="DEJ7" s="175"/>
      <c r="DEK7" s="175"/>
      <c r="DEL7" s="175"/>
      <c r="DEM7" s="175"/>
      <c r="DEN7" s="175"/>
      <c r="DEO7" s="175"/>
      <c r="DEP7" s="175"/>
      <c r="DEQ7" s="175"/>
      <c r="DER7" s="175"/>
      <c r="DES7" s="175"/>
      <c r="DET7" s="175"/>
      <c r="DEU7" s="175"/>
      <c r="DEV7" s="175"/>
      <c r="DEW7" s="175"/>
      <c r="DEX7" s="175"/>
      <c r="DEY7" s="175"/>
      <c r="DEZ7" s="175"/>
      <c r="DFA7" s="175"/>
      <c r="DFB7" s="175"/>
      <c r="DFC7" s="175"/>
      <c r="DFD7" s="175"/>
      <c r="DFE7" s="175"/>
      <c r="DFF7" s="175"/>
      <c r="DFG7" s="175"/>
      <c r="DFH7" s="175"/>
      <c r="DFI7" s="175"/>
      <c r="DFJ7" s="175"/>
      <c r="DFK7" s="175"/>
      <c r="DFL7" s="175"/>
      <c r="DFM7" s="175"/>
      <c r="DFN7" s="175"/>
      <c r="DFO7" s="175"/>
      <c r="DFP7" s="175"/>
      <c r="DFQ7" s="175"/>
      <c r="DFR7" s="175"/>
      <c r="DFS7" s="175"/>
      <c r="DFT7" s="175"/>
      <c r="DFU7" s="175"/>
      <c r="DFV7" s="175"/>
      <c r="DFW7" s="175"/>
      <c r="DFX7" s="175"/>
      <c r="DFY7" s="175"/>
      <c r="DFZ7" s="175"/>
      <c r="DGA7" s="175"/>
      <c r="DGB7" s="175"/>
      <c r="DGC7" s="175"/>
      <c r="DGD7" s="175"/>
      <c r="DGE7" s="175"/>
      <c r="DGF7" s="175"/>
      <c r="DGG7" s="175"/>
      <c r="DGH7" s="175"/>
      <c r="DGI7" s="175"/>
      <c r="DGJ7" s="175"/>
      <c r="DGK7" s="175"/>
      <c r="DGL7" s="175"/>
      <c r="DGM7" s="175"/>
      <c r="DGN7" s="175"/>
      <c r="DGO7" s="175"/>
      <c r="DGP7" s="175"/>
      <c r="DGQ7" s="175"/>
      <c r="DGR7" s="175"/>
      <c r="DGS7" s="175"/>
      <c r="DGT7" s="175"/>
      <c r="DGU7" s="175"/>
      <c r="DGV7" s="175"/>
      <c r="DGW7" s="175"/>
      <c r="DGX7" s="175"/>
      <c r="DGY7" s="175"/>
      <c r="DGZ7" s="175"/>
      <c r="DHA7" s="175"/>
      <c r="DHB7" s="175"/>
      <c r="DHC7" s="175"/>
      <c r="DHD7" s="175"/>
      <c r="DHE7" s="175"/>
      <c r="DHF7" s="175"/>
      <c r="DHG7" s="175"/>
      <c r="DHH7" s="175"/>
      <c r="DHI7" s="175"/>
      <c r="DHJ7" s="175"/>
      <c r="DHK7" s="175"/>
      <c r="DHL7" s="175"/>
      <c r="DHM7" s="175"/>
      <c r="DHN7" s="175"/>
      <c r="DHO7" s="175"/>
      <c r="DHP7" s="175"/>
      <c r="DHQ7" s="175"/>
      <c r="DHR7" s="175"/>
      <c r="DHS7" s="175"/>
      <c r="DHT7" s="175"/>
      <c r="DHU7" s="175"/>
      <c r="DHV7" s="175"/>
      <c r="DHW7" s="175"/>
      <c r="DHX7" s="175"/>
      <c r="DHY7" s="175"/>
      <c r="DHZ7" s="175"/>
      <c r="DIA7" s="175"/>
      <c r="DIB7" s="175"/>
      <c r="DIC7" s="175"/>
      <c r="DID7" s="175"/>
      <c r="DIE7" s="175"/>
      <c r="DIF7" s="175"/>
      <c r="DIG7" s="175"/>
      <c r="DIH7" s="175"/>
      <c r="DII7" s="175"/>
      <c r="DIJ7" s="175"/>
      <c r="DIK7" s="175"/>
      <c r="DIL7" s="175"/>
      <c r="DIM7" s="175"/>
      <c r="DIN7" s="175"/>
      <c r="DIO7" s="175"/>
      <c r="DIP7" s="175"/>
      <c r="DIQ7" s="175"/>
      <c r="DIR7" s="175"/>
      <c r="DIS7" s="175"/>
      <c r="DIT7" s="175"/>
      <c r="DIU7" s="175"/>
      <c r="DIV7" s="175"/>
      <c r="DIW7" s="175"/>
      <c r="DIX7" s="175"/>
      <c r="DIY7" s="175"/>
      <c r="DIZ7" s="175"/>
      <c r="DJA7" s="175"/>
      <c r="DJB7" s="175"/>
      <c r="DJC7" s="175"/>
      <c r="DJD7" s="175"/>
      <c r="DJE7" s="175"/>
      <c r="DJF7" s="175"/>
      <c r="DJG7" s="175"/>
      <c r="DJH7" s="175"/>
      <c r="DJI7" s="175"/>
      <c r="DJJ7" s="175"/>
      <c r="DJK7" s="175"/>
      <c r="DJL7" s="175"/>
      <c r="DJM7" s="175"/>
      <c r="DJN7" s="175"/>
      <c r="DJO7" s="175"/>
      <c r="DJP7" s="175"/>
      <c r="DJQ7" s="175"/>
      <c r="DJR7" s="175"/>
      <c r="DJS7" s="175"/>
      <c r="DJT7" s="175"/>
      <c r="DJU7" s="175"/>
      <c r="DJV7" s="175"/>
      <c r="DJW7" s="175"/>
      <c r="DJX7" s="175"/>
      <c r="DJY7" s="175"/>
      <c r="DJZ7" s="175"/>
      <c r="DKA7" s="175"/>
      <c r="DKB7" s="175"/>
      <c r="DKC7" s="175"/>
      <c r="DKD7" s="175"/>
      <c r="DKE7" s="175"/>
      <c r="DKF7" s="175"/>
      <c r="DKG7" s="175"/>
      <c r="DKH7" s="175"/>
      <c r="DKI7" s="175"/>
      <c r="DKJ7" s="175"/>
      <c r="DKK7" s="175"/>
      <c r="DKL7" s="175"/>
      <c r="DKM7" s="175"/>
      <c r="DKN7" s="175"/>
      <c r="DKO7" s="175"/>
      <c r="DKP7" s="175"/>
      <c r="DKQ7" s="175"/>
      <c r="DKR7" s="175"/>
      <c r="DKS7" s="175"/>
      <c r="DKT7" s="175"/>
      <c r="DKU7" s="175"/>
      <c r="DKV7" s="175"/>
      <c r="DKW7" s="175"/>
      <c r="DKX7" s="175"/>
      <c r="DKY7" s="175"/>
      <c r="DKZ7" s="175"/>
      <c r="DLA7" s="175"/>
      <c r="DLB7" s="175"/>
      <c r="DLC7" s="175"/>
      <c r="DLD7" s="175"/>
      <c r="DLE7" s="175"/>
      <c r="DLF7" s="175"/>
      <c r="DLG7" s="175"/>
      <c r="DLH7" s="175"/>
      <c r="DLI7" s="175"/>
      <c r="DLJ7" s="175"/>
      <c r="DLK7" s="175"/>
      <c r="DLL7" s="175"/>
      <c r="DLM7" s="175"/>
      <c r="DLN7" s="175"/>
      <c r="DLO7" s="175"/>
      <c r="DLP7" s="175"/>
      <c r="DLQ7" s="175"/>
      <c r="DLR7" s="175"/>
      <c r="DLS7" s="175"/>
      <c r="DLT7" s="175"/>
      <c r="DLU7" s="175"/>
      <c r="DLV7" s="175"/>
      <c r="DLW7" s="175"/>
      <c r="DLX7" s="175"/>
      <c r="DLY7" s="175"/>
      <c r="DLZ7" s="175"/>
      <c r="DMA7" s="175"/>
      <c r="DMB7" s="175"/>
      <c r="DMC7" s="175"/>
      <c r="DMD7" s="175"/>
      <c r="DME7" s="175"/>
      <c r="DMF7" s="175"/>
      <c r="DMG7" s="175"/>
      <c r="DMH7" s="175"/>
      <c r="DMI7" s="175"/>
      <c r="DMJ7" s="175"/>
      <c r="DMK7" s="175"/>
      <c r="DML7" s="175"/>
      <c r="DMM7" s="175"/>
      <c r="DMN7" s="175"/>
      <c r="DMO7" s="175"/>
      <c r="DMP7" s="175"/>
      <c r="DMQ7" s="175"/>
      <c r="DMR7" s="175"/>
      <c r="DMS7" s="175"/>
      <c r="DMT7" s="175"/>
      <c r="DMU7" s="175"/>
      <c r="DMV7" s="175"/>
      <c r="DMW7" s="175"/>
      <c r="DMX7" s="175"/>
      <c r="DMY7" s="175"/>
      <c r="DMZ7" s="175"/>
      <c r="DNA7" s="175"/>
      <c r="DNB7" s="175"/>
      <c r="DNC7" s="175"/>
      <c r="DND7" s="175"/>
      <c r="DNE7" s="175"/>
      <c r="DNF7" s="175"/>
      <c r="DNG7" s="175"/>
      <c r="DNH7" s="175"/>
      <c r="DNI7" s="175"/>
      <c r="DNJ7" s="175"/>
      <c r="DNK7" s="175"/>
      <c r="DNL7" s="175"/>
      <c r="DNM7" s="175"/>
      <c r="DNN7" s="175"/>
      <c r="DNO7" s="175"/>
      <c r="DNP7" s="175"/>
      <c r="DNQ7" s="175"/>
      <c r="DNR7" s="175"/>
      <c r="DNS7" s="175"/>
      <c r="DNT7" s="175"/>
      <c r="DNU7" s="175"/>
      <c r="DNV7" s="175"/>
      <c r="DNW7" s="175"/>
      <c r="DNX7" s="175"/>
      <c r="DNY7" s="175"/>
      <c r="DNZ7" s="175"/>
      <c r="DOA7" s="175"/>
      <c r="DOB7" s="175"/>
      <c r="DOC7" s="175"/>
      <c r="DOD7" s="175"/>
      <c r="DOE7" s="175"/>
      <c r="DOF7" s="175"/>
      <c r="DOG7" s="175"/>
      <c r="DOH7" s="175"/>
      <c r="DOI7" s="175"/>
      <c r="DOJ7" s="175"/>
      <c r="DOK7" s="175"/>
      <c r="DOL7" s="175"/>
      <c r="DOM7" s="175"/>
      <c r="DON7" s="175"/>
      <c r="DOO7" s="175"/>
      <c r="DOP7" s="175"/>
      <c r="DOQ7" s="175"/>
      <c r="DOR7" s="175"/>
      <c r="DOS7" s="175"/>
      <c r="DOT7" s="175"/>
      <c r="DOU7" s="175"/>
      <c r="DOV7" s="175"/>
      <c r="DOW7" s="175"/>
      <c r="DOX7" s="175"/>
      <c r="DOY7" s="175"/>
      <c r="DOZ7" s="175"/>
      <c r="DPA7" s="175"/>
      <c r="DPB7" s="175"/>
      <c r="DPC7" s="175"/>
      <c r="DPD7" s="175"/>
      <c r="DPE7" s="175"/>
      <c r="DPF7" s="175"/>
      <c r="DPG7" s="175"/>
      <c r="DPH7" s="175"/>
      <c r="DPI7" s="175"/>
      <c r="DPJ7" s="175"/>
      <c r="DPK7" s="175"/>
      <c r="DPL7" s="175"/>
      <c r="DPM7" s="175"/>
      <c r="DPN7" s="175"/>
      <c r="DPO7" s="175"/>
      <c r="DPP7" s="175"/>
      <c r="DPQ7" s="175"/>
      <c r="DPR7" s="175"/>
      <c r="DPS7" s="175"/>
      <c r="DPT7" s="175"/>
      <c r="DPU7" s="175"/>
      <c r="DPV7" s="175"/>
      <c r="DPW7" s="175"/>
      <c r="DPX7" s="175"/>
      <c r="DPY7" s="175"/>
      <c r="DPZ7" s="175"/>
      <c r="DQA7" s="175"/>
      <c r="DQB7" s="175"/>
      <c r="DQC7" s="175"/>
      <c r="DQD7" s="175"/>
      <c r="DQE7" s="175"/>
      <c r="DQF7" s="175"/>
      <c r="DQG7" s="175"/>
      <c r="DQH7" s="175"/>
      <c r="DQI7" s="175"/>
      <c r="DQJ7" s="175"/>
      <c r="DQK7" s="175"/>
      <c r="DQL7" s="175"/>
      <c r="DQM7" s="175"/>
      <c r="DQN7" s="175"/>
      <c r="DQO7" s="175"/>
      <c r="DQP7" s="175"/>
      <c r="DQQ7" s="175"/>
      <c r="DQR7" s="175"/>
      <c r="DQS7" s="175"/>
      <c r="DQT7" s="175"/>
      <c r="DQU7" s="175"/>
      <c r="DQV7" s="175"/>
      <c r="DQW7" s="175"/>
      <c r="DQX7" s="175"/>
      <c r="DQY7" s="175"/>
      <c r="DQZ7" s="175"/>
      <c r="DRA7" s="175"/>
      <c r="DRB7" s="175"/>
      <c r="DRC7" s="175"/>
      <c r="DRD7" s="175"/>
      <c r="DRE7" s="175"/>
      <c r="DRF7" s="175"/>
      <c r="DRG7" s="175"/>
      <c r="DRH7" s="175"/>
      <c r="DRI7" s="175"/>
      <c r="DRJ7" s="175"/>
      <c r="DRK7" s="175"/>
      <c r="DRL7" s="175"/>
      <c r="DRM7" s="175"/>
      <c r="DRN7" s="175"/>
      <c r="DRO7" s="175"/>
      <c r="DRP7" s="175"/>
      <c r="DRQ7" s="175"/>
      <c r="DRR7" s="175"/>
      <c r="DRS7" s="175"/>
      <c r="DRT7" s="175"/>
      <c r="DRU7" s="175"/>
      <c r="DRV7" s="175"/>
      <c r="DRW7" s="175"/>
      <c r="DRX7" s="175"/>
      <c r="DRY7" s="175"/>
      <c r="DRZ7" s="175"/>
      <c r="DSA7" s="175"/>
      <c r="DSB7" s="175"/>
      <c r="DSC7" s="175"/>
      <c r="DSD7" s="175"/>
      <c r="DSE7" s="175"/>
      <c r="DSF7" s="175"/>
      <c r="DSG7" s="175"/>
      <c r="DSH7" s="175"/>
      <c r="DSI7" s="175"/>
      <c r="DSJ7" s="175"/>
      <c r="DSK7" s="175"/>
      <c r="DSL7" s="175"/>
      <c r="DSM7" s="175"/>
      <c r="DSN7" s="175"/>
      <c r="DSO7" s="175"/>
      <c r="DSP7" s="175"/>
      <c r="DSQ7" s="175"/>
      <c r="DSR7" s="175"/>
      <c r="DSS7" s="175"/>
      <c r="DST7" s="175"/>
      <c r="DSU7" s="175"/>
      <c r="DSV7" s="175"/>
      <c r="DSW7" s="175"/>
      <c r="DSX7" s="175"/>
      <c r="DSY7" s="175"/>
      <c r="DSZ7" s="175"/>
      <c r="DTA7" s="175"/>
      <c r="DTB7" s="175"/>
      <c r="DTC7" s="175"/>
      <c r="DTD7" s="175"/>
      <c r="DTE7" s="175"/>
      <c r="DTF7" s="175"/>
      <c r="DTG7" s="175"/>
      <c r="DTH7" s="175"/>
      <c r="DTI7" s="175"/>
      <c r="DTJ7" s="175"/>
      <c r="DTK7" s="175"/>
      <c r="DTL7" s="175"/>
      <c r="DTM7" s="175"/>
      <c r="DTN7" s="175"/>
      <c r="DTO7" s="175"/>
      <c r="DTP7" s="175"/>
      <c r="DTQ7" s="175"/>
      <c r="DTR7" s="175"/>
      <c r="DTS7" s="175"/>
      <c r="DTT7" s="175"/>
      <c r="DTU7" s="175"/>
      <c r="DTV7" s="175"/>
      <c r="DTW7" s="175"/>
      <c r="DTX7" s="175"/>
      <c r="DTY7" s="175"/>
      <c r="DTZ7" s="175"/>
      <c r="DUA7" s="175"/>
      <c r="DUB7" s="175"/>
      <c r="DUC7" s="175"/>
      <c r="DUD7" s="175"/>
      <c r="DUE7" s="175"/>
      <c r="DUF7" s="175"/>
      <c r="DUG7" s="175"/>
      <c r="DUH7" s="175"/>
      <c r="DUI7" s="175"/>
      <c r="DUJ7" s="175"/>
      <c r="DUK7" s="175"/>
      <c r="DUL7" s="175"/>
      <c r="DUM7" s="175"/>
      <c r="DUN7" s="175"/>
      <c r="DUO7" s="175"/>
      <c r="DUP7" s="175"/>
      <c r="DUQ7" s="175"/>
      <c r="DUR7" s="175"/>
      <c r="DUS7" s="175"/>
      <c r="DUT7" s="175"/>
      <c r="DUU7" s="175"/>
      <c r="DUV7" s="175"/>
      <c r="DUW7" s="175"/>
      <c r="DUX7" s="175"/>
      <c r="DUY7" s="175"/>
      <c r="DUZ7" s="175"/>
      <c r="DVA7" s="175"/>
      <c r="DVB7" s="175"/>
      <c r="DVC7" s="175"/>
      <c r="DVD7" s="175"/>
      <c r="DVE7" s="175"/>
      <c r="DVF7" s="175"/>
      <c r="DVG7" s="175"/>
      <c r="DVH7" s="175"/>
      <c r="DVI7" s="175"/>
      <c r="DVJ7" s="175"/>
      <c r="DVK7" s="175"/>
      <c r="DVL7" s="175"/>
      <c r="DVM7" s="175"/>
      <c r="DVN7" s="175"/>
      <c r="DVO7" s="175"/>
      <c r="DVP7" s="175"/>
      <c r="DVQ7" s="175"/>
      <c r="DVR7" s="175"/>
      <c r="DVS7" s="175"/>
      <c r="DVT7" s="175"/>
      <c r="DVU7" s="175"/>
      <c r="DVV7" s="175"/>
      <c r="DVW7" s="175"/>
      <c r="DVX7" s="175"/>
      <c r="DVY7" s="175"/>
      <c r="DVZ7" s="175"/>
      <c r="DWA7" s="175"/>
      <c r="DWB7" s="175"/>
      <c r="DWC7" s="175"/>
      <c r="DWD7" s="175"/>
      <c r="DWE7" s="175"/>
      <c r="DWF7" s="175"/>
      <c r="DWG7" s="175"/>
      <c r="DWH7" s="175"/>
      <c r="DWI7" s="175"/>
      <c r="DWJ7" s="175"/>
      <c r="DWK7" s="175"/>
      <c r="DWL7" s="175"/>
      <c r="DWM7" s="175"/>
      <c r="DWN7" s="175"/>
      <c r="DWO7" s="175"/>
      <c r="DWP7" s="175"/>
      <c r="DWQ7" s="175"/>
      <c r="DWR7" s="175"/>
      <c r="DWS7" s="175"/>
      <c r="DWT7" s="175"/>
      <c r="DWU7" s="175"/>
      <c r="DWV7" s="175"/>
      <c r="DWW7" s="175"/>
      <c r="DWX7" s="175"/>
      <c r="DWY7" s="175"/>
      <c r="DWZ7" s="175"/>
      <c r="DXA7" s="175"/>
      <c r="DXB7" s="175"/>
      <c r="DXC7" s="175"/>
      <c r="DXD7" s="175"/>
      <c r="DXE7" s="175"/>
      <c r="DXF7" s="175"/>
      <c r="DXG7" s="175"/>
      <c r="DXH7" s="175"/>
      <c r="DXI7" s="175"/>
      <c r="DXJ7" s="175"/>
      <c r="DXK7" s="175"/>
      <c r="DXL7" s="175"/>
      <c r="DXM7" s="175"/>
      <c r="DXN7" s="175"/>
      <c r="DXO7" s="175"/>
      <c r="DXP7" s="175"/>
      <c r="DXQ7" s="175"/>
      <c r="DXR7" s="175"/>
      <c r="DXS7" s="175"/>
      <c r="DXT7" s="175"/>
      <c r="DXU7" s="175"/>
      <c r="DXV7" s="175"/>
      <c r="DXW7" s="175"/>
      <c r="DXX7" s="175"/>
      <c r="DXY7" s="175"/>
      <c r="DXZ7" s="175"/>
      <c r="DYA7" s="175"/>
      <c r="DYB7" s="175"/>
      <c r="DYC7" s="175"/>
      <c r="DYD7" s="175"/>
      <c r="DYE7" s="175"/>
      <c r="DYF7" s="175"/>
      <c r="DYG7" s="175"/>
      <c r="DYH7" s="175"/>
      <c r="DYI7" s="175"/>
      <c r="DYJ7" s="175"/>
      <c r="DYK7" s="175"/>
      <c r="DYL7" s="175"/>
      <c r="DYM7" s="175"/>
      <c r="DYN7" s="175"/>
      <c r="DYO7" s="175"/>
      <c r="DYP7" s="175"/>
      <c r="DYQ7" s="175"/>
      <c r="DYR7" s="175"/>
      <c r="DYS7" s="175"/>
      <c r="DYT7" s="175"/>
      <c r="DYU7" s="175"/>
      <c r="DYV7" s="175"/>
      <c r="DYW7" s="175"/>
      <c r="DYX7" s="175"/>
      <c r="DYY7" s="175"/>
      <c r="DYZ7" s="175"/>
      <c r="DZA7" s="175"/>
      <c r="DZB7" s="175"/>
      <c r="DZC7" s="175"/>
      <c r="DZD7" s="175"/>
      <c r="DZE7" s="175"/>
      <c r="DZF7" s="175"/>
      <c r="DZG7" s="175"/>
      <c r="DZH7" s="175"/>
      <c r="DZI7" s="175"/>
      <c r="DZJ7" s="175"/>
      <c r="DZK7" s="175"/>
      <c r="DZL7" s="175"/>
      <c r="DZM7" s="175"/>
      <c r="DZN7" s="175"/>
      <c r="DZO7" s="175"/>
      <c r="DZP7" s="175"/>
      <c r="DZQ7" s="175"/>
      <c r="DZR7" s="175"/>
      <c r="DZS7" s="175"/>
      <c r="DZT7" s="175"/>
      <c r="DZU7" s="175"/>
      <c r="DZV7" s="175"/>
      <c r="DZW7" s="175"/>
      <c r="DZX7" s="175"/>
      <c r="DZY7" s="175"/>
      <c r="DZZ7" s="175"/>
      <c r="EAA7" s="175"/>
      <c r="EAB7" s="175"/>
      <c r="EAC7" s="175"/>
      <c r="EAD7" s="175"/>
      <c r="EAE7" s="175"/>
      <c r="EAF7" s="175"/>
      <c r="EAG7" s="175"/>
      <c r="EAH7" s="175"/>
      <c r="EAI7" s="175"/>
      <c r="EAJ7" s="175"/>
      <c r="EAK7" s="175"/>
      <c r="EAL7" s="175"/>
      <c r="EAM7" s="175"/>
      <c r="EAN7" s="175"/>
      <c r="EAO7" s="175"/>
      <c r="EAP7" s="175"/>
      <c r="EAQ7" s="175"/>
      <c r="EAR7" s="175"/>
      <c r="EAS7" s="175"/>
      <c r="EAT7" s="175"/>
      <c r="EAU7" s="175"/>
      <c r="EAV7" s="175"/>
      <c r="EAW7" s="175"/>
      <c r="EAX7" s="175"/>
      <c r="EAY7" s="175"/>
      <c r="EAZ7" s="175"/>
      <c r="EBA7" s="175"/>
      <c r="EBB7" s="175"/>
      <c r="EBC7" s="175"/>
      <c r="EBD7" s="175"/>
      <c r="EBE7" s="175"/>
      <c r="EBF7" s="175"/>
      <c r="EBG7" s="175"/>
      <c r="EBH7" s="175"/>
      <c r="EBI7" s="175"/>
      <c r="EBJ7" s="175"/>
      <c r="EBK7" s="175"/>
      <c r="EBL7" s="175"/>
      <c r="EBM7" s="175"/>
      <c r="EBN7" s="175"/>
      <c r="EBO7" s="175"/>
      <c r="EBP7" s="175"/>
      <c r="EBQ7" s="175"/>
      <c r="EBR7" s="175"/>
      <c r="EBS7" s="175"/>
      <c r="EBT7" s="175"/>
      <c r="EBU7" s="175"/>
      <c r="EBV7" s="175"/>
      <c r="EBW7" s="175"/>
      <c r="EBX7" s="175"/>
      <c r="EBY7" s="175"/>
      <c r="EBZ7" s="175"/>
      <c r="ECA7" s="175"/>
      <c r="ECB7" s="175"/>
      <c r="ECC7" s="175"/>
      <c r="ECD7" s="175"/>
      <c r="ECE7" s="175"/>
      <c r="ECF7" s="175"/>
      <c r="ECG7" s="175"/>
      <c r="ECH7" s="175"/>
      <c r="ECI7" s="175"/>
      <c r="ECJ7" s="175"/>
      <c r="ECK7" s="175"/>
      <c r="ECL7" s="175"/>
      <c r="ECM7" s="175"/>
      <c r="ECN7" s="175"/>
      <c r="ECO7" s="175"/>
      <c r="ECP7" s="175"/>
      <c r="ECQ7" s="175"/>
      <c r="ECR7" s="175"/>
      <c r="ECS7" s="175"/>
      <c r="ECT7" s="175"/>
      <c r="ECU7" s="175"/>
      <c r="ECV7" s="175"/>
      <c r="ECW7" s="175"/>
      <c r="ECX7" s="175"/>
      <c r="ECY7" s="175"/>
      <c r="ECZ7" s="175"/>
      <c r="EDA7" s="175"/>
      <c r="EDB7" s="175"/>
      <c r="EDC7" s="175"/>
      <c r="EDD7" s="175"/>
      <c r="EDE7" s="175"/>
      <c r="EDF7" s="175"/>
      <c r="EDG7" s="175"/>
      <c r="EDH7" s="175"/>
      <c r="EDI7" s="175"/>
      <c r="EDJ7" s="175"/>
      <c r="EDK7" s="175"/>
      <c r="EDL7" s="175"/>
      <c r="EDM7" s="175"/>
      <c r="EDN7" s="175"/>
      <c r="EDO7" s="175"/>
      <c r="EDP7" s="175"/>
      <c r="EDQ7" s="175"/>
      <c r="EDR7" s="175"/>
      <c r="EDS7" s="175"/>
      <c r="EDT7" s="175"/>
      <c r="EDU7" s="175"/>
      <c r="EDV7" s="175"/>
      <c r="EDW7" s="175"/>
      <c r="EDX7" s="175"/>
      <c r="EDY7" s="175"/>
      <c r="EDZ7" s="175"/>
      <c r="EEA7" s="175"/>
      <c r="EEB7" s="175"/>
      <c r="EEC7" s="175"/>
      <c r="EED7" s="175"/>
      <c r="EEE7" s="175"/>
      <c r="EEF7" s="175"/>
      <c r="EEG7" s="175"/>
      <c r="EEH7" s="175"/>
      <c r="EEI7" s="175"/>
      <c r="EEJ7" s="175"/>
      <c r="EEK7" s="175"/>
      <c r="EEL7" s="175"/>
      <c r="EEM7" s="175"/>
      <c r="EEN7" s="175"/>
      <c r="EEO7" s="175"/>
      <c r="EEP7" s="175"/>
      <c r="EEQ7" s="175"/>
      <c r="EER7" s="175"/>
      <c r="EES7" s="175"/>
      <c r="EET7" s="175"/>
      <c r="EEU7" s="175"/>
      <c r="EEV7" s="175"/>
      <c r="EEW7" s="175"/>
      <c r="EEX7" s="175"/>
      <c r="EEY7" s="175"/>
      <c r="EEZ7" s="175"/>
      <c r="EFA7" s="175"/>
      <c r="EFB7" s="175"/>
      <c r="EFC7" s="175"/>
      <c r="EFD7" s="175"/>
      <c r="EFE7" s="175"/>
      <c r="EFF7" s="175"/>
      <c r="EFG7" s="175"/>
      <c r="EFH7" s="175"/>
      <c r="EFI7" s="175"/>
      <c r="EFJ7" s="175"/>
      <c r="EFK7" s="175"/>
      <c r="EFL7" s="175"/>
      <c r="EFM7" s="175"/>
      <c r="EFN7" s="175"/>
      <c r="EFO7" s="175"/>
      <c r="EFP7" s="175"/>
      <c r="EFQ7" s="175"/>
      <c r="EFR7" s="175"/>
      <c r="EFS7" s="175"/>
      <c r="EFT7" s="175"/>
      <c r="EFU7" s="175"/>
      <c r="EFV7" s="175"/>
      <c r="EFW7" s="175"/>
      <c r="EFX7" s="175"/>
      <c r="EFY7" s="175"/>
      <c r="EFZ7" s="175"/>
      <c r="EGA7" s="175"/>
      <c r="EGB7" s="175"/>
      <c r="EGC7" s="175"/>
      <c r="EGD7" s="175"/>
      <c r="EGE7" s="175"/>
      <c r="EGF7" s="175"/>
      <c r="EGG7" s="175"/>
      <c r="EGH7" s="175"/>
      <c r="EGI7" s="175"/>
      <c r="EGJ7" s="175"/>
      <c r="EGK7" s="175"/>
      <c r="EGL7" s="175"/>
      <c r="EGM7" s="175"/>
      <c r="EGN7" s="175"/>
      <c r="EGO7" s="175"/>
      <c r="EGP7" s="175"/>
      <c r="EGQ7" s="175"/>
      <c r="EGR7" s="175"/>
      <c r="EGS7" s="175"/>
      <c r="EGT7" s="175"/>
      <c r="EGU7" s="175"/>
      <c r="EGV7" s="175"/>
      <c r="EGW7" s="175"/>
      <c r="EGX7" s="175"/>
      <c r="EGY7" s="175"/>
      <c r="EGZ7" s="175"/>
      <c r="EHA7" s="175"/>
      <c r="EHB7" s="175"/>
      <c r="EHC7" s="175"/>
      <c r="EHD7" s="175"/>
      <c r="EHE7" s="175"/>
      <c r="EHF7" s="175"/>
      <c r="EHG7" s="175"/>
      <c r="EHH7" s="175"/>
      <c r="EHI7" s="175"/>
      <c r="EHJ7" s="175"/>
      <c r="EHK7" s="175"/>
      <c r="EHL7" s="175"/>
      <c r="EHM7" s="175"/>
      <c r="EHN7" s="175"/>
      <c r="EHO7" s="175"/>
      <c r="EHP7" s="175"/>
      <c r="EHQ7" s="175"/>
      <c r="EHR7" s="175"/>
      <c r="EHS7" s="175"/>
      <c r="EHT7" s="175"/>
      <c r="EHU7" s="175"/>
      <c r="EHV7" s="175"/>
      <c r="EHW7" s="175"/>
      <c r="EHX7" s="175"/>
      <c r="EHY7" s="175"/>
      <c r="EHZ7" s="175"/>
      <c r="EIA7" s="175"/>
      <c r="EIB7" s="175"/>
      <c r="EIC7" s="175"/>
      <c r="EID7" s="175"/>
      <c r="EIE7" s="175"/>
      <c r="EIF7" s="175"/>
      <c r="EIG7" s="175"/>
      <c r="EIH7" s="175"/>
      <c r="EII7" s="175"/>
      <c r="EIJ7" s="175"/>
      <c r="EIK7" s="175"/>
      <c r="EIL7" s="175"/>
      <c r="EIM7" s="175"/>
      <c r="EIN7" s="175"/>
      <c r="EIO7" s="175"/>
      <c r="EIP7" s="175"/>
      <c r="EIQ7" s="175"/>
      <c r="EIR7" s="175"/>
      <c r="EIS7" s="175"/>
      <c r="EIT7" s="175"/>
      <c r="EIU7" s="175"/>
      <c r="EIV7" s="175"/>
      <c r="EIW7" s="175"/>
      <c r="EIX7" s="175"/>
      <c r="EIY7" s="175"/>
      <c r="EIZ7" s="175"/>
      <c r="EJA7" s="175"/>
      <c r="EJB7" s="175"/>
      <c r="EJC7" s="175"/>
      <c r="EJD7" s="175"/>
      <c r="EJE7" s="175"/>
      <c r="EJF7" s="175"/>
      <c r="EJG7" s="175"/>
      <c r="EJH7" s="175"/>
      <c r="EJI7" s="175"/>
      <c r="EJJ7" s="175"/>
      <c r="EJK7" s="175"/>
      <c r="EJL7" s="175"/>
      <c r="EJM7" s="175"/>
      <c r="EJN7" s="175"/>
      <c r="EJO7" s="175"/>
      <c r="EJP7" s="175"/>
      <c r="EJQ7" s="175"/>
      <c r="EJR7" s="175"/>
      <c r="EJS7" s="175"/>
      <c r="EJT7" s="175"/>
      <c r="EJU7" s="175"/>
      <c r="EJV7" s="175"/>
      <c r="EJW7" s="175"/>
      <c r="EJX7" s="175"/>
      <c r="EJY7" s="175"/>
      <c r="EJZ7" s="175"/>
      <c r="EKA7" s="175"/>
      <c r="EKB7" s="175"/>
      <c r="EKC7" s="175"/>
      <c r="EKD7" s="175"/>
      <c r="EKE7" s="175"/>
      <c r="EKF7" s="175"/>
      <c r="EKG7" s="175"/>
      <c r="EKH7" s="175"/>
      <c r="EKI7" s="175"/>
      <c r="EKJ7" s="175"/>
      <c r="EKK7" s="175"/>
      <c r="EKL7" s="175"/>
      <c r="EKM7" s="175"/>
      <c r="EKN7" s="175"/>
      <c r="EKO7" s="175"/>
      <c r="EKP7" s="175"/>
      <c r="EKQ7" s="175"/>
      <c r="EKR7" s="175"/>
      <c r="EKS7" s="175"/>
      <c r="EKT7" s="175"/>
      <c r="EKU7" s="175"/>
      <c r="EKV7" s="175"/>
      <c r="EKW7" s="175"/>
      <c r="EKX7" s="175"/>
      <c r="EKY7" s="175"/>
      <c r="EKZ7" s="175"/>
      <c r="ELA7" s="175"/>
      <c r="ELB7" s="175"/>
      <c r="ELC7" s="175"/>
      <c r="ELD7" s="175"/>
      <c r="ELE7" s="175"/>
      <c r="ELF7" s="175"/>
      <c r="ELG7" s="175"/>
      <c r="ELH7" s="175"/>
      <c r="ELI7" s="175"/>
      <c r="ELJ7" s="175"/>
      <c r="ELK7" s="175"/>
      <c r="ELL7" s="175"/>
      <c r="ELM7" s="175"/>
      <c r="ELN7" s="175"/>
      <c r="ELO7" s="175"/>
      <c r="ELP7" s="175"/>
      <c r="ELQ7" s="175"/>
      <c r="ELR7" s="175"/>
      <c r="ELS7" s="175"/>
      <c r="ELT7" s="175"/>
      <c r="ELU7" s="175"/>
      <c r="ELV7" s="175"/>
      <c r="ELW7" s="175"/>
      <c r="ELX7" s="175"/>
      <c r="ELY7" s="175"/>
      <c r="ELZ7" s="175"/>
      <c r="EMA7" s="175"/>
      <c r="EMB7" s="175"/>
      <c r="EMC7" s="175"/>
      <c r="EMD7" s="175"/>
      <c r="EME7" s="175"/>
      <c r="EMF7" s="175"/>
      <c r="EMG7" s="175"/>
      <c r="EMH7" s="175"/>
      <c r="EMI7" s="175"/>
      <c r="EMJ7" s="175"/>
      <c r="EMK7" s="175"/>
      <c r="EML7" s="175"/>
      <c r="EMM7" s="175"/>
      <c r="EMN7" s="175"/>
      <c r="EMO7" s="175"/>
      <c r="EMP7" s="175"/>
      <c r="EMQ7" s="175"/>
      <c r="EMR7" s="175"/>
      <c r="EMS7" s="175"/>
      <c r="EMT7" s="175"/>
      <c r="EMU7" s="175"/>
      <c r="EMV7" s="175"/>
      <c r="EMW7" s="175"/>
      <c r="EMX7" s="175"/>
      <c r="EMY7" s="175"/>
      <c r="EMZ7" s="175"/>
      <c r="ENA7" s="175"/>
      <c r="ENB7" s="175"/>
      <c r="ENC7" s="175"/>
      <c r="END7" s="175"/>
      <c r="ENE7" s="175"/>
      <c r="ENF7" s="175"/>
      <c r="ENG7" s="175"/>
      <c r="ENH7" s="175"/>
      <c r="ENI7" s="175"/>
      <c r="ENJ7" s="175"/>
      <c r="ENK7" s="175"/>
      <c r="ENL7" s="175"/>
      <c r="ENM7" s="175"/>
      <c r="ENN7" s="175"/>
      <c r="ENO7" s="175"/>
      <c r="ENP7" s="175"/>
      <c r="ENQ7" s="175"/>
      <c r="ENR7" s="175"/>
      <c r="ENS7" s="175"/>
      <c r="ENT7" s="175"/>
      <c r="ENU7" s="175"/>
      <c r="ENV7" s="175"/>
      <c r="ENW7" s="175"/>
      <c r="ENX7" s="175"/>
      <c r="ENY7" s="175"/>
      <c r="ENZ7" s="175"/>
      <c r="EOA7" s="175"/>
      <c r="EOB7" s="175"/>
      <c r="EOC7" s="175"/>
      <c r="EOD7" s="175"/>
      <c r="EOE7" s="175"/>
      <c r="EOF7" s="175"/>
      <c r="EOG7" s="175"/>
      <c r="EOH7" s="175"/>
      <c r="EOI7" s="175"/>
      <c r="EOJ7" s="175"/>
      <c r="EOK7" s="175"/>
      <c r="EOL7" s="175"/>
      <c r="EOM7" s="175"/>
      <c r="EON7" s="175"/>
      <c r="EOO7" s="175"/>
      <c r="EOP7" s="175"/>
      <c r="EOQ7" s="175"/>
      <c r="EOR7" s="175"/>
      <c r="EOS7" s="175"/>
      <c r="EOT7" s="175"/>
      <c r="EOU7" s="175"/>
      <c r="EOV7" s="175"/>
      <c r="EOW7" s="175"/>
      <c r="EOX7" s="175"/>
      <c r="EOY7" s="175"/>
      <c r="EOZ7" s="175"/>
      <c r="EPA7" s="175"/>
      <c r="EPB7" s="175"/>
      <c r="EPC7" s="175"/>
      <c r="EPD7" s="175"/>
      <c r="EPE7" s="175"/>
      <c r="EPF7" s="175"/>
      <c r="EPG7" s="175"/>
      <c r="EPH7" s="175"/>
      <c r="EPI7" s="175"/>
      <c r="EPJ7" s="175"/>
      <c r="EPK7" s="175"/>
      <c r="EPL7" s="175"/>
      <c r="EPM7" s="175"/>
      <c r="EPN7" s="175"/>
      <c r="EPO7" s="175"/>
      <c r="EPP7" s="175"/>
      <c r="EPQ7" s="175"/>
      <c r="EPR7" s="175"/>
      <c r="EPS7" s="175"/>
      <c r="EPT7" s="175"/>
      <c r="EPU7" s="175"/>
      <c r="EPV7" s="175"/>
      <c r="EPW7" s="175"/>
      <c r="EPX7" s="175"/>
      <c r="EPY7" s="175"/>
      <c r="EPZ7" s="175"/>
      <c r="EQA7" s="175"/>
      <c r="EQB7" s="175"/>
      <c r="EQC7" s="175"/>
      <c r="EQD7" s="175"/>
      <c r="EQE7" s="175"/>
      <c r="EQF7" s="175"/>
      <c r="EQG7" s="175"/>
      <c r="EQH7" s="175"/>
      <c r="EQI7" s="175"/>
      <c r="EQJ7" s="175"/>
      <c r="EQK7" s="175"/>
      <c r="EQL7" s="175"/>
      <c r="EQM7" s="175"/>
      <c r="EQN7" s="175"/>
      <c r="EQO7" s="175"/>
      <c r="EQP7" s="175"/>
      <c r="EQQ7" s="175"/>
      <c r="EQR7" s="175"/>
      <c r="EQS7" s="175"/>
      <c r="EQT7" s="175"/>
      <c r="EQU7" s="175"/>
      <c r="EQV7" s="175"/>
      <c r="EQW7" s="175"/>
      <c r="EQX7" s="175"/>
      <c r="EQY7" s="175"/>
      <c r="EQZ7" s="175"/>
      <c r="ERA7" s="175"/>
      <c r="ERB7" s="175"/>
      <c r="ERC7" s="175"/>
      <c r="ERD7" s="175"/>
      <c r="ERE7" s="175"/>
      <c r="ERF7" s="175"/>
      <c r="ERG7" s="175"/>
      <c r="ERH7" s="175"/>
      <c r="ERI7" s="175"/>
      <c r="ERJ7" s="175"/>
      <c r="ERK7" s="175"/>
      <c r="ERL7" s="175"/>
      <c r="ERM7" s="175"/>
      <c r="ERN7" s="175"/>
      <c r="ERO7" s="175"/>
      <c r="ERP7" s="175"/>
      <c r="ERQ7" s="175"/>
      <c r="ERR7" s="175"/>
      <c r="ERS7" s="175"/>
      <c r="ERT7" s="175"/>
      <c r="ERU7" s="175"/>
      <c r="ERV7" s="175"/>
      <c r="ERW7" s="175"/>
      <c r="ERX7" s="175"/>
      <c r="ERY7" s="175"/>
      <c r="ERZ7" s="175"/>
      <c r="ESA7" s="175"/>
      <c r="ESB7" s="175"/>
      <c r="ESC7" s="175"/>
      <c r="ESD7" s="175"/>
      <c r="ESE7" s="175"/>
      <c r="ESF7" s="175"/>
      <c r="ESG7" s="175"/>
      <c r="ESH7" s="175"/>
      <c r="ESI7" s="175"/>
      <c r="ESJ7" s="175"/>
      <c r="ESK7" s="175"/>
      <c r="ESL7" s="175"/>
      <c r="ESM7" s="175"/>
      <c r="ESN7" s="175"/>
      <c r="ESO7" s="175"/>
      <c r="ESP7" s="175"/>
      <c r="ESQ7" s="175"/>
      <c r="ESR7" s="175"/>
      <c r="ESS7" s="175"/>
      <c r="EST7" s="175"/>
      <c r="ESU7" s="175"/>
      <c r="ESV7" s="175"/>
      <c r="ESW7" s="175"/>
      <c r="ESX7" s="175"/>
      <c r="ESY7" s="175"/>
      <c r="ESZ7" s="175"/>
      <c r="ETA7" s="175"/>
      <c r="ETB7" s="175"/>
      <c r="ETC7" s="175"/>
      <c r="ETD7" s="175"/>
      <c r="ETE7" s="175"/>
      <c r="ETF7" s="175"/>
      <c r="ETG7" s="175"/>
      <c r="ETH7" s="175"/>
      <c r="ETI7" s="175"/>
      <c r="ETJ7" s="175"/>
      <c r="ETK7" s="175"/>
      <c r="ETL7" s="175"/>
      <c r="ETM7" s="175"/>
      <c r="ETN7" s="175"/>
      <c r="ETO7" s="175"/>
      <c r="ETP7" s="175"/>
      <c r="ETQ7" s="175"/>
      <c r="ETR7" s="175"/>
      <c r="ETS7" s="175"/>
      <c r="ETT7" s="175"/>
      <c r="ETU7" s="175"/>
      <c r="ETV7" s="175"/>
      <c r="ETW7" s="175"/>
      <c r="ETX7" s="175"/>
      <c r="ETY7" s="175"/>
      <c r="ETZ7" s="175"/>
      <c r="EUA7" s="175"/>
      <c r="EUB7" s="175"/>
      <c r="EUC7" s="175"/>
      <c r="EUD7" s="175"/>
      <c r="EUE7" s="175"/>
      <c r="EUF7" s="175"/>
      <c r="EUG7" s="175"/>
      <c r="EUH7" s="175"/>
      <c r="EUI7" s="175"/>
      <c r="EUJ7" s="175"/>
      <c r="EUK7" s="175"/>
      <c r="EUL7" s="175"/>
      <c r="EUM7" s="175"/>
      <c r="EUN7" s="175"/>
      <c r="EUO7" s="175"/>
      <c r="EUP7" s="175"/>
      <c r="EUQ7" s="175"/>
      <c r="EUR7" s="175"/>
      <c r="EUS7" s="175"/>
      <c r="EUT7" s="175"/>
      <c r="EUU7" s="175"/>
      <c r="EUV7" s="175"/>
      <c r="EUW7" s="175"/>
      <c r="EUX7" s="175"/>
      <c r="EUY7" s="175"/>
      <c r="EUZ7" s="175"/>
      <c r="EVA7" s="175"/>
      <c r="EVB7" s="175"/>
      <c r="EVC7" s="175"/>
      <c r="EVD7" s="175"/>
      <c r="EVE7" s="175"/>
      <c r="EVF7" s="175"/>
      <c r="EVG7" s="175"/>
      <c r="EVH7" s="175"/>
      <c r="EVI7" s="175"/>
      <c r="EVJ7" s="175"/>
      <c r="EVK7" s="175"/>
      <c r="EVL7" s="175"/>
      <c r="EVM7" s="175"/>
      <c r="EVN7" s="175"/>
      <c r="EVO7" s="175"/>
      <c r="EVP7" s="175"/>
      <c r="EVQ7" s="175"/>
      <c r="EVR7" s="175"/>
      <c r="EVS7" s="175"/>
      <c r="EVT7" s="175"/>
      <c r="EVU7" s="175"/>
      <c r="EVV7" s="175"/>
      <c r="EVW7" s="175"/>
      <c r="EVX7" s="175"/>
      <c r="EVY7" s="175"/>
      <c r="EVZ7" s="175"/>
      <c r="EWA7" s="175"/>
      <c r="EWB7" s="175"/>
      <c r="EWC7" s="175"/>
      <c r="EWD7" s="175"/>
      <c r="EWE7" s="175"/>
      <c r="EWF7" s="175"/>
      <c r="EWG7" s="175"/>
      <c r="EWH7" s="175"/>
      <c r="EWI7" s="175"/>
      <c r="EWJ7" s="175"/>
      <c r="EWK7" s="175"/>
      <c r="EWL7" s="175"/>
      <c r="EWM7" s="175"/>
      <c r="EWN7" s="175"/>
      <c r="EWO7" s="175"/>
      <c r="EWP7" s="175"/>
      <c r="EWQ7" s="175"/>
      <c r="EWR7" s="175"/>
      <c r="EWS7" s="175"/>
      <c r="EWT7" s="175"/>
      <c r="EWU7" s="175"/>
      <c r="EWV7" s="175"/>
      <c r="EWW7" s="175"/>
      <c r="EWX7" s="175"/>
      <c r="EWY7" s="175"/>
      <c r="EWZ7" s="175"/>
      <c r="EXA7" s="175"/>
      <c r="EXB7" s="175"/>
      <c r="EXC7" s="175"/>
      <c r="EXD7" s="175"/>
      <c r="EXE7" s="175"/>
      <c r="EXF7" s="175"/>
      <c r="EXG7" s="175"/>
      <c r="EXH7" s="175"/>
      <c r="EXI7" s="175"/>
      <c r="EXJ7" s="175"/>
      <c r="EXK7" s="175"/>
      <c r="EXL7" s="175"/>
      <c r="EXM7" s="175"/>
      <c r="EXN7" s="175"/>
      <c r="EXO7" s="175"/>
      <c r="EXP7" s="175"/>
      <c r="EXQ7" s="175"/>
      <c r="EXR7" s="175"/>
      <c r="EXS7" s="175"/>
      <c r="EXT7" s="175"/>
      <c r="EXU7" s="175"/>
      <c r="EXV7" s="175"/>
      <c r="EXW7" s="175"/>
      <c r="EXX7" s="175"/>
      <c r="EXY7" s="175"/>
      <c r="EXZ7" s="175"/>
      <c r="EYA7" s="175"/>
      <c r="EYB7" s="175"/>
      <c r="EYC7" s="175"/>
      <c r="EYD7" s="175"/>
      <c r="EYE7" s="175"/>
      <c r="EYF7" s="175"/>
      <c r="EYG7" s="175"/>
      <c r="EYH7" s="175"/>
      <c r="EYI7" s="175"/>
      <c r="EYJ7" s="175"/>
      <c r="EYK7" s="175"/>
      <c r="EYL7" s="175"/>
      <c r="EYM7" s="175"/>
      <c r="EYN7" s="175"/>
      <c r="EYO7" s="175"/>
      <c r="EYP7" s="175"/>
      <c r="EYQ7" s="175"/>
      <c r="EYR7" s="175"/>
      <c r="EYS7" s="175"/>
      <c r="EYT7" s="175"/>
      <c r="EYU7" s="175"/>
      <c r="EYV7" s="175"/>
      <c r="EYW7" s="175"/>
      <c r="EYX7" s="175"/>
      <c r="EYY7" s="175"/>
      <c r="EYZ7" s="175"/>
      <c r="EZA7" s="175"/>
      <c r="EZB7" s="175"/>
      <c r="EZC7" s="175"/>
      <c r="EZD7" s="175"/>
      <c r="EZE7" s="175"/>
      <c r="EZF7" s="175"/>
      <c r="EZG7" s="175"/>
      <c r="EZH7" s="175"/>
      <c r="EZI7" s="175"/>
      <c r="EZJ7" s="175"/>
      <c r="EZK7" s="175"/>
      <c r="EZL7" s="175"/>
      <c r="EZM7" s="175"/>
      <c r="EZN7" s="175"/>
      <c r="EZO7" s="175"/>
      <c r="EZP7" s="175"/>
      <c r="EZQ7" s="175"/>
      <c r="EZR7" s="175"/>
      <c r="EZS7" s="175"/>
      <c r="EZT7" s="175"/>
      <c r="EZU7" s="175"/>
      <c r="EZV7" s="175"/>
      <c r="EZW7" s="175"/>
      <c r="EZX7" s="175"/>
      <c r="EZY7" s="175"/>
      <c r="EZZ7" s="175"/>
      <c r="FAA7" s="175"/>
      <c r="FAB7" s="175"/>
      <c r="FAC7" s="175"/>
      <c r="FAD7" s="175"/>
      <c r="FAE7" s="175"/>
      <c r="FAF7" s="175"/>
      <c r="FAG7" s="175"/>
      <c r="FAH7" s="175"/>
      <c r="FAI7" s="175"/>
      <c r="FAJ7" s="175"/>
      <c r="FAK7" s="175"/>
      <c r="FAL7" s="175"/>
      <c r="FAM7" s="175"/>
      <c r="FAN7" s="175"/>
      <c r="FAO7" s="175"/>
      <c r="FAP7" s="175"/>
      <c r="FAQ7" s="175"/>
      <c r="FAR7" s="175"/>
      <c r="FAS7" s="175"/>
      <c r="FAT7" s="175"/>
      <c r="FAU7" s="175"/>
      <c r="FAV7" s="175"/>
      <c r="FAW7" s="175"/>
      <c r="FAX7" s="175"/>
      <c r="FAY7" s="175"/>
      <c r="FAZ7" s="175"/>
      <c r="FBA7" s="175"/>
      <c r="FBB7" s="175"/>
      <c r="FBC7" s="175"/>
      <c r="FBD7" s="175"/>
      <c r="FBE7" s="175"/>
      <c r="FBF7" s="175"/>
      <c r="FBG7" s="175"/>
      <c r="FBH7" s="175"/>
      <c r="FBI7" s="175"/>
      <c r="FBJ7" s="175"/>
      <c r="FBK7" s="175"/>
      <c r="FBL7" s="175"/>
      <c r="FBM7" s="175"/>
      <c r="FBN7" s="175"/>
      <c r="FBO7" s="175"/>
      <c r="FBP7" s="175"/>
      <c r="FBQ7" s="175"/>
      <c r="FBR7" s="175"/>
      <c r="FBS7" s="175"/>
      <c r="FBT7" s="175"/>
      <c r="FBU7" s="175"/>
      <c r="FBV7" s="175"/>
      <c r="FBW7" s="175"/>
      <c r="FBX7" s="175"/>
      <c r="FBY7" s="175"/>
      <c r="FBZ7" s="175"/>
      <c r="FCA7" s="175"/>
      <c r="FCB7" s="175"/>
      <c r="FCC7" s="175"/>
      <c r="FCD7" s="175"/>
      <c r="FCE7" s="175"/>
      <c r="FCF7" s="175"/>
      <c r="FCG7" s="175"/>
      <c r="FCH7" s="175"/>
      <c r="FCI7" s="175"/>
      <c r="FCJ7" s="175"/>
      <c r="FCK7" s="175"/>
      <c r="FCL7" s="175"/>
      <c r="FCM7" s="175"/>
      <c r="FCN7" s="175"/>
      <c r="FCO7" s="175"/>
      <c r="FCP7" s="175"/>
      <c r="FCQ7" s="175"/>
      <c r="FCR7" s="175"/>
      <c r="FCS7" s="175"/>
      <c r="FCT7" s="175"/>
      <c r="FCU7" s="175"/>
      <c r="FCV7" s="175"/>
      <c r="FCW7" s="175"/>
      <c r="FCX7" s="175"/>
      <c r="FCY7" s="175"/>
      <c r="FCZ7" s="175"/>
      <c r="FDA7" s="175"/>
      <c r="FDB7" s="175"/>
      <c r="FDC7" s="175"/>
      <c r="FDD7" s="175"/>
      <c r="FDE7" s="175"/>
      <c r="FDF7" s="175"/>
      <c r="FDG7" s="175"/>
      <c r="FDH7" s="175"/>
      <c r="FDI7" s="175"/>
      <c r="FDJ7" s="175"/>
      <c r="FDK7" s="175"/>
      <c r="FDL7" s="175"/>
      <c r="FDM7" s="175"/>
      <c r="FDN7" s="175"/>
      <c r="FDO7" s="175"/>
      <c r="FDP7" s="175"/>
      <c r="FDQ7" s="175"/>
      <c r="FDR7" s="175"/>
      <c r="FDS7" s="175"/>
      <c r="FDT7" s="175"/>
      <c r="FDU7" s="175"/>
      <c r="FDV7" s="175"/>
      <c r="FDW7" s="175"/>
      <c r="FDX7" s="175"/>
      <c r="FDY7" s="175"/>
      <c r="FDZ7" s="175"/>
      <c r="FEA7" s="175"/>
      <c r="FEB7" s="175"/>
      <c r="FEC7" s="175"/>
      <c r="FED7" s="175"/>
      <c r="FEE7" s="175"/>
      <c r="FEF7" s="175"/>
      <c r="FEG7" s="175"/>
      <c r="FEH7" s="175"/>
      <c r="FEI7" s="175"/>
      <c r="FEJ7" s="175"/>
      <c r="FEK7" s="175"/>
      <c r="FEL7" s="175"/>
      <c r="FEM7" s="175"/>
      <c r="FEN7" s="175"/>
      <c r="FEO7" s="175"/>
      <c r="FEP7" s="175"/>
      <c r="FEQ7" s="175"/>
      <c r="FER7" s="175"/>
      <c r="FES7" s="175"/>
      <c r="FET7" s="175"/>
      <c r="FEU7" s="175"/>
      <c r="FEV7" s="175"/>
      <c r="FEW7" s="175"/>
      <c r="FEX7" s="175"/>
      <c r="FEY7" s="175"/>
      <c r="FEZ7" s="175"/>
      <c r="FFA7" s="175"/>
      <c r="FFB7" s="175"/>
      <c r="FFC7" s="175"/>
      <c r="FFD7" s="175"/>
      <c r="FFE7" s="175"/>
      <c r="FFF7" s="175"/>
      <c r="FFG7" s="175"/>
      <c r="FFH7" s="175"/>
      <c r="FFI7" s="175"/>
      <c r="FFJ7" s="175"/>
      <c r="FFK7" s="175"/>
      <c r="FFL7" s="175"/>
      <c r="FFM7" s="175"/>
      <c r="FFN7" s="175"/>
      <c r="FFO7" s="175"/>
      <c r="FFP7" s="175"/>
      <c r="FFQ7" s="175"/>
      <c r="FFR7" s="175"/>
      <c r="FFS7" s="175"/>
      <c r="FFT7" s="175"/>
      <c r="FFU7" s="175"/>
      <c r="FFV7" s="175"/>
      <c r="FFW7" s="175"/>
      <c r="FFX7" s="175"/>
      <c r="FFY7" s="175"/>
      <c r="FFZ7" s="175"/>
      <c r="FGA7" s="175"/>
      <c r="FGB7" s="175"/>
      <c r="FGC7" s="175"/>
      <c r="FGD7" s="175"/>
      <c r="FGE7" s="175"/>
      <c r="FGF7" s="175"/>
      <c r="FGG7" s="175"/>
      <c r="FGH7" s="175"/>
      <c r="FGI7" s="175"/>
      <c r="FGJ7" s="175"/>
      <c r="FGK7" s="175"/>
      <c r="FGL7" s="175"/>
      <c r="FGM7" s="175"/>
      <c r="FGN7" s="175"/>
      <c r="FGO7" s="175"/>
      <c r="FGP7" s="175"/>
      <c r="FGQ7" s="175"/>
      <c r="FGR7" s="175"/>
      <c r="FGS7" s="175"/>
      <c r="FGT7" s="175"/>
      <c r="FGU7" s="175"/>
      <c r="FGV7" s="175"/>
      <c r="FGW7" s="175"/>
      <c r="FGX7" s="175"/>
      <c r="FGY7" s="175"/>
      <c r="FGZ7" s="175"/>
      <c r="FHA7" s="175"/>
      <c r="FHB7" s="175"/>
      <c r="FHC7" s="175"/>
      <c r="FHD7" s="175"/>
      <c r="FHE7" s="175"/>
      <c r="FHF7" s="175"/>
      <c r="FHG7" s="175"/>
      <c r="FHH7" s="175"/>
      <c r="FHI7" s="175"/>
      <c r="FHJ7" s="175"/>
      <c r="FHK7" s="175"/>
      <c r="FHL7" s="175"/>
      <c r="FHM7" s="175"/>
      <c r="FHN7" s="175"/>
      <c r="FHO7" s="175"/>
      <c r="FHP7" s="175"/>
      <c r="FHQ7" s="175"/>
      <c r="FHR7" s="175"/>
      <c r="FHS7" s="175"/>
      <c r="FHT7" s="175"/>
      <c r="FHU7" s="175"/>
      <c r="FHV7" s="175"/>
      <c r="FHW7" s="175"/>
      <c r="FHX7" s="175"/>
      <c r="FHY7" s="175"/>
      <c r="FHZ7" s="175"/>
      <c r="FIA7" s="175"/>
      <c r="FIB7" s="175"/>
      <c r="FIC7" s="175"/>
      <c r="FID7" s="175"/>
      <c r="FIE7" s="175"/>
      <c r="FIF7" s="175"/>
      <c r="FIG7" s="175"/>
      <c r="FIH7" s="175"/>
      <c r="FII7" s="175"/>
      <c r="FIJ7" s="175"/>
      <c r="FIK7" s="175"/>
      <c r="FIL7" s="175"/>
      <c r="FIM7" s="175"/>
      <c r="FIN7" s="175"/>
      <c r="FIO7" s="175"/>
      <c r="FIP7" s="175"/>
      <c r="FIQ7" s="175"/>
      <c r="FIR7" s="175"/>
      <c r="FIS7" s="175"/>
      <c r="FIT7" s="175"/>
      <c r="FIU7" s="175"/>
      <c r="FIV7" s="175"/>
      <c r="FIW7" s="175"/>
      <c r="FIX7" s="175"/>
      <c r="FIY7" s="175"/>
      <c r="FIZ7" s="175"/>
      <c r="FJA7" s="175"/>
      <c r="FJB7" s="175"/>
      <c r="FJC7" s="175"/>
      <c r="FJD7" s="175"/>
      <c r="FJE7" s="175"/>
      <c r="FJF7" s="175"/>
      <c r="FJG7" s="175"/>
      <c r="FJH7" s="175"/>
      <c r="FJI7" s="175"/>
      <c r="FJJ7" s="175"/>
      <c r="FJK7" s="175"/>
      <c r="FJL7" s="175"/>
      <c r="FJM7" s="175"/>
      <c r="FJN7" s="175"/>
      <c r="FJO7" s="175"/>
      <c r="FJP7" s="175"/>
      <c r="FJQ7" s="175"/>
      <c r="FJR7" s="175"/>
      <c r="FJS7" s="175"/>
      <c r="FJT7" s="175"/>
      <c r="FJU7" s="175"/>
      <c r="FJV7" s="175"/>
      <c r="FJW7" s="175"/>
      <c r="FJX7" s="175"/>
      <c r="FJY7" s="175"/>
      <c r="FJZ7" s="175"/>
      <c r="FKA7" s="175"/>
      <c r="FKB7" s="175"/>
      <c r="FKC7" s="175"/>
      <c r="FKD7" s="175"/>
      <c r="FKE7" s="175"/>
      <c r="FKF7" s="175"/>
      <c r="FKG7" s="175"/>
      <c r="FKH7" s="175"/>
      <c r="FKI7" s="175"/>
      <c r="FKJ7" s="175"/>
      <c r="FKK7" s="175"/>
      <c r="FKL7" s="175"/>
      <c r="FKM7" s="175"/>
      <c r="FKN7" s="175"/>
      <c r="FKO7" s="175"/>
      <c r="FKP7" s="175"/>
      <c r="FKQ7" s="175"/>
      <c r="FKR7" s="175"/>
      <c r="FKS7" s="175"/>
      <c r="FKT7" s="175"/>
      <c r="FKU7" s="175"/>
      <c r="FKV7" s="175"/>
      <c r="FKW7" s="175"/>
      <c r="FKX7" s="175"/>
      <c r="FKY7" s="175"/>
      <c r="FKZ7" s="175"/>
      <c r="FLA7" s="175"/>
      <c r="FLB7" s="175"/>
      <c r="FLC7" s="175"/>
      <c r="FLD7" s="175"/>
      <c r="FLE7" s="175"/>
      <c r="FLF7" s="175"/>
      <c r="FLG7" s="175"/>
      <c r="FLH7" s="175"/>
      <c r="FLI7" s="175"/>
      <c r="FLJ7" s="175"/>
      <c r="FLK7" s="175"/>
      <c r="FLL7" s="175"/>
      <c r="FLM7" s="175"/>
      <c r="FLN7" s="175"/>
      <c r="FLO7" s="175"/>
      <c r="FLP7" s="175"/>
      <c r="FLQ7" s="175"/>
      <c r="FLR7" s="175"/>
      <c r="FLS7" s="175"/>
      <c r="FLT7" s="175"/>
      <c r="FLU7" s="175"/>
      <c r="FLV7" s="175"/>
      <c r="FLW7" s="175"/>
      <c r="FLX7" s="175"/>
      <c r="FLY7" s="175"/>
      <c r="FLZ7" s="175"/>
      <c r="FMA7" s="175"/>
      <c r="FMB7" s="175"/>
      <c r="FMC7" s="175"/>
      <c r="FMD7" s="175"/>
      <c r="FME7" s="175"/>
      <c r="FMF7" s="175"/>
      <c r="FMG7" s="175"/>
      <c r="FMH7" s="175"/>
      <c r="FMI7" s="175"/>
      <c r="FMJ7" s="175"/>
      <c r="FMK7" s="175"/>
      <c r="FML7" s="175"/>
      <c r="FMM7" s="175"/>
      <c r="FMN7" s="175"/>
      <c r="FMO7" s="175"/>
      <c r="FMP7" s="175"/>
      <c r="FMQ7" s="175"/>
      <c r="FMR7" s="175"/>
      <c r="FMS7" s="175"/>
      <c r="FMT7" s="175"/>
      <c r="FMU7" s="175"/>
      <c r="FMV7" s="175"/>
      <c r="FMW7" s="175"/>
      <c r="FMX7" s="175"/>
      <c r="FMY7" s="175"/>
      <c r="FMZ7" s="175"/>
      <c r="FNA7" s="175"/>
      <c r="FNB7" s="175"/>
      <c r="FNC7" s="175"/>
      <c r="FND7" s="175"/>
      <c r="FNE7" s="175"/>
      <c r="FNF7" s="175"/>
      <c r="FNG7" s="175"/>
      <c r="FNH7" s="175"/>
      <c r="FNI7" s="175"/>
      <c r="FNJ7" s="175"/>
      <c r="FNK7" s="175"/>
      <c r="FNL7" s="175"/>
      <c r="FNM7" s="175"/>
      <c r="FNN7" s="175"/>
      <c r="FNO7" s="175"/>
      <c r="FNP7" s="175"/>
      <c r="FNQ7" s="175"/>
      <c r="FNR7" s="175"/>
      <c r="FNS7" s="175"/>
      <c r="FNT7" s="175"/>
      <c r="FNU7" s="175"/>
      <c r="FNV7" s="175"/>
      <c r="FNW7" s="175"/>
      <c r="FNX7" s="175"/>
      <c r="FNY7" s="175"/>
      <c r="FNZ7" s="175"/>
      <c r="FOA7" s="175"/>
      <c r="FOB7" s="175"/>
      <c r="FOC7" s="175"/>
      <c r="FOD7" s="175"/>
      <c r="FOE7" s="175"/>
      <c r="FOF7" s="175"/>
      <c r="FOG7" s="175"/>
      <c r="FOH7" s="175"/>
      <c r="FOI7" s="175"/>
      <c r="FOJ7" s="175"/>
      <c r="FOK7" s="175"/>
      <c r="FOL7" s="175"/>
      <c r="FOM7" s="175"/>
      <c r="FON7" s="175"/>
      <c r="FOO7" s="175"/>
      <c r="FOP7" s="175"/>
      <c r="FOQ7" s="175"/>
      <c r="FOR7" s="175"/>
      <c r="FOS7" s="175"/>
      <c r="FOT7" s="175"/>
      <c r="FOU7" s="175"/>
      <c r="FOV7" s="175"/>
      <c r="FOW7" s="175"/>
      <c r="FOX7" s="175"/>
      <c r="FOY7" s="175"/>
      <c r="FOZ7" s="175"/>
      <c r="FPA7" s="175"/>
      <c r="FPB7" s="175"/>
      <c r="FPC7" s="175"/>
      <c r="FPD7" s="175"/>
      <c r="FPE7" s="175"/>
      <c r="FPF7" s="175"/>
      <c r="FPG7" s="175"/>
      <c r="FPH7" s="175"/>
      <c r="FPI7" s="175"/>
      <c r="FPJ7" s="175"/>
      <c r="FPK7" s="175"/>
      <c r="FPL7" s="175"/>
      <c r="FPM7" s="175"/>
      <c r="FPN7" s="175"/>
      <c r="FPO7" s="175"/>
      <c r="FPP7" s="175"/>
      <c r="FPQ7" s="175"/>
      <c r="FPR7" s="175"/>
      <c r="FPS7" s="175"/>
      <c r="FPT7" s="175"/>
      <c r="FPU7" s="175"/>
      <c r="FPV7" s="175"/>
      <c r="FPW7" s="175"/>
      <c r="FPX7" s="175"/>
      <c r="FPY7" s="175"/>
      <c r="FPZ7" s="175"/>
      <c r="FQA7" s="175"/>
      <c r="FQB7" s="175"/>
      <c r="FQC7" s="175"/>
      <c r="FQD7" s="175"/>
      <c r="FQE7" s="175"/>
      <c r="FQF7" s="175"/>
      <c r="FQG7" s="175"/>
      <c r="FQH7" s="175"/>
      <c r="FQI7" s="175"/>
      <c r="FQJ7" s="175"/>
      <c r="FQK7" s="175"/>
      <c r="FQL7" s="175"/>
      <c r="FQM7" s="175"/>
      <c r="FQN7" s="175"/>
      <c r="FQO7" s="175"/>
      <c r="FQP7" s="175"/>
      <c r="FQQ7" s="175"/>
      <c r="FQR7" s="175"/>
      <c r="FQS7" s="175"/>
      <c r="FQT7" s="175"/>
      <c r="FQU7" s="175"/>
      <c r="FQV7" s="175"/>
      <c r="FQW7" s="175"/>
      <c r="FQX7" s="175"/>
      <c r="FQY7" s="175"/>
      <c r="FQZ7" s="175"/>
      <c r="FRA7" s="175"/>
      <c r="FRB7" s="175"/>
      <c r="FRC7" s="175"/>
      <c r="FRD7" s="175"/>
      <c r="FRE7" s="175"/>
      <c r="FRF7" s="175"/>
      <c r="FRG7" s="175"/>
      <c r="FRH7" s="175"/>
      <c r="FRI7" s="175"/>
      <c r="FRJ7" s="175"/>
      <c r="FRK7" s="175"/>
      <c r="FRL7" s="175"/>
      <c r="FRM7" s="175"/>
      <c r="FRN7" s="175"/>
      <c r="FRO7" s="175"/>
      <c r="FRP7" s="175"/>
      <c r="FRQ7" s="175"/>
      <c r="FRR7" s="175"/>
      <c r="FRS7" s="175"/>
      <c r="FRT7" s="175"/>
      <c r="FRU7" s="175"/>
      <c r="FRV7" s="175"/>
      <c r="FRW7" s="175"/>
      <c r="FRX7" s="175"/>
      <c r="FRY7" s="175"/>
      <c r="FRZ7" s="175"/>
      <c r="FSA7" s="175"/>
      <c r="FSB7" s="175"/>
      <c r="FSC7" s="175"/>
      <c r="FSD7" s="175"/>
      <c r="FSE7" s="175"/>
      <c r="FSF7" s="175"/>
      <c r="FSG7" s="175"/>
      <c r="FSH7" s="175"/>
      <c r="FSI7" s="175"/>
      <c r="FSJ7" s="175"/>
      <c r="FSK7" s="175"/>
      <c r="FSL7" s="175"/>
      <c r="FSM7" s="175"/>
      <c r="FSN7" s="175"/>
      <c r="FSO7" s="175"/>
      <c r="FSP7" s="175"/>
      <c r="FSQ7" s="175"/>
      <c r="FSR7" s="175"/>
      <c r="FSS7" s="175"/>
      <c r="FST7" s="175"/>
      <c r="FSU7" s="175"/>
      <c r="FSV7" s="175"/>
      <c r="FSW7" s="175"/>
      <c r="FSX7" s="175"/>
      <c r="FSY7" s="175"/>
      <c r="FSZ7" s="175"/>
      <c r="FTA7" s="175"/>
      <c r="FTB7" s="175"/>
      <c r="FTC7" s="175"/>
      <c r="FTD7" s="175"/>
      <c r="FTE7" s="175"/>
      <c r="FTF7" s="175"/>
      <c r="FTG7" s="175"/>
      <c r="FTH7" s="175"/>
      <c r="FTI7" s="175"/>
      <c r="FTJ7" s="175"/>
      <c r="FTK7" s="175"/>
      <c r="FTL7" s="175"/>
      <c r="FTM7" s="175"/>
      <c r="FTN7" s="175"/>
      <c r="FTO7" s="175"/>
      <c r="FTP7" s="175"/>
      <c r="FTQ7" s="175"/>
      <c r="FTR7" s="175"/>
      <c r="FTS7" s="175"/>
      <c r="FTT7" s="175"/>
      <c r="FTU7" s="175"/>
      <c r="FTV7" s="175"/>
      <c r="FTW7" s="175"/>
      <c r="FTX7" s="175"/>
      <c r="FTY7" s="175"/>
      <c r="FTZ7" s="175"/>
      <c r="FUA7" s="175"/>
      <c r="FUB7" s="175"/>
      <c r="FUC7" s="175"/>
      <c r="FUD7" s="175"/>
      <c r="FUE7" s="175"/>
      <c r="FUF7" s="175"/>
      <c r="FUG7" s="175"/>
      <c r="FUH7" s="175"/>
      <c r="FUI7" s="175"/>
      <c r="FUJ7" s="175"/>
      <c r="FUK7" s="175"/>
      <c r="FUL7" s="175"/>
      <c r="FUM7" s="175"/>
      <c r="FUN7" s="175"/>
      <c r="FUO7" s="175"/>
      <c r="FUP7" s="175"/>
      <c r="FUQ7" s="175"/>
      <c r="FUR7" s="175"/>
      <c r="FUS7" s="175"/>
      <c r="FUT7" s="175"/>
      <c r="FUU7" s="175"/>
      <c r="FUV7" s="175"/>
      <c r="FUW7" s="175"/>
      <c r="FUX7" s="175"/>
      <c r="FUY7" s="175"/>
      <c r="FUZ7" s="175"/>
      <c r="FVA7" s="175"/>
      <c r="FVB7" s="175"/>
      <c r="FVC7" s="175"/>
      <c r="FVD7" s="175"/>
      <c r="FVE7" s="175"/>
      <c r="FVF7" s="175"/>
      <c r="FVG7" s="175"/>
      <c r="FVH7" s="175"/>
      <c r="FVI7" s="175"/>
      <c r="FVJ7" s="175"/>
      <c r="FVK7" s="175"/>
      <c r="FVL7" s="175"/>
      <c r="FVM7" s="175"/>
      <c r="FVN7" s="175"/>
      <c r="FVO7" s="175"/>
      <c r="FVP7" s="175"/>
      <c r="FVQ7" s="175"/>
      <c r="FVR7" s="175"/>
      <c r="FVS7" s="175"/>
      <c r="FVT7" s="175"/>
      <c r="FVU7" s="175"/>
      <c r="FVV7" s="175"/>
      <c r="FVW7" s="175"/>
      <c r="FVX7" s="175"/>
      <c r="FVY7" s="175"/>
      <c r="FVZ7" s="175"/>
      <c r="FWA7" s="175"/>
      <c r="FWB7" s="175"/>
      <c r="FWC7" s="175"/>
      <c r="FWD7" s="175"/>
      <c r="FWE7" s="175"/>
      <c r="FWF7" s="175"/>
      <c r="FWG7" s="175"/>
      <c r="FWH7" s="175"/>
      <c r="FWI7" s="175"/>
      <c r="FWJ7" s="175"/>
      <c r="FWK7" s="175"/>
      <c r="FWL7" s="175"/>
      <c r="FWM7" s="175"/>
      <c r="FWN7" s="175"/>
      <c r="FWO7" s="175"/>
      <c r="FWP7" s="175"/>
      <c r="FWQ7" s="175"/>
      <c r="FWR7" s="175"/>
      <c r="FWS7" s="175"/>
      <c r="FWT7" s="175"/>
      <c r="FWU7" s="175"/>
      <c r="FWV7" s="175"/>
      <c r="FWW7" s="175"/>
      <c r="FWX7" s="175"/>
      <c r="FWY7" s="175"/>
      <c r="FWZ7" s="175"/>
      <c r="FXA7" s="175"/>
      <c r="FXB7" s="175"/>
      <c r="FXC7" s="175"/>
      <c r="FXD7" s="175"/>
      <c r="FXE7" s="175"/>
      <c r="FXF7" s="175"/>
      <c r="FXG7" s="175"/>
      <c r="FXH7" s="175"/>
      <c r="FXI7" s="175"/>
      <c r="FXJ7" s="175"/>
      <c r="FXK7" s="175"/>
      <c r="FXL7" s="175"/>
      <c r="FXM7" s="175"/>
      <c r="FXN7" s="175"/>
      <c r="FXO7" s="175"/>
      <c r="FXP7" s="175"/>
      <c r="FXQ7" s="175"/>
      <c r="FXR7" s="175"/>
      <c r="FXS7" s="175"/>
      <c r="FXT7" s="175"/>
      <c r="FXU7" s="175"/>
      <c r="FXV7" s="175"/>
      <c r="FXW7" s="175"/>
      <c r="FXX7" s="175"/>
      <c r="FXY7" s="175"/>
      <c r="FXZ7" s="175"/>
      <c r="FYA7" s="175"/>
      <c r="FYB7" s="175"/>
      <c r="FYC7" s="175"/>
      <c r="FYD7" s="175"/>
      <c r="FYE7" s="175"/>
      <c r="FYF7" s="175"/>
      <c r="FYG7" s="175"/>
      <c r="FYH7" s="175"/>
      <c r="FYI7" s="175"/>
      <c r="FYJ7" s="175"/>
      <c r="FYK7" s="175"/>
      <c r="FYL7" s="175"/>
      <c r="FYM7" s="175"/>
      <c r="FYN7" s="175"/>
      <c r="FYO7" s="175"/>
      <c r="FYP7" s="175"/>
      <c r="FYQ7" s="175"/>
      <c r="FYR7" s="175"/>
      <c r="FYS7" s="175"/>
      <c r="FYT7" s="175"/>
      <c r="FYU7" s="175"/>
      <c r="FYV7" s="175"/>
      <c r="FYW7" s="175"/>
      <c r="FYX7" s="175"/>
      <c r="FYY7" s="175"/>
      <c r="FYZ7" s="175"/>
      <c r="FZA7" s="175"/>
      <c r="FZB7" s="175"/>
      <c r="FZC7" s="175"/>
      <c r="FZD7" s="175"/>
      <c r="FZE7" s="175"/>
      <c r="FZF7" s="175"/>
      <c r="FZG7" s="175"/>
      <c r="FZH7" s="175"/>
      <c r="FZI7" s="175"/>
      <c r="FZJ7" s="175"/>
      <c r="FZK7" s="175"/>
      <c r="FZL7" s="175"/>
      <c r="FZM7" s="175"/>
      <c r="FZN7" s="175"/>
      <c r="FZO7" s="175"/>
      <c r="FZP7" s="175"/>
      <c r="FZQ7" s="175"/>
      <c r="FZR7" s="175"/>
      <c r="FZS7" s="175"/>
      <c r="FZT7" s="175"/>
      <c r="FZU7" s="175"/>
      <c r="FZV7" s="175"/>
      <c r="FZW7" s="175"/>
      <c r="FZX7" s="175"/>
      <c r="FZY7" s="175"/>
      <c r="FZZ7" s="175"/>
      <c r="GAA7" s="175"/>
      <c r="GAB7" s="175"/>
      <c r="GAC7" s="175"/>
      <c r="GAD7" s="175"/>
      <c r="GAE7" s="175"/>
      <c r="GAF7" s="175"/>
      <c r="GAG7" s="175"/>
      <c r="GAH7" s="175"/>
      <c r="GAI7" s="175"/>
      <c r="GAJ7" s="175"/>
      <c r="GAK7" s="175"/>
      <c r="GAL7" s="175"/>
      <c r="GAM7" s="175"/>
      <c r="GAN7" s="175"/>
      <c r="GAO7" s="175"/>
      <c r="GAP7" s="175"/>
      <c r="GAQ7" s="175"/>
      <c r="GAR7" s="175"/>
      <c r="GAS7" s="175"/>
      <c r="GAT7" s="175"/>
      <c r="GAU7" s="175"/>
      <c r="GAV7" s="175"/>
      <c r="GAW7" s="175"/>
      <c r="GAX7" s="175"/>
      <c r="GAY7" s="175"/>
      <c r="GAZ7" s="175"/>
      <c r="GBA7" s="175"/>
      <c r="GBB7" s="175"/>
      <c r="GBC7" s="175"/>
      <c r="GBD7" s="175"/>
      <c r="GBE7" s="175"/>
      <c r="GBF7" s="175"/>
      <c r="GBG7" s="175"/>
      <c r="GBH7" s="175"/>
      <c r="GBI7" s="175"/>
      <c r="GBJ7" s="175"/>
      <c r="GBK7" s="175"/>
      <c r="GBL7" s="175"/>
      <c r="GBM7" s="175"/>
      <c r="GBN7" s="175"/>
      <c r="GBO7" s="175"/>
      <c r="GBP7" s="175"/>
      <c r="GBQ7" s="175"/>
      <c r="GBR7" s="175"/>
      <c r="GBS7" s="175"/>
      <c r="GBT7" s="175"/>
      <c r="GBU7" s="175"/>
      <c r="GBV7" s="175"/>
      <c r="GBW7" s="175"/>
      <c r="GBX7" s="175"/>
      <c r="GBY7" s="175"/>
      <c r="GBZ7" s="175"/>
      <c r="GCA7" s="175"/>
      <c r="GCB7" s="175"/>
      <c r="GCC7" s="175"/>
      <c r="GCD7" s="175"/>
      <c r="GCE7" s="175"/>
      <c r="GCF7" s="175"/>
      <c r="GCG7" s="175"/>
      <c r="GCH7" s="175"/>
      <c r="GCI7" s="175"/>
      <c r="GCJ7" s="175"/>
      <c r="GCK7" s="175"/>
      <c r="GCL7" s="175"/>
      <c r="GCM7" s="175"/>
      <c r="GCN7" s="175"/>
      <c r="GCO7" s="175"/>
      <c r="GCP7" s="175"/>
      <c r="GCQ7" s="175"/>
      <c r="GCR7" s="175"/>
      <c r="GCS7" s="175"/>
      <c r="GCT7" s="175"/>
      <c r="GCU7" s="175"/>
      <c r="GCV7" s="175"/>
      <c r="GCW7" s="175"/>
      <c r="GCX7" s="175"/>
      <c r="GCY7" s="175"/>
      <c r="GCZ7" s="175"/>
      <c r="GDA7" s="175"/>
      <c r="GDB7" s="175"/>
      <c r="GDC7" s="175"/>
      <c r="GDD7" s="175"/>
      <c r="GDE7" s="175"/>
      <c r="GDF7" s="175"/>
      <c r="GDG7" s="175"/>
      <c r="GDH7" s="175"/>
      <c r="GDI7" s="175"/>
      <c r="GDJ7" s="175"/>
      <c r="GDK7" s="175"/>
      <c r="GDL7" s="175"/>
      <c r="GDM7" s="175"/>
      <c r="GDN7" s="175"/>
      <c r="GDO7" s="175"/>
      <c r="GDP7" s="175"/>
      <c r="GDQ7" s="175"/>
      <c r="GDR7" s="175"/>
      <c r="GDS7" s="175"/>
      <c r="GDT7" s="175"/>
      <c r="GDU7" s="175"/>
      <c r="GDV7" s="175"/>
      <c r="GDW7" s="175"/>
      <c r="GDX7" s="175"/>
      <c r="GDY7" s="175"/>
      <c r="GDZ7" s="175"/>
      <c r="GEA7" s="175"/>
      <c r="GEB7" s="175"/>
      <c r="GEC7" s="175"/>
      <c r="GED7" s="175"/>
      <c r="GEE7" s="175"/>
      <c r="GEF7" s="175"/>
      <c r="GEG7" s="175"/>
      <c r="GEH7" s="175"/>
      <c r="GEI7" s="175"/>
      <c r="GEJ7" s="175"/>
      <c r="GEK7" s="175"/>
      <c r="GEL7" s="175"/>
      <c r="GEM7" s="175"/>
      <c r="GEN7" s="175"/>
      <c r="GEO7" s="175"/>
      <c r="GEP7" s="175"/>
      <c r="GEQ7" s="175"/>
      <c r="GER7" s="175"/>
      <c r="GES7" s="175"/>
      <c r="GET7" s="175"/>
      <c r="GEU7" s="175"/>
      <c r="GEV7" s="175"/>
      <c r="GEW7" s="175"/>
      <c r="GEX7" s="175"/>
      <c r="GEY7" s="175"/>
      <c r="GEZ7" s="175"/>
      <c r="GFA7" s="175"/>
      <c r="GFB7" s="175"/>
      <c r="GFC7" s="175"/>
      <c r="GFD7" s="175"/>
      <c r="GFE7" s="175"/>
      <c r="GFF7" s="175"/>
      <c r="GFG7" s="175"/>
      <c r="GFH7" s="175"/>
      <c r="GFI7" s="175"/>
      <c r="GFJ7" s="175"/>
      <c r="GFK7" s="175"/>
      <c r="GFL7" s="175"/>
      <c r="GFM7" s="175"/>
      <c r="GFN7" s="175"/>
      <c r="GFO7" s="175"/>
      <c r="GFP7" s="175"/>
      <c r="GFQ7" s="175"/>
      <c r="GFR7" s="175"/>
      <c r="GFS7" s="175"/>
      <c r="GFT7" s="175"/>
      <c r="GFU7" s="175"/>
      <c r="GFV7" s="175"/>
      <c r="GFW7" s="175"/>
      <c r="GFX7" s="175"/>
      <c r="GFY7" s="175"/>
      <c r="GFZ7" s="175"/>
      <c r="GGA7" s="175"/>
      <c r="GGB7" s="175"/>
      <c r="GGC7" s="175"/>
      <c r="GGD7" s="175"/>
      <c r="GGE7" s="175"/>
      <c r="GGF7" s="175"/>
      <c r="GGG7" s="175"/>
      <c r="GGH7" s="175"/>
      <c r="GGI7" s="175"/>
      <c r="GGJ7" s="175"/>
      <c r="GGK7" s="175"/>
      <c r="GGL7" s="175"/>
      <c r="GGM7" s="175"/>
      <c r="GGN7" s="175"/>
      <c r="GGO7" s="175"/>
      <c r="GGP7" s="175"/>
      <c r="GGQ7" s="175"/>
      <c r="GGR7" s="175"/>
      <c r="GGS7" s="175"/>
      <c r="GGT7" s="175"/>
      <c r="GGU7" s="175"/>
      <c r="GGV7" s="175"/>
      <c r="GGW7" s="175"/>
      <c r="GGX7" s="175"/>
      <c r="GGY7" s="175"/>
      <c r="GGZ7" s="175"/>
      <c r="GHA7" s="175"/>
      <c r="GHB7" s="175"/>
      <c r="GHC7" s="175"/>
      <c r="GHD7" s="175"/>
      <c r="GHE7" s="175"/>
      <c r="GHF7" s="175"/>
      <c r="GHG7" s="175"/>
      <c r="GHH7" s="175"/>
      <c r="GHI7" s="175"/>
      <c r="GHJ7" s="175"/>
      <c r="GHK7" s="175"/>
      <c r="GHL7" s="175"/>
      <c r="GHM7" s="175"/>
      <c r="GHN7" s="175"/>
      <c r="GHO7" s="175"/>
      <c r="GHP7" s="175"/>
      <c r="GHQ7" s="175"/>
      <c r="GHR7" s="175"/>
      <c r="GHS7" s="175"/>
      <c r="GHT7" s="175"/>
      <c r="GHU7" s="175"/>
      <c r="GHV7" s="175"/>
      <c r="GHW7" s="175"/>
      <c r="GHX7" s="175"/>
      <c r="GHY7" s="175"/>
      <c r="GHZ7" s="175"/>
      <c r="GIA7" s="175"/>
      <c r="GIB7" s="175"/>
      <c r="GIC7" s="175"/>
      <c r="GID7" s="175"/>
      <c r="GIE7" s="175"/>
      <c r="GIF7" s="175"/>
      <c r="GIG7" s="175"/>
      <c r="GIH7" s="175"/>
      <c r="GII7" s="175"/>
      <c r="GIJ7" s="175"/>
      <c r="GIK7" s="175"/>
      <c r="GIL7" s="175"/>
      <c r="GIM7" s="175"/>
      <c r="GIN7" s="175"/>
      <c r="GIO7" s="175"/>
      <c r="GIP7" s="175"/>
      <c r="GIQ7" s="175"/>
      <c r="GIR7" s="175"/>
      <c r="GIS7" s="175"/>
      <c r="GIT7" s="175"/>
      <c r="GIU7" s="175"/>
      <c r="GIV7" s="175"/>
      <c r="GIW7" s="175"/>
      <c r="GIX7" s="175"/>
      <c r="GIY7" s="175"/>
      <c r="GIZ7" s="175"/>
      <c r="GJA7" s="175"/>
      <c r="GJB7" s="175"/>
      <c r="GJC7" s="175"/>
      <c r="GJD7" s="175"/>
      <c r="GJE7" s="175"/>
      <c r="GJF7" s="175"/>
      <c r="GJG7" s="175"/>
      <c r="GJH7" s="175"/>
      <c r="GJI7" s="175"/>
      <c r="GJJ7" s="175"/>
      <c r="GJK7" s="175"/>
      <c r="GJL7" s="175"/>
      <c r="GJM7" s="175"/>
      <c r="GJN7" s="175"/>
      <c r="GJO7" s="175"/>
      <c r="GJP7" s="175"/>
      <c r="GJQ7" s="175"/>
      <c r="GJR7" s="175"/>
      <c r="GJS7" s="175"/>
      <c r="GJT7" s="175"/>
      <c r="GJU7" s="175"/>
      <c r="GJV7" s="175"/>
      <c r="GJW7" s="175"/>
      <c r="GJX7" s="175"/>
      <c r="GJY7" s="175"/>
      <c r="GJZ7" s="175"/>
      <c r="GKA7" s="175"/>
      <c r="GKB7" s="175"/>
      <c r="GKC7" s="175"/>
      <c r="GKD7" s="175"/>
      <c r="GKE7" s="175"/>
      <c r="GKF7" s="175"/>
      <c r="GKG7" s="175"/>
      <c r="GKH7" s="175"/>
      <c r="GKI7" s="175"/>
      <c r="GKJ7" s="175"/>
      <c r="GKK7" s="175"/>
      <c r="GKL7" s="175"/>
      <c r="GKM7" s="175"/>
      <c r="GKN7" s="175"/>
      <c r="GKO7" s="175"/>
      <c r="GKP7" s="175"/>
      <c r="GKQ7" s="175"/>
      <c r="GKR7" s="175"/>
      <c r="GKS7" s="175"/>
      <c r="GKT7" s="175"/>
      <c r="GKU7" s="175"/>
      <c r="GKV7" s="175"/>
      <c r="GKW7" s="175"/>
      <c r="GKX7" s="175"/>
      <c r="GKY7" s="175"/>
      <c r="GKZ7" s="175"/>
      <c r="GLA7" s="175"/>
      <c r="GLB7" s="175"/>
      <c r="GLC7" s="175"/>
      <c r="GLD7" s="175"/>
      <c r="GLE7" s="175"/>
      <c r="GLF7" s="175"/>
      <c r="GLG7" s="175"/>
      <c r="GLH7" s="175"/>
      <c r="GLI7" s="175"/>
      <c r="GLJ7" s="175"/>
      <c r="GLK7" s="175"/>
      <c r="GLL7" s="175"/>
      <c r="GLM7" s="175"/>
      <c r="GLN7" s="175"/>
      <c r="GLO7" s="175"/>
      <c r="GLP7" s="175"/>
      <c r="GLQ7" s="175"/>
      <c r="GLR7" s="175"/>
      <c r="GLS7" s="175"/>
      <c r="GLT7" s="175"/>
      <c r="GLU7" s="175"/>
      <c r="GLV7" s="175"/>
      <c r="GLW7" s="175"/>
      <c r="GLX7" s="175"/>
      <c r="GLY7" s="175"/>
      <c r="GLZ7" s="175"/>
      <c r="GMA7" s="175"/>
      <c r="GMB7" s="175"/>
      <c r="GMC7" s="175"/>
      <c r="GMD7" s="175"/>
      <c r="GME7" s="175"/>
      <c r="GMF7" s="175"/>
      <c r="GMG7" s="175"/>
      <c r="GMH7" s="175"/>
      <c r="GMI7" s="175"/>
      <c r="GMJ7" s="175"/>
      <c r="GMK7" s="175"/>
      <c r="GML7" s="175"/>
      <c r="GMM7" s="175"/>
      <c r="GMN7" s="175"/>
      <c r="GMO7" s="175"/>
      <c r="GMP7" s="175"/>
      <c r="GMQ7" s="175"/>
      <c r="GMR7" s="175"/>
      <c r="GMS7" s="175"/>
      <c r="GMT7" s="175"/>
      <c r="GMU7" s="175"/>
      <c r="GMV7" s="175"/>
      <c r="GMW7" s="175"/>
      <c r="GMX7" s="175"/>
      <c r="GMY7" s="175"/>
      <c r="GMZ7" s="175"/>
      <c r="GNA7" s="175"/>
      <c r="GNB7" s="175"/>
      <c r="GNC7" s="175"/>
      <c r="GND7" s="175"/>
      <c r="GNE7" s="175"/>
      <c r="GNF7" s="175"/>
      <c r="GNG7" s="175"/>
      <c r="GNH7" s="175"/>
      <c r="GNI7" s="175"/>
      <c r="GNJ7" s="175"/>
      <c r="GNK7" s="175"/>
      <c r="GNL7" s="175"/>
      <c r="GNM7" s="175"/>
      <c r="GNN7" s="175"/>
      <c r="GNO7" s="175"/>
      <c r="GNP7" s="175"/>
      <c r="GNQ7" s="175"/>
      <c r="GNR7" s="175"/>
      <c r="GNS7" s="175"/>
      <c r="GNT7" s="175"/>
      <c r="GNU7" s="175"/>
      <c r="GNV7" s="175"/>
      <c r="GNW7" s="175"/>
      <c r="GNX7" s="175"/>
      <c r="GNY7" s="175"/>
      <c r="GNZ7" s="175"/>
      <c r="GOA7" s="175"/>
      <c r="GOB7" s="175"/>
      <c r="GOC7" s="175"/>
      <c r="GOD7" s="175"/>
      <c r="GOE7" s="175"/>
      <c r="GOF7" s="175"/>
      <c r="GOG7" s="175"/>
      <c r="GOH7" s="175"/>
      <c r="GOI7" s="175"/>
      <c r="GOJ7" s="175"/>
      <c r="GOK7" s="175"/>
      <c r="GOL7" s="175"/>
      <c r="GOM7" s="175"/>
      <c r="GON7" s="175"/>
      <c r="GOO7" s="175"/>
      <c r="GOP7" s="175"/>
      <c r="GOQ7" s="175"/>
      <c r="GOR7" s="175"/>
      <c r="GOS7" s="175"/>
      <c r="GOT7" s="175"/>
      <c r="GOU7" s="175"/>
      <c r="GOV7" s="175"/>
      <c r="GOW7" s="175"/>
      <c r="GOX7" s="175"/>
      <c r="GOY7" s="175"/>
      <c r="GOZ7" s="175"/>
      <c r="GPA7" s="175"/>
      <c r="GPB7" s="175"/>
      <c r="GPC7" s="175"/>
      <c r="GPD7" s="175"/>
      <c r="GPE7" s="175"/>
      <c r="GPF7" s="175"/>
      <c r="GPG7" s="175"/>
      <c r="GPH7" s="175"/>
      <c r="GPI7" s="175"/>
      <c r="GPJ7" s="175"/>
      <c r="GPK7" s="175"/>
      <c r="GPL7" s="175"/>
      <c r="GPM7" s="175"/>
      <c r="GPN7" s="175"/>
      <c r="GPO7" s="175"/>
      <c r="GPP7" s="175"/>
      <c r="GPQ7" s="175"/>
      <c r="GPR7" s="175"/>
      <c r="GPS7" s="175"/>
      <c r="GPT7" s="175"/>
      <c r="GPU7" s="175"/>
      <c r="GPV7" s="175"/>
      <c r="GPW7" s="175"/>
      <c r="GPX7" s="175"/>
      <c r="GPY7" s="175"/>
      <c r="GPZ7" s="175"/>
      <c r="GQA7" s="175"/>
      <c r="GQB7" s="175"/>
      <c r="GQC7" s="175"/>
      <c r="GQD7" s="175"/>
      <c r="GQE7" s="175"/>
      <c r="GQF7" s="175"/>
      <c r="GQG7" s="175"/>
      <c r="GQH7" s="175"/>
      <c r="GQI7" s="175"/>
      <c r="GQJ7" s="175"/>
      <c r="GQK7" s="175"/>
      <c r="GQL7" s="175"/>
      <c r="GQM7" s="175"/>
      <c r="GQN7" s="175"/>
      <c r="GQO7" s="175"/>
      <c r="GQP7" s="175"/>
      <c r="GQQ7" s="175"/>
      <c r="GQR7" s="175"/>
      <c r="GQS7" s="175"/>
      <c r="GQT7" s="175"/>
      <c r="GQU7" s="175"/>
      <c r="GQV7" s="175"/>
      <c r="GQW7" s="175"/>
      <c r="GQX7" s="175"/>
      <c r="GQY7" s="175"/>
      <c r="GQZ7" s="175"/>
      <c r="GRA7" s="175"/>
      <c r="GRB7" s="175"/>
      <c r="GRC7" s="175"/>
      <c r="GRD7" s="175"/>
      <c r="GRE7" s="175"/>
      <c r="GRF7" s="175"/>
      <c r="GRG7" s="175"/>
      <c r="GRH7" s="175"/>
      <c r="GRI7" s="175"/>
      <c r="GRJ7" s="175"/>
      <c r="GRK7" s="175"/>
      <c r="GRL7" s="175"/>
      <c r="GRM7" s="175"/>
      <c r="GRN7" s="175"/>
      <c r="GRO7" s="175"/>
      <c r="GRP7" s="175"/>
      <c r="GRQ7" s="175"/>
      <c r="GRR7" s="175"/>
      <c r="GRS7" s="175"/>
      <c r="GRT7" s="175"/>
      <c r="GRU7" s="175"/>
      <c r="GRV7" s="175"/>
      <c r="GRW7" s="175"/>
      <c r="GRX7" s="175"/>
      <c r="GRY7" s="175"/>
      <c r="GRZ7" s="175"/>
      <c r="GSA7" s="175"/>
      <c r="GSB7" s="175"/>
      <c r="GSC7" s="175"/>
      <c r="GSD7" s="175"/>
      <c r="GSE7" s="175"/>
      <c r="GSF7" s="175"/>
      <c r="GSG7" s="175"/>
      <c r="GSH7" s="175"/>
      <c r="GSI7" s="175"/>
      <c r="GSJ7" s="175"/>
      <c r="GSK7" s="175"/>
      <c r="GSL7" s="175"/>
      <c r="GSM7" s="175"/>
      <c r="GSN7" s="175"/>
      <c r="GSO7" s="175"/>
      <c r="GSP7" s="175"/>
      <c r="GSQ7" s="175"/>
      <c r="GSR7" s="175"/>
      <c r="GSS7" s="175"/>
      <c r="GST7" s="175"/>
      <c r="GSU7" s="175"/>
      <c r="GSV7" s="175"/>
      <c r="GSW7" s="175"/>
      <c r="GSX7" s="175"/>
      <c r="GSY7" s="175"/>
      <c r="GSZ7" s="175"/>
      <c r="GTA7" s="175"/>
      <c r="GTB7" s="175"/>
      <c r="GTC7" s="175"/>
      <c r="GTD7" s="175"/>
      <c r="GTE7" s="175"/>
      <c r="GTF7" s="175"/>
      <c r="GTG7" s="175"/>
      <c r="GTH7" s="175"/>
      <c r="GTI7" s="175"/>
      <c r="GTJ7" s="175"/>
      <c r="GTK7" s="175"/>
      <c r="GTL7" s="175"/>
      <c r="GTM7" s="175"/>
      <c r="GTN7" s="175"/>
      <c r="GTO7" s="175"/>
      <c r="GTP7" s="175"/>
      <c r="GTQ7" s="175"/>
      <c r="GTR7" s="175"/>
      <c r="GTS7" s="175"/>
      <c r="GTT7" s="175"/>
      <c r="GTU7" s="175"/>
      <c r="GTV7" s="175"/>
      <c r="GTW7" s="175"/>
      <c r="GTX7" s="175"/>
      <c r="GTY7" s="175"/>
      <c r="GTZ7" s="175"/>
      <c r="GUA7" s="175"/>
      <c r="GUB7" s="175"/>
      <c r="GUC7" s="175"/>
      <c r="GUD7" s="175"/>
      <c r="GUE7" s="175"/>
      <c r="GUF7" s="175"/>
      <c r="GUG7" s="175"/>
      <c r="GUH7" s="175"/>
      <c r="GUI7" s="175"/>
      <c r="GUJ7" s="175"/>
      <c r="GUK7" s="175"/>
      <c r="GUL7" s="175"/>
      <c r="GUM7" s="175"/>
      <c r="GUN7" s="175"/>
      <c r="GUO7" s="175"/>
      <c r="GUP7" s="175"/>
      <c r="GUQ7" s="175"/>
      <c r="GUR7" s="175"/>
      <c r="GUS7" s="175"/>
      <c r="GUT7" s="175"/>
      <c r="GUU7" s="175"/>
      <c r="GUV7" s="175"/>
      <c r="GUW7" s="175"/>
      <c r="GUX7" s="175"/>
      <c r="GUY7" s="175"/>
      <c r="GUZ7" s="175"/>
      <c r="GVA7" s="175"/>
      <c r="GVB7" s="175"/>
      <c r="GVC7" s="175"/>
      <c r="GVD7" s="175"/>
      <c r="GVE7" s="175"/>
      <c r="GVF7" s="175"/>
      <c r="GVG7" s="175"/>
      <c r="GVH7" s="175"/>
      <c r="GVI7" s="175"/>
      <c r="GVJ7" s="175"/>
      <c r="GVK7" s="175"/>
      <c r="GVL7" s="175"/>
      <c r="GVM7" s="175"/>
      <c r="GVN7" s="175"/>
      <c r="GVO7" s="175"/>
      <c r="GVP7" s="175"/>
      <c r="GVQ7" s="175"/>
      <c r="GVR7" s="175"/>
      <c r="GVS7" s="175"/>
      <c r="GVT7" s="175"/>
      <c r="GVU7" s="175"/>
      <c r="GVV7" s="175"/>
      <c r="GVW7" s="175"/>
      <c r="GVX7" s="175"/>
      <c r="GVY7" s="175"/>
      <c r="GVZ7" s="175"/>
      <c r="GWA7" s="175"/>
      <c r="GWB7" s="175"/>
      <c r="GWC7" s="175"/>
      <c r="GWD7" s="175"/>
      <c r="GWE7" s="175"/>
      <c r="GWF7" s="175"/>
      <c r="GWG7" s="175"/>
      <c r="GWH7" s="175"/>
      <c r="GWI7" s="175"/>
      <c r="GWJ7" s="175"/>
      <c r="GWK7" s="175"/>
      <c r="GWL7" s="175"/>
      <c r="GWM7" s="175"/>
      <c r="GWN7" s="175"/>
      <c r="GWO7" s="175"/>
      <c r="GWP7" s="175"/>
      <c r="GWQ7" s="175"/>
      <c r="GWR7" s="175"/>
      <c r="GWS7" s="175"/>
      <c r="GWT7" s="175"/>
      <c r="GWU7" s="175"/>
      <c r="GWV7" s="175"/>
      <c r="GWW7" s="175"/>
      <c r="GWX7" s="175"/>
      <c r="GWY7" s="175"/>
      <c r="GWZ7" s="175"/>
      <c r="GXA7" s="175"/>
      <c r="GXB7" s="175"/>
      <c r="GXC7" s="175"/>
      <c r="GXD7" s="175"/>
      <c r="GXE7" s="175"/>
      <c r="GXF7" s="175"/>
      <c r="GXG7" s="175"/>
      <c r="GXH7" s="175"/>
      <c r="GXI7" s="175"/>
      <c r="GXJ7" s="175"/>
      <c r="GXK7" s="175"/>
      <c r="GXL7" s="175"/>
      <c r="GXM7" s="175"/>
      <c r="GXN7" s="175"/>
      <c r="GXO7" s="175"/>
      <c r="GXP7" s="175"/>
      <c r="GXQ7" s="175"/>
      <c r="GXR7" s="175"/>
      <c r="GXS7" s="175"/>
      <c r="GXT7" s="175"/>
      <c r="GXU7" s="175"/>
      <c r="GXV7" s="175"/>
      <c r="GXW7" s="175"/>
      <c r="GXX7" s="175"/>
      <c r="GXY7" s="175"/>
      <c r="GXZ7" s="175"/>
      <c r="GYA7" s="175"/>
      <c r="GYB7" s="175"/>
      <c r="GYC7" s="175"/>
      <c r="GYD7" s="175"/>
      <c r="GYE7" s="175"/>
      <c r="GYF7" s="175"/>
      <c r="GYG7" s="175"/>
      <c r="GYH7" s="175"/>
      <c r="GYI7" s="175"/>
      <c r="GYJ7" s="175"/>
      <c r="GYK7" s="175"/>
      <c r="GYL7" s="175"/>
      <c r="GYM7" s="175"/>
      <c r="GYN7" s="175"/>
      <c r="GYO7" s="175"/>
      <c r="GYP7" s="175"/>
      <c r="GYQ7" s="175"/>
      <c r="GYR7" s="175"/>
      <c r="GYS7" s="175"/>
      <c r="GYT7" s="175"/>
      <c r="GYU7" s="175"/>
      <c r="GYV7" s="175"/>
      <c r="GYW7" s="175"/>
      <c r="GYX7" s="175"/>
      <c r="GYY7" s="175"/>
      <c r="GYZ7" s="175"/>
      <c r="GZA7" s="175"/>
      <c r="GZB7" s="175"/>
      <c r="GZC7" s="175"/>
      <c r="GZD7" s="175"/>
      <c r="GZE7" s="175"/>
      <c r="GZF7" s="175"/>
      <c r="GZG7" s="175"/>
      <c r="GZH7" s="175"/>
      <c r="GZI7" s="175"/>
      <c r="GZJ7" s="175"/>
      <c r="GZK7" s="175"/>
      <c r="GZL7" s="175"/>
      <c r="GZM7" s="175"/>
      <c r="GZN7" s="175"/>
      <c r="GZO7" s="175"/>
      <c r="GZP7" s="175"/>
      <c r="GZQ7" s="175"/>
      <c r="GZR7" s="175"/>
      <c r="GZS7" s="175"/>
      <c r="GZT7" s="175"/>
      <c r="GZU7" s="175"/>
      <c r="GZV7" s="175"/>
      <c r="GZW7" s="175"/>
      <c r="GZX7" s="175"/>
      <c r="GZY7" s="175"/>
      <c r="GZZ7" s="175"/>
      <c r="HAA7" s="175"/>
      <c r="HAB7" s="175"/>
      <c r="HAC7" s="175"/>
      <c r="HAD7" s="175"/>
      <c r="HAE7" s="175"/>
      <c r="HAF7" s="175"/>
      <c r="HAG7" s="175"/>
      <c r="HAH7" s="175"/>
      <c r="HAI7" s="175"/>
      <c r="HAJ7" s="175"/>
      <c r="HAK7" s="175"/>
      <c r="HAL7" s="175"/>
      <c r="HAM7" s="175"/>
      <c r="HAN7" s="175"/>
      <c r="HAO7" s="175"/>
      <c r="HAP7" s="175"/>
      <c r="HAQ7" s="175"/>
      <c r="HAR7" s="175"/>
      <c r="HAS7" s="175"/>
      <c r="HAT7" s="175"/>
      <c r="HAU7" s="175"/>
      <c r="HAV7" s="175"/>
      <c r="HAW7" s="175"/>
      <c r="HAX7" s="175"/>
      <c r="HAY7" s="175"/>
      <c r="HAZ7" s="175"/>
      <c r="HBA7" s="175"/>
      <c r="HBB7" s="175"/>
      <c r="HBC7" s="175"/>
      <c r="HBD7" s="175"/>
      <c r="HBE7" s="175"/>
      <c r="HBF7" s="175"/>
      <c r="HBG7" s="175"/>
      <c r="HBH7" s="175"/>
      <c r="HBI7" s="175"/>
      <c r="HBJ7" s="175"/>
      <c r="HBK7" s="175"/>
      <c r="HBL7" s="175"/>
      <c r="HBM7" s="175"/>
      <c r="HBN7" s="175"/>
      <c r="HBO7" s="175"/>
      <c r="HBP7" s="175"/>
      <c r="HBQ7" s="175"/>
      <c r="HBR7" s="175"/>
      <c r="HBS7" s="175"/>
      <c r="HBT7" s="175"/>
      <c r="HBU7" s="175"/>
      <c r="HBV7" s="175"/>
      <c r="HBW7" s="175"/>
      <c r="HBX7" s="175"/>
      <c r="HBY7" s="175"/>
      <c r="HBZ7" s="175"/>
      <c r="HCA7" s="175"/>
      <c r="HCB7" s="175"/>
      <c r="HCC7" s="175"/>
      <c r="HCD7" s="175"/>
      <c r="HCE7" s="175"/>
      <c r="HCF7" s="175"/>
      <c r="HCG7" s="175"/>
      <c r="HCH7" s="175"/>
      <c r="HCI7" s="175"/>
      <c r="HCJ7" s="175"/>
      <c r="HCK7" s="175"/>
      <c r="HCL7" s="175"/>
      <c r="HCM7" s="175"/>
      <c r="HCN7" s="175"/>
      <c r="HCO7" s="175"/>
      <c r="HCP7" s="175"/>
      <c r="HCQ7" s="175"/>
      <c r="HCR7" s="175"/>
      <c r="HCS7" s="175"/>
      <c r="HCT7" s="175"/>
      <c r="HCU7" s="175"/>
      <c r="HCV7" s="175"/>
      <c r="HCW7" s="175"/>
      <c r="HCX7" s="175"/>
      <c r="HCY7" s="175"/>
      <c r="HCZ7" s="175"/>
      <c r="HDA7" s="175"/>
      <c r="HDB7" s="175"/>
      <c r="HDC7" s="175"/>
      <c r="HDD7" s="175"/>
      <c r="HDE7" s="175"/>
      <c r="HDF7" s="175"/>
      <c r="HDG7" s="175"/>
      <c r="HDH7" s="175"/>
      <c r="HDI7" s="175"/>
      <c r="HDJ7" s="175"/>
      <c r="HDK7" s="175"/>
      <c r="HDL7" s="175"/>
      <c r="HDM7" s="175"/>
      <c r="HDN7" s="175"/>
      <c r="HDO7" s="175"/>
      <c r="HDP7" s="175"/>
      <c r="HDQ7" s="175"/>
      <c r="HDR7" s="175"/>
      <c r="HDS7" s="175"/>
      <c r="HDT7" s="175"/>
      <c r="HDU7" s="175"/>
      <c r="HDV7" s="175"/>
      <c r="HDW7" s="175"/>
      <c r="HDX7" s="175"/>
      <c r="HDY7" s="175"/>
      <c r="HDZ7" s="175"/>
      <c r="HEA7" s="175"/>
      <c r="HEB7" s="175"/>
      <c r="HEC7" s="175"/>
      <c r="HED7" s="175"/>
      <c r="HEE7" s="175"/>
      <c r="HEF7" s="175"/>
      <c r="HEG7" s="175"/>
      <c r="HEH7" s="175"/>
      <c r="HEI7" s="175"/>
      <c r="HEJ7" s="175"/>
      <c r="HEK7" s="175"/>
      <c r="HEL7" s="175"/>
      <c r="HEM7" s="175"/>
      <c r="HEN7" s="175"/>
      <c r="HEO7" s="175"/>
      <c r="HEP7" s="175"/>
      <c r="HEQ7" s="175"/>
      <c r="HER7" s="175"/>
      <c r="HES7" s="175"/>
      <c r="HET7" s="175"/>
      <c r="HEU7" s="175"/>
      <c r="HEV7" s="175"/>
      <c r="HEW7" s="175"/>
      <c r="HEX7" s="175"/>
      <c r="HEY7" s="175"/>
      <c r="HEZ7" s="175"/>
      <c r="HFA7" s="175"/>
      <c r="HFB7" s="175"/>
      <c r="HFC7" s="175"/>
      <c r="HFD7" s="175"/>
      <c r="HFE7" s="175"/>
      <c r="HFF7" s="175"/>
      <c r="HFG7" s="175"/>
      <c r="HFH7" s="175"/>
      <c r="HFI7" s="175"/>
      <c r="HFJ7" s="175"/>
      <c r="HFK7" s="175"/>
      <c r="HFL7" s="175"/>
      <c r="HFM7" s="175"/>
      <c r="HFN7" s="175"/>
      <c r="HFO7" s="175"/>
      <c r="HFP7" s="175"/>
      <c r="HFQ7" s="175"/>
      <c r="HFR7" s="175"/>
      <c r="HFS7" s="175"/>
      <c r="HFT7" s="175"/>
      <c r="HFU7" s="175"/>
      <c r="HFV7" s="175"/>
      <c r="HFW7" s="175"/>
      <c r="HFX7" s="175"/>
      <c r="HFY7" s="175"/>
      <c r="HFZ7" s="175"/>
      <c r="HGA7" s="175"/>
      <c r="HGB7" s="175"/>
      <c r="HGC7" s="175"/>
      <c r="HGD7" s="175"/>
      <c r="HGE7" s="175"/>
      <c r="HGF7" s="175"/>
      <c r="HGG7" s="175"/>
      <c r="HGH7" s="175"/>
      <c r="HGI7" s="175"/>
      <c r="HGJ7" s="175"/>
      <c r="HGK7" s="175"/>
      <c r="HGL7" s="175"/>
      <c r="HGM7" s="175"/>
      <c r="HGN7" s="175"/>
      <c r="HGO7" s="175"/>
      <c r="HGP7" s="175"/>
      <c r="HGQ7" s="175"/>
      <c r="HGR7" s="175"/>
      <c r="HGS7" s="175"/>
      <c r="HGT7" s="175"/>
      <c r="HGU7" s="175"/>
      <c r="HGV7" s="175"/>
      <c r="HGW7" s="175"/>
      <c r="HGX7" s="175"/>
      <c r="HGY7" s="175"/>
      <c r="HGZ7" s="175"/>
      <c r="HHA7" s="175"/>
      <c r="HHB7" s="175"/>
      <c r="HHC7" s="175"/>
      <c r="HHD7" s="175"/>
      <c r="HHE7" s="175"/>
      <c r="HHF7" s="175"/>
      <c r="HHG7" s="175"/>
      <c r="HHH7" s="175"/>
      <c r="HHI7" s="175"/>
      <c r="HHJ7" s="175"/>
      <c r="HHK7" s="175"/>
      <c r="HHL7" s="175"/>
      <c r="HHM7" s="175"/>
      <c r="HHN7" s="175"/>
      <c r="HHO7" s="175"/>
      <c r="HHP7" s="175"/>
      <c r="HHQ7" s="175"/>
      <c r="HHR7" s="175"/>
      <c r="HHS7" s="175"/>
      <c r="HHT7" s="175"/>
      <c r="HHU7" s="175"/>
      <c r="HHV7" s="175"/>
      <c r="HHW7" s="175"/>
      <c r="HHX7" s="175"/>
      <c r="HHY7" s="175"/>
      <c r="HHZ7" s="175"/>
      <c r="HIA7" s="175"/>
      <c r="HIB7" s="175"/>
      <c r="HIC7" s="175"/>
      <c r="HID7" s="175"/>
      <c r="HIE7" s="175"/>
      <c r="HIF7" s="175"/>
      <c r="HIG7" s="175"/>
      <c r="HIH7" s="175"/>
      <c r="HII7" s="175"/>
      <c r="HIJ7" s="175"/>
      <c r="HIK7" s="175"/>
      <c r="HIL7" s="175"/>
      <c r="HIM7" s="175"/>
      <c r="HIN7" s="175"/>
      <c r="HIO7" s="175"/>
      <c r="HIP7" s="175"/>
      <c r="HIQ7" s="175"/>
      <c r="HIR7" s="175"/>
      <c r="HIS7" s="175"/>
      <c r="HIT7" s="175"/>
      <c r="HIU7" s="175"/>
      <c r="HIV7" s="175"/>
      <c r="HIW7" s="175"/>
      <c r="HIX7" s="175"/>
      <c r="HIY7" s="175"/>
      <c r="HIZ7" s="175"/>
      <c r="HJA7" s="175"/>
      <c r="HJB7" s="175"/>
      <c r="HJC7" s="175"/>
      <c r="HJD7" s="175"/>
      <c r="HJE7" s="175"/>
      <c r="HJF7" s="175"/>
      <c r="HJG7" s="175"/>
      <c r="HJH7" s="175"/>
      <c r="HJI7" s="175"/>
      <c r="HJJ7" s="175"/>
      <c r="HJK7" s="175"/>
      <c r="HJL7" s="175"/>
      <c r="HJM7" s="175"/>
      <c r="HJN7" s="175"/>
      <c r="HJO7" s="175"/>
      <c r="HJP7" s="175"/>
      <c r="HJQ7" s="175"/>
      <c r="HJR7" s="175"/>
      <c r="HJS7" s="175"/>
      <c r="HJT7" s="175"/>
      <c r="HJU7" s="175"/>
      <c r="HJV7" s="175"/>
      <c r="HJW7" s="175"/>
      <c r="HJX7" s="175"/>
      <c r="HJY7" s="175"/>
      <c r="HJZ7" s="175"/>
      <c r="HKA7" s="175"/>
      <c r="HKB7" s="175"/>
      <c r="HKC7" s="175"/>
      <c r="HKD7" s="175"/>
      <c r="HKE7" s="175"/>
      <c r="HKF7" s="175"/>
      <c r="HKG7" s="175"/>
      <c r="HKH7" s="175"/>
      <c r="HKI7" s="175"/>
      <c r="HKJ7" s="175"/>
      <c r="HKK7" s="175"/>
      <c r="HKL7" s="175"/>
      <c r="HKM7" s="175"/>
      <c r="HKN7" s="175"/>
      <c r="HKO7" s="175"/>
      <c r="HKP7" s="175"/>
      <c r="HKQ7" s="175"/>
      <c r="HKR7" s="175"/>
      <c r="HKS7" s="175"/>
      <c r="HKT7" s="175"/>
      <c r="HKU7" s="175"/>
      <c r="HKV7" s="175"/>
      <c r="HKW7" s="175"/>
      <c r="HKX7" s="175"/>
      <c r="HKY7" s="175"/>
      <c r="HKZ7" s="175"/>
      <c r="HLA7" s="175"/>
      <c r="HLB7" s="175"/>
      <c r="HLC7" s="175"/>
      <c r="HLD7" s="175"/>
      <c r="HLE7" s="175"/>
      <c r="HLF7" s="175"/>
      <c r="HLG7" s="175"/>
      <c r="HLH7" s="175"/>
      <c r="HLI7" s="175"/>
      <c r="HLJ7" s="175"/>
      <c r="HLK7" s="175"/>
      <c r="HLL7" s="175"/>
      <c r="HLM7" s="175"/>
      <c r="HLN7" s="175"/>
      <c r="HLO7" s="175"/>
      <c r="HLP7" s="175"/>
      <c r="HLQ7" s="175"/>
      <c r="HLR7" s="175"/>
      <c r="HLS7" s="175"/>
      <c r="HLT7" s="175"/>
      <c r="HLU7" s="175"/>
      <c r="HLV7" s="175"/>
      <c r="HLW7" s="175"/>
      <c r="HLX7" s="175"/>
      <c r="HLY7" s="175"/>
      <c r="HLZ7" s="175"/>
      <c r="HMA7" s="175"/>
      <c r="HMB7" s="175"/>
      <c r="HMC7" s="175"/>
      <c r="HMD7" s="175"/>
      <c r="HME7" s="175"/>
      <c r="HMF7" s="175"/>
      <c r="HMG7" s="175"/>
      <c r="HMH7" s="175"/>
      <c r="HMI7" s="175"/>
      <c r="HMJ7" s="175"/>
      <c r="HMK7" s="175"/>
      <c r="HML7" s="175"/>
      <c r="HMM7" s="175"/>
      <c r="HMN7" s="175"/>
      <c r="HMO7" s="175"/>
      <c r="HMP7" s="175"/>
      <c r="HMQ7" s="175"/>
      <c r="HMR7" s="175"/>
      <c r="HMS7" s="175"/>
      <c r="HMT7" s="175"/>
      <c r="HMU7" s="175"/>
      <c r="HMV7" s="175"/>
      <c r="HMW7" s="175"/>
      <c r="HMX7" s="175"/>
      <c r="HMY7" s="175"/>
      <c r="HMZ7" s="175"/>
      <c r="HNA7" s="175"/>
      <c r="HNB7" s="175"/>
      <c r="HNC7" s="175"/>
      <c r="HND7" s="175"/>
      <c r="HNE7" s="175"/>
      <c r="HNF7" s="175"/>
      <c r="HNG7" s="175"/>
      <c r="HNH7" s="175"/>
      <c r="HNI7" s="175"/>
      <c r="HNJ7" s="175"/>
      <c r="HNK7" s="175"/>
      <c r="HNL7" s="175"/>
      <c r="HNM7" s="175"/>
      <c r="HNN7" s="175"/>
      <c r="HNO7" s="175"/>
      <c r="HNP7" s="175"/>
      <c r="HNQ7" s="175"/>
      <c r="HNR7" s="175"/>
      <c r="HNS7" s="175"/>
      <c r="HNT7" s="175"/>
      <c r="HNU7" s="175"/>
      <c r="HNV7" s="175"/>
      <c r="HNW7" s="175"/>
      <c r="HNX7" s="175"/>
      <c r="HNY7" s="175"/>
      <c r="HNZ7" s="175"/>
      <c r="HOA7" s="175"/>
      <c r="HOB7" s="175"/>
      <c r="HOC7" s="175"/>
      <c r="HOD7" s="175"/>
      <c r="HOE7" s="175"/>
      <c r="HOF7" s="175"/>
      <c r="HOG7" s="175"/>
      <c r="HOH7" s="175"/>
      <c r="HOI7" s="175"/>
      <c r="HOJ7" s="175"/>
      <c r="HOK7" s="175"/>
      <c r="HOL7" s="175"/>
      <c r="HOM7" s="175"/>
      <c r="HON7" s="175"/>
      <c r="HOO7" s="175"/>
      <c r="HOP7" s="175"/>
      <c r="HOQ7" s="175"/>
      <c r="HOR7" s="175"/>
      <c r="HOS7" s="175"/>
      <c r="HOT7" s="175"/>
      <c r="HOU7" s="175"/>
      <c r="HOV7" s="175"/>
      <c r="HOW7" s="175"/>
      <c r="HOX7" s="175"/>
      <c r="HOY7" s="175"/>
      <c r="HOZ7" s="175"/>
      <c r="HPA7" s="175"/>
      <c r="HPB7" s="175"/>
      <c r="HPC7" s="175"/>
      <c r="HPD7" s="175"/>
      <c r="HPE7" s="175"/>
      <c r="HPF7" s="175"/>
      <c r="HPG7" s="175"/>
      <c r="HPH7" s="175"/>
      <c r="HPI7" s="175"/>
      <c r="HPJ7" s="175"/>
      <c r="HPK7" s="175"/>
      <c r="HPL7" s="175"/>
      <c r="HPM7" s="175"/>
      <c r="HPN7" s="175"/>
      <c r="HPO7" s="175"/>
      <c r="HPP7" s="175"/>
      <c r="HPQ7" s="175"/>
      <c r="HPR7" s="175"/>
      <c r="HPS7" s="175"/>
      <c r="HPT7" s="175"/>
      <c r="HPU7" s="175"/>
      <c r="HPV7" s="175"/>
      <c r="HPW7" s="175"/>
      <c r="HPX7" s="175"/>
      <c r="HPY7" s="175"/>
      <c r="HPZ7" s="175"/>
      <c r="HQA7" s="175"/>
      <c r="HQB7" s="175"/>
      <c r="HQC7" s="175"/>
      <c r="HQD7" s="175"/>
      <c r="HQE7" s="175"/>
      <c r="HQF7" s="175"/>
      <c r="HQG7" s="175"/>
      <c r="HQH7" s="175"/>
      <c r="HQI7" s="175"/>
      <c r="HQJ7" s="175"/>
      <c r="HQK7" s="175"/>
      <c r="HQL7" s="175"/>
      <c r="HQM7" s="175"/>
      <c r="HQN7" s="175"/>
      <c r="HQO7" s="175"/>
      <c r="HQP7" s="175"/>
      <c r="HQQ7" s="175"/>
      <c r="HQR7" s="175"/>
      <c r="HQS7" s="175"/>
      <c r="HQT7" s="175"/>
      <c r="HQU7" s="175"/>
      <c r="HQV7" s="175"/>
      <c r="HQW7" s="175"/>
      <c r="HQX7" s="175"/>
      <c r="HQY7" s="175"/>
      <c r="HQZ7" s="175"/>
      <c r="HRA7" s="175"/>
      <c r="HRB7" s="175"/>
      <c r="HRC7" s="175"/>
      <c r="HRD7" s="175"/>
      <c r="HRE7" s="175"/>
      <c r="HRF7" s="175"/>
      <c r="HRG7" s="175"/>
      <c r="HRH7" s="175"/>
      <c r="HRI7" s="175"/>
      <c r="HRJ7" s="175"/>
      <c r="HRK7" s="175"/>
      <c r="HRL7" s="175"/>
      <c r="HRM7" s="175"/>
      <c r="HRN7" s="175"/>
      <c r="HRO7" s="175"/>
      <c r="HRP7" s="175"/>
      <c r="HRQ7" s="175"/>
      <c r="HRR7" s="175"/>
      <c r="HRS7" s="175"/>
      <c r="HRT7" s="175"/>
      <c r="HRU7" s="175"/>
      <c r="HRV7" s="175"/>
      <c r="HRW7" s="175"/>
      <c r="HRX7" s="175"/>
      <c r="HRY7" s="175"/>
      <c r="HRZ7" s="175"/>
      <c r="HSA7" s="175"/>
      <c r="HSB7" s="175"/>
      <c r="HSC7" s="175"/>
      <c r="HSD7" s="175"/>
      <c r="HSE7" s="175"/>
      <c r="HSF7" s="175"/>
      <c r="HSG7" s="175"/>
      <c r="HSH7" s="175"/>
      <c r="HSI7" s="175"/>
      <c r="HSJ7" s="175"/>
      <c r="HSK7" s="175"/>
      <c r="HSL7" s="175"/>
      <c r="HSM7" s="175"/>
      <c r="HSN7" s="175"/>
      <c r="HSO7" s="175"/>
      <c r="HSP7" s="175"/>
      <c r="HSQ7" s="175"/>
      <c r="HSR7" s="175"/>
      <c r="HSS7" s="175"/>
      <c r="HST7" s="175"/>
      <c r="HSU7" s="175"/>
      <c r="HSV7" s="175"/>
      <c r="HSW7" s="175"/>
      <c r="HSX7" s="175"/>
      <c r="HSY7" s="175"/>
      <c r="HSZ7" s="175"/>
      <c r="HTA7" s="175"/>
      <c r="HTB7" s="175"/>
      <c r="HTC7" s="175"/>
      <c r="HTD7" s="175"/>
      <c r="HTE7" s="175"/>
      <c r="HTF7" s="175"/>
      <c r="HTG7" s="175"/>
      <c r="HTH7" s="175"/>
      <c r="HTI7" s="175"/>
      <c r="HTJ7" s="175"/>
      <c r="HTK7" s="175"/>
      <c r="HTL7" s="175"/>
      <c r="HTM7" s="175"/>
      <c r="HTN7" s="175"/>
      <c r="HTO7" s="175"/>
      <c r="HTP7" s="175"/>
      <c r="HTQ7" s="175"/>
      <c r="HTR7" s="175"/>
      <c r="HTS7" s="175"/>
      <c r="HTT7" s="175"/>
      <c r="HTU7" s="175"/>
      <c r="HTV7" s="175"/>
      <c r="HTW7" s="175"/>
      <c r="HTX7" s="175"/>
      <c r="HTY7" s="175"/>
      <c r="HTZ7" s="175"/>
      <c r="HUA7" s="175"/>
      <c r="HUB7" s="175"/>
      <c r="HUC7" s="175"/>
      <c r="HUD7" s="175"/>
      <c r="HUE7" s="175"/>
      <c r="HUF7" s="175"/>
      <c r="HUG7" s="175"/>
      <c r="HUH7" s="175"/>
      <c r="HUI7" s="175"/>
      <c r="HUJ7" s="175"/>
      <c r="HUK7" s="175"/>
      <c r="HUL7" s="175"/>
      <c r="HUM7" s="175"/>
      <c r="HUN7" s="175"/>
      <c r="HUO7" s="175"/>
      <c r="HUP7" s="175"/>
      <c r="HUQ7" s="175"/>
      <c r="HUR7" s="175"/>
      <c r="HUS7" s="175"/>
      <c r="HUT7" s="175"/>
      <c r="HUU7" s="175"/>
      <c r="HUV7" s="175"/>
      <c r="HUW7" s="175"/>
      <c r="HUX7" s="175"/>
      <c r="HUY7" s="175"/>
      <c r="HUZ7" s="175"/>
      <c r="HVA7" s="175"/>
      <c r="HVB7" s="175"/>
      <c r="HVC7" s="175"/>
      <c r="HVD7" s="175"/>
      <c r="HVE7" s="175"/>
      <c r="HVF7" s="175"/>
      <c r="HVG7" s="175"/>
      <c r="HVH7" s="175"/>
      <c r="HVI7" s="175"/>
      <c r="HVJ7" s="175"/>
      <c r="HVK7" s="175"/>
      <c r="HVL7" s="175"/>
      <c r="HVM7" s="175"/>
      <c r="HVN7" s="175"/>
      <c r="HVO7" s="175"/>
      <c r="HVP7" s="175"/>
      <c r="HVQ7" s="175"/>
      <c r="HVR7" s="175"/>
      <c r="HVS7" s="175"/>
      <c r="HVT7" s="175"/>
      <c r="HVU7" s="175"/>
      <c r="HVV7" s="175"/>
      <c r="HVW7" s="175"/>
      <c r="HVX7" s="175"/>
      <c r="HVY7" s="175"/>
      <c r="HVZ7" s="175"/>
      <c r="HWA7" s="175"/>
      <c r="HWB7" s="175"/>
      <c r="HWC7" s="175"/>
      <c r="HWD7" s="175"/>
      <c r="HWE7" s="175"/>
      <c r="HWF7" s="175"/>
      <c r="HWG7" s="175"/>
      <c r="HWH7" s="175"/>
      <c r="HWI7" s="175"/>
      <c r="HWJ7" s="175"/>
      <c r="HWK7" s="175"/>
      <c r="HWL7" s="175"/>
      <c r="HWM7" s="175"/>
      <c r="HWN7" s="175"/>
      <c r="HWO7" s="175"/>
      <c r="HWP7" s="175"/>
      <c r="HWQ7" s="175"/>
      <c r="HWR7" s="175"/>
      <c r="HWS7" s="175"/>
      <c r="HWT7" s="175"/>
      <c r="HWU7" s="175"/>
      <c r="HWV7" s="175"/>
      <c r="HWW7" s="175"/>
      <c r="HWX7" s="175"/>
      <c r="HWY7" s="175"/>
      <c r="HWZ7" s="175"/>
      <c r="HXA7" s="175"/>
      <c r="HXB7" s="175"/>
      <c r="HXC7" s="175"/>
      <c r="HXD7" s="175"/>
      <c r="HXE7" s="175"/>
      <c r="HXF7" s="175"/>
      <c r="HXG7" s="175"/>
      <c r="HXH7" s="175"/>
      <c r="HXI7" s="175"/>
      <c r="HXJ7" s="175"/>
      <c r="HXK7" s="175"/>
      <c r="HXL7" s="175"/>
      <c r="HXM7" s="175"/>
      <c r="HXN7" s="175"/>
      <c r="HXO7" s="175"/>
      <c r="HXP7" s="175"/>
      <c r="HXQ7" s="175"/>
      <c r="HXR7" s="175"/>
      <c r="HXS7" s="175"/>
      <c r="HXT7" s="175"/>
      <c r="HXU7" s="175"/>
      <c r="HXV7" s="175"/>
      <c r="HXW7" s="175"/>
      <c r="HXX7" s="175"/>
      <c r="HXY7" s="175"/>
      <c r="HXZ7" s="175"/>
      <c r="HYA7" s="175"/>
      <c r="HYB7" s="175"/>
      <c r="HYC7" s="175"/>
      <c r="HYD7" s="175"/>
      <c r="HYE7" s="175"/>
      <c r="HYF7" s="175"/>
      <c r="HYG7" s="175"/>
      <c r="HYH7" s="175"/>
      <c r="HYI7" s="175"/>
      <c r="HYJ7" s="175"/>
      <c r="HYK7" s="175"/>
      <c r="HYL7" s="175"/>
      <c r="HYM7" s="175"/>
      <c r="HYN7" s="175"/>
      <c r="HYO7" s="175"/>
      <c r="HYP7" s="175"/>
      <c r="HYQ7" s="175"/>
      <c r="HYR7" s="175"/>
      <c r="HYS7" s="175"/>
      <c r="HYT7" s="175"/>
      <c r="HYU7" s="175"/>
      <c r="HYV7" s="175"/>
      <c r="HYW7" s="175"/>
      <c r="HYX7" s="175"/>
      <c r="HYY7" s="175"/>
      <c r="HYZ7" s="175"/>
      <c r="HZA7" s="175"/>
      <c r="HZB7" s="175"/>
      <c r="HZC7" s="175"/>
      <c r="HZD7" s="175"/>
      <c r="HZE7" s="175"/>
      <c r="HZF7" s="175"/>
      <c r="HZG7" s="175"/>
      <c r="HZH7" s="175"/>
      <c r="HZI7" s="175"/>
      <c r="HZJ7" s="175"/>
      <c r="HZK7" s="175"/>
      <c r="HZL7" s="175"/>
      <c r="HZM7" s="175"/>
      <c r="HZN7" s="175"/>
      <c r="HZO7" s="175"/>
      <c r="HZP7" s="175"/>
      <c r="HZQ7" s="175"/>
      <c r="HZR7" s="175"/>
      <c r="HZS7" s="175"/>
      <c r="HZT7" s="175"/>
      <c r="HZU7" s="175"/>
      <c r="HZV7" s="175"/>
      <c r="HZW7" s="175"/>
      <c r="HZX7" s="175"/>
      <c r="HZY7" s="175"/>
      <c r="HZZ7" s="175"/>
      <c r="IAA7" s="175"/>
      <c r="IAB7" s="175"/>
      <c r="IAC7" s="175"/>
      <c r="IAD7" s="175"/>
      <c r="IAE7" s="175"/>
      <c r="IAF7" s="175"/>
      <c r="IAG7" s="175"/>
      <c r="IAH7" s="175"/>
      <c r="IAI7" s="175"/>
      <c r="IAJ7" s="175"/>
      <c r="IAK7" s="175"/>
      <c r="IAL7" s="175"/>
      <c r="IAM7" s="175"/>
      <c r="IAN7" s="175"/>
      <c r="IAO7" s="175"/>
      <c r="IAP7" s="175"/>
      <c r="IAQ7" s="175"/>
      <c r="IAR7" s="175"/>
      <c r="IAS7" s="175"/>
      <c r="IAT7" s="175"/>
      <c r="IAU7" s="175"/>
      <c r="IAV7" s="175"/>
      <c r="IAW7" s="175"/>
      <c r="IAX7" s="175"/>
      <c r="IAY7" s="175"/>
      <c r="IAZ7" s="175"/>
      <c r="IBA7" s="175"/>
      <c r="IBB7" s="175"/>
      <c r="IBC7" s="175"/>
      <c r="IBD7" s="175"/>
      <c r="IBE7" s="175"/>
      <c r="IBF7" s="175"/>
      <c r="IBG7" s="175"/>
      <c r="IBH7" s="175"/>
      <c r="IBI7" s="175"/>
      <c r="IBJ7" s="175"/>
      <c r="IBK7" s="175"/>
      <c r="IBL7" s="175"/>
      <c r="IBM7" s="175"/>
      <c r="IBN7" s="175"/>
      <c r="IBO7" s="175"/>
      <c r="IBP7" s="175"/>
      <c r="IBQ7" s="175"/>
      <c r="IBR7" s="175"/>
      <c r="IBS7" s="175"/>
      <c r="IBT7" s="175"/>
      <c r="IBU7" s="175"/>
      <c r="IBV7" s="175"/>
      <c r="IBW7" s="175"/>
      <c r="IBX7" s="175"/>
      <c r="IBY7" s="175"/>
      <c r="IBZ7" s="175"/>
      <c r="ICA7" s="175"/>
      <c r="ICB7" s="175"/>
      <c r="ICC7" s="175"/>
      <c r="ICD7" s="175"/>
      <c r="ICE7" s="175"/>
      <c r="ICF7" s="175"/>
      <c r="ICG7" s="175"/>
      <c r="ICH7" s="175"/>
      <c r="ICI7" s="175"/>
      <c r="ICJ7" s="175"/>
      <c r="ICK7" s="175"/>
      <c r="ICL7" s="175"/>
      <c r="ICM7" s="175"/>
      <c r="ICN7" s="175"/>
      <c r="ICO7" s="175"/>
      <c r="ICP7" s="175"/>
      <c r="ICQ7" s="175"/>
      <c r="ICR7" s="175"/>
      <c r="ICS7" s="175"/>
      <c r="ICT7" s="175"/>
      <c r="ICU7" s="175"/>
      <c r="ICV7" s="175"/>
      <c r="ICW7" s="175"/>
      <c r="ICX7" s="175"/>
      <c r="ICY7" s="175"/>
      <c r="ICZ7" s="175"/>
      <c r="IDA7" s="175"/>
      <c r="IDB7" s="175"/>
      <c r="IDC7" s="175"/>
      <c r="IDD7" s="175"/>
      <c r="IDE7" s="175"/>
      <c r="IDF7" s="175"/>
      <c r="IDG7" s="175"/>
      <c r="IDH7" s="175"/>
      <c r="IDI7" s="175"/>
      <c r="IDJ7" s="175"/>
      <c r="IDK7" s="175"/>
      <c r="IDL7" s="175"/>
      <c r="IDM7" s="175"/>
      <c r="IDN7" s="175"/>
      <c r="IDO7" s="175"/>
      <c r="IDP7" s="175"/>
      <c r="IDQ7" s="175"/>
      <c r="IDR7" s="175"/>
      <c r="IDS7" s="175"/>
      <c r="IDT7" s="175"/>
      <c r="IDU7" s="175"/>
      <c r="IDV7" s="175"/>
      <c r="IDW7" s="175"/>
      <c r="IDX7" s="175"/>
      <c r="IDY7" s="175"/>
      <c r="IDZ7" s="175"/>
      <c r="IEA7" s="175"/>
      <c r="IEB7" s="175"/>
      <c r="IEC7" s="175"/>
      <c r="IED7" s="175"/>
      <c r="IEE7" s="175"/>
      <c r="IEF7" s="175"/>
      <c r="IEG7" s="175"/>
      <c r="IEH7" s="175"/>
      <c r="IEI7" s="175"/>
      <c r="IEJ7" s="175"/>
      <c r="IEK7" s="175"/>
      <c r="IEL7" s="175"/>
      <c r="IEM7" s="175"/>
      <c r="IEN7" s="175"/>
      <c r="IEO7" s="175"/>
      <c r="IEP7" s="175"/>
      <c r="IEQ7" s="175"/>
      <c r="IER7" s="175"/>
      <c r="IES7" s="175"/>
      <c r="IET7" s="175"/>
      <c r="IEU7" s="175"/>
      <c r="IEV7" s="175"/>
      <c r="IEW7" s="175"/>
      <c r="IEX7" s="175"/>
      <c r="IEY7" s="175"/>
      <c r="IEZ7" s="175"/>
      <c r="IFA7" s="175"/>
      <c r="IFB7" s="175"/>
      <c r="IFC7" s="175"/>
      <c r="IFD7" s="175"/>
      <c r="IFE7" s="175"/>
      <c r="IFF7" s="175"/>
      <c r="IFG7" s="175"/>
      <c r="IFH7" s="175"/>
      <c r="IFI7" s="175"/>
      <c r="IFJ7" s="175"/>
      <c r="IFK7" s="175"/>
      <c r="IFL7" s="175"/>
      <c r="IFM7" s="175"/>
      <c r="IFN7" s="175"/>
      <c r="IFO7" s="175"/>
      <c r="IFP7" s="175"/>
      <c r="IFQ7" s="175"/>
      <c r="IFR7" s="175"/>
      <c r="IFS7" s="175"/>
      <c r="IFT7" s="175"/>
      <c r="IFU7" s="175"/>
      <c r="IFV7" s="175"/>
      <c r="IFW7" s="175"/>
      <c r="IFX7" s="175"/>
      <c r="IFY7" s="175"/>
      <c r="IFZ7" s="175"/>
      <c r="IGA7" s="175"/>
      <c r="IGB7" s="175"/>
      <c r="IGC7" s="175"/>
      <c r="IGD7" s="175"/>
      <c r="IGE7" s="175"/>
      <c r="IGF7" s="175"/>
      <c r="IGG7" s="175"/>
      <c r="IGH7" s="175"/>
      <c r="IGI7" s="175"/>
      <c r="IGJ7" s="175"/>
      <c r="IGK7" s="175"/>
      <c r="IGL7" s="175"/>
      <c r="IGM7" s="175"/>
      <c r="IGN7" s="175"/>
      <c r="IGO7" s="175"/>
      <c r="IGP7" s="175"/>
      <c r="IGQ7" s="175"/>
      <c r="IGR7" s="175"/>
      <c r="IGS7" s="175"/>
      <c r="IGT7" s="175"/>
      <c r="IGU7" s="175"/>
      <c r="IGV7" s="175"/>
      <c r="IGW7" s="175"/>
      <c r="IGX7" s="175"/>
      <c r="IGY7" s="175"/>
      <c r="IGZ7" s="175"/>
      <c r="IHA7" s="175"/>
      <c r="IHB7" s="175"/>
      <c r="IHC7" s="175"/>
      <c r="IHD7" s="175"/>
      <c r="IHE7" s="175"/>
      <c r="IHF7" s="175"/>
      <c r="IHG7" s="175"/>
      <c r="IHH7" s="175"/>
      <c r="IHI7" s="175"/>
      <c r="IHJ7" s="175"/>
      <c r="IHK7" s="175"/>
      <c r="IHL7" s="175"/>
      <c r="IHM7" s="175"/>
      <c r="IHN7" s="175"/>
      <c r="IHO7" s="175"/>
      <c r="IHP7" s="175"/>
      <c r="IHQ7" s="175"/>
      <c r="IHR7" s="175"/>
      <c r="IHS7" s="175"/>
      <c r="IHT7" s="175"/>
      <c r="IHU7" s="175"/>
      <c r="IHV7" s="175"/>
      <c r="IHW7" s="175"/>
      <c r="IHX7" s="175"/>
      <c r="IHY7" s="175"/>
      <c r="IHZ7" s="175"/>
      <c r="IIA7" s="175"/>
      <c r="IIB7" s="175"/>
      <c r="IIC7" s="175"/>
      <c r="IID7" s="175"/>
      <c r="IIE7" s="175"/>
      <c r="IIF7" s="175"/>
      <c r="IIG7" s="175"/>
      <c r="IIH7" s="175"/>
      <c r="III7" s="175"/>
      <c r="IIJ7" s="175"/>
      <c r="IIK7" s="175"/>
      <c r="IIL7" s="175"/>
      <c r="IIM7" s="175"/>
      <c r="IIN7" s="175"/>
      <c r="IIO7" s="175"/>
      <c r="IIP7" s="175"/>
      <c r="IIQ7" s="175"/>
      <c r="IIR7" s="175"/>
      <c r="IIS7" s="175"/>
      <c r="IIT7" s="175"/>
      <c r="IIU7" s="175"/>
      <c r="IIV7" s="175"/>
      <c r="IIW7" s="175"/>
      <c r="IIX7" s="175"/>
      <c r="IIY7" s="175"/>
      <c r="IIZ7" s="175"/>
      <c r="IJA7" s="175"/>
      <c r="IJB7" s="175"/>
      <c r="IJC7" s="175"/>
      <c r="IJD7" s="175"/>
      <c r="IJE7" s="175"/>
      <c r="IJF7" s="175"/>
      <c r="IJG7" s="175"/>
      <c r="IJH7" s="175"/>
      <c r="IJI7" s="175"/>
      <c r="IJJ7" s="175"/>
      <c r="IJK7" s="175"/>
      <c r="IJL7" s="175"/>
      <c r="IJM7" s="175"/>
      <c r="IJN7" s="175"/>
      <c r="IJO7" s="175"/>
      <c r="IJP7" s="175"/>
      <c r="IJQ7" s="175"/>
      <c r="IJR7" s="175"/>
      <c r="IJS7" s="175"/>
      <c r="IJT7" s="175"/>
      <c r="IJU7" s="175"/>
      <c r="IJV7" s="175"/>
      <c r="IJW7" s="175"/>
      <c r="IJX7" s="175"/>
      <c r="IJY7" s="175"/>
      <c r="IJZ7" s="175"/>
      <c r="IKA7" s="175"/>
      <c r="IKB7" s="175"/>
      <c r="IKC7" s="175"/>
      <c r="IKD7" s="175"/>
      <c r="IKE7" s="175"/>
      <c r="IKF7" s="175"/>
      <c r="IKG7" s="175"/>
      <c r="IKH7" s="175"/>
      <c r="IKI7" s="175"/>
      <c r="IKJ7" s="175"/>
      <c r="IKK7" s="175"/>
      <c r="IKL7" s="175"/>
      <c r="IKM7" s="175"/>
      <c r="IKN7" s="175"/>
      <c r="IKO7" s="175"/>
      <c r="IKP7" s="175"/>
      <c r="IKQ7" s="175"/>
      <c r="IKR7" s="175"/>
      <c r="IKS7" s="175"/>
      <c r="IKT7" s="175"/>
      <c r="IKU7" s="175"/>
      <c r="IKV7" s="175"/>
      <c r="IKW7" s="175"/>
      <c r="IKX7" s="175"/>
      <c r="IKY7" s="175"/>
      <c r="IKZ7" s="175"/>
      <c r="ILA7" s="175"/>
      <c r="ILB7" s="175"/>
      <c r="ILC7" s="175"/>
      <c r="ILD7" s="175"/>
      <c r="ILE7" s="175"/>
      <c r="ILF7" s="175"/>
      <c r="ILG7" s="175"/>
      <c r="ILH7" s="175"/>
      <c r="ILI7" s="175"/>
      <c r="ILJ7" s="175"/>
      <c r="ILK7" s="175"/>
      <c r="ILL7" s="175"/>
      <c r="ILM7" s="175"/>
      <c r="ILN7" s="175"/>
      <c r="ILO7" s="175"/>
      <c r="ILP7" s="175"/>
      <c r="ILQ7" s="175"/>
      <c r="ILR7" s="175"/>
      <c r="ILS7" s="175"/>
      <c r="ILT7" s="175"/>
      <c r="ILU7" s="175"/>
      <c r="ILV7" s="175"/>
      <c r="ILW7" s="175"/>
      <c r="ILX7" s="175"/>
      <c r="ILY7" s="175"/>
      <c r="ILZ7" s="175"/>
      <c r="IMA7" s="175"/>
      <c r="IMB7" s="175"/>
      <c r="IMC7" s="175"/>
      <c r="IMD7" s="175"/>
      <c r="IME7" s="175"/>
      <c r="IMF7" s="175"/>
      <c r="IMG7" s="175"/>
      <c r="IMH7" s="175"/>
      <c r="IMI7" s="175"/>
      <c r="IMJ7" s="175"/>
      <c r="IMK7" s="175"/>
      <c r="IML7" s="175"/>
      <c r="IMM7" s="175"/>
      <c r="IMN7" s="175"/>
      <c r="IMO7" s="175"/>
      <c r="IMP7" s="175"/>
      <c r="IMQ7" s="175"/>
      <c r="IMR7" s="175"/>
      <c r="IMS7" s="175"/>
      <c r="IMT7" s="175"/>
      <c r="IMU7" s="175"/>
      <c r="IMV7" s="175"/>
      <c r="IMW7" s="175"/>
      <c r="IMX7" s="175"/>
      <c r="IMY7" s="175"/>
      <c r="IMZ7" s="175"/>
      <c r="INA7" s="175"/>
      <c r="INB7" s="175"/>
      <c r="INC7" s="175"/>
      <c r="IND7" s="175"/>
      <c r="INE7" s="175"/>
      <c r="INF7" s="175"/>
      <c r="ING7" s="175"/>
      <c r="INH7" s="175"/>
      <c r="INI7" s="175"/>
      <c r="INJ7" s="175"/>
      <c r="INK7" s="175"/>
      <c r="INL7" s="175"/>
      <c r="INM7" s="175"/>
      <c r="INN7" s="175"/>
      <c r="INO7" s="175"/>
      <c r="INP7" s="175"/>
      <c r="INQ7" s="175"/>
      <c r="INR7" s="175"/>
      <c r="INS7" s="175"/>
      <c r="INT7" s="175"/>
      <c r="INU7" s="175"/>
      <c r="INV7" s="175"/>
      <c r="INW7" s="175"/>
      <c r="INX7" s="175"/>
      <c r="INY7" s="175"/>
      <c r="INZ7" s="175"/>
      <c r="IOA7" s="175"/>
      <c r="IOB7" s="175"/>
      <c r="IOC7" s="175"/>
      <c r="IOD7" s="175"/>
      <c r="IOE7" s="175"/>
      <c r="IOF7" s="175"/>
      <c r="IOG7" s="175"/>
      <c r="IOH7" s="175"/>
      <c r="IOI7" s="175"/>
      <c r="IOJ7" s="175"/>
      <c r="IOK7" s="175"/>
      <c r="IOL7" s="175"/>
      <c r="IOM7" s="175"/>
      <c r="ION7" s="175"/>
      <c r="IOO7" s="175"/>
      <c r="IOP7" s="175"/>
      <c r="IOQ7" s="175"/>
      <c r="IOR7" s="175"/>
      <c r="IOS7" s="175"/>
      <c r="IOT7" s="175"/>
      <c r="IOU7" s="175"/>
      <c r="IOV7" s="175"/>
      <c r="IOW7" s="175"/>
      <c r="IOX7" s="175"/>
      <c r="IOY7" s="175"/>
      <c r="IOZ7" s="175"/>
      <c r="IPA7" s="175"/>
      <c r="IPB7" s="175"/>
      <c r="IPC7" s="175"/>
      <c r="IPD7" s="175"/>
      <c r="IPE7" s="175"/>
      <c r="IPF7" s="175"/>
      <c r="IPG7" s="175"/>
      <c r="IPH7" s="175"/>
      <c r="IPI7" s="175"/>
      <c r="IPJ7" s="175"/>
      <c r="IPK7" s="175"/>
      <c r="IPL7" s="175"/>
      <c r="IPM7" s="175"/>
      <c r="IPN7" s="175"/>
      <c r="IPO7" s="175"/>
      <c r="IPP7" s="175"/>
      <c r="IPQ7" s="175"/>
      <c r="IPR7" s="175"/>
      <c r="IPS7" s="175"/>
      <c r="IPT7" s="175"/>
      <c r="IPU7" s="175"/>
      <c r="IPV7" s="175"/>
      <c r="IPW7" s="175"/>
      <c r="IPX7" s="175"/>
      <c r="IPY7" s="175"/>
      <c r="IPZ7" s="175"/>
      <c r="IQA7" s="175"/>
      <c r="IQB7" s="175"/>
      <c r="IQC7" s="175"/>
      <c r="IQD7" s="175"/>
      <c r="IQE7" s="175"/>
      <c r="IQF7" s="175"/>
      <c r="IQG7" s="175"/>
      <c r="IQH7" s="175"/>
      <c r="IQI7" s="175"/>
      <c r="IQJ7" s="175"/>
      <c r="IQK7" s="175"/>
      <c r="IQL7" s="175"/>
      <c r="IQM7" s="175"/>
      <c r="IQN7" s="175"/>
      <c r="IQO7" s="175"/>
      <c r="IQP7" s="175"/>
      <c r="IQQ7" s="175"/>
      <c r="IQR7" s="175"/>
      <c r="IQS7" s="175"/>
      <c r="IQT7" s="175"/>
      <c r="IQU7" s="175"/>
      <c r="IQV7" s="175"/>
      <c r="IQW7" s="175"/>
      <c r="IQX7" s="175"/>
      <c r="IQY7" s="175"/>
      <c r="IQZ7" s="175"/>
      <c r="IRA7" s="175"/>
      <c r="IRB7" s="175"/>
      <c r="IRC7" s="175"/>
      <c r="IRD7" s="175"/>
      <c r="IRE7" s="175"/>
      <c r="IRF7" s="175"/>
      <c r="IRG7" s="175"/>
      <c r="IRH7" s="175"/>
      <c r="IRI7" s="175"/>
      <c r="IRJ7" s="175"/>
      <c r="IRK7" s="175"/>
      <c r="IRL7" s="175"/>
      <c r="IRM7" s="175"/>
      <c r="IRN7" s="175"/>
      <c r="IRO7" s="175"/>
      <c r="IRP7" s="175"/>
      <c r="IRQ7" s="175"/>
      <c r="IRR7" s="175"/>
      <c r="IRS7" s="175"/>
      <c r="IRT7" s="175"/>
      <c r="IRU7" s="175"/>
      <c r="IRV7" s="175"/>
      <c r="IRW7" s="175"/>
      <c r="IRX7" s="175"/>
      <c r="IRY7" s="175"/>
      <c r="IRZ7" s="175"/>
      <c r="ISA7" s="175"/>
      <c r="ISB7" s="175"/>
      <c r="ISC7" s="175"/>
      <c r="ISD7" s="175"/>
      <c r="ISE7" s="175"/>
      <c r="ISF7" s="175"/>
      <c r="ISG7" s="175"/>
      <c r="ISH7" s="175"/>
      <c r="ISI7" s="175"/>
      <c r="ISJ7" s="175"/>
      <c r="ISK7" s="175"/>
      <c r="ISL7" s="175"/>
      <c r="ISM7" s="175"/>
      <c r="ISN7" s="175"/>
      <c r="ISO7" s="175"/>
      <c r="ISP7" s="175"/>
      <c r="ISQ7" s="175"/>
      <c r="ISR7" s="175"/>
      <c r="ISS7" s="175"/>
      <c r="IST7" s="175"/>
      <c r="ISU7" s="175"/>
      <c r="ISV7" s="175"/>
      <c r="ISW7" s="175"/>
      <c r="ISX7" s="175"/>
      <c r="ISY7" s="175"/>
      <c r="ISZ7" s="175"/>
      <c r="ITA7" s="175"/>
      <c r="ITB7" s="175"/>
      <c r="ITC7" s="175"/>
      <c r="ITD7" s="175"/>
      <c r="ITE7" s="175"/>
      <c r="ITF7" s="175"/>
      <c r="ITG7" s="175"/>
      <c r="ITH7" s="175"/>
      <c r="ITI7" s="175"/>
      <c r="ITJ7" s="175"/>
      <c r="ITK7" s="175"/>
      <c r="ITL7" s="175"/>
      <c r="ITM7" s="175"/>
      <c r="ITN7" s="175"/>
      <c r="ITO7" s="175"/>
      <c r="ITP7" s="175"/>
      <c r="ITQ7" s="175"/>
      <c r="ITR7" s="175"/>
      <c r="ITS7" s="175"/>
      <c r="ITT7" s="175"/>
      <c r="ITU7" s="175"/>
      <c r="ITV7" s="175"/>
      <c r="ITW7" s="175"/>
      <c r="ITX7" s="175"/>
      <c r="ITY7" s="175"/>
      <c r="ITZ7" s="175"/>
      <c r="IUA7" s="175"/>
      <c r="IUB7" s="175"/>
      <c r="IUC7" s="175"/>
      <c r="IUD7" s="175"/>
      <c r="IUE7" s="175"/>
      <c r="IUF7" s="175"/>
      <c r="IUG7" s="175"/>
      <c r="IUH7" s="175"/>
      <c r="IUI7" s="175"/>
      <c r="IUJ7" s="175"/>
      <c r="IUK7" s="175"/>
      <c r="IUL7" s="175"/>
      <c r="IUM7" s="175"/>
      <c r="IUN7" s="175"/>
      <c r="IUO7" s="175"/>
      <c r="IUP7" s="175"/>
      <c r="IUQ7" s="175"/>
      <c r="IUR7" s="175"/>
      <c r="IUS7" s="175"/>
      <c r="IUT7" s="175"/>
      <c r="IUU7" s="175"/>
      <c r="IUV7" s="175"/>
      <c r="IUW7" s="175"/>
      <c r="IUX7" s="175"/>
      <c r="IUY7" s="175"/>
      <c r="IUZ7" s="175"/>
      <c r="IVA7" s="175"/>
      <c r="IVB7" s="175"/>
      <c r="IVC7" s="175"/>
      <c r="IVD7" s="175"/>
      <c r="IVE7" s="175"/>
      <c r="IVF7" s="175"/>
      <c r="IVG7" s="175"/>
      <c r="IVH7" s="175"/>
      <c r="IVI7" s="175"/>
      <c r="IVJ7" s="175"/>
      <c r="IVK7" s="175"/>
      <c r="IVL7" s="175"/>
      <c r="IVM7" s="175"/>
      <c r="IVN7" s="175"/>
      <c r="IVO7" s="175"/>
      <c r="IVP7" s="175"/>
      <c r="IVQ7" s="175"/>
      <c r="IVR7" s="175"/>
      <c r="IVS7" s="175"/>
      <c r="IVT7" s="175"/>
      <c r="IVU7" s="175"/>
      <c r="IVV7" s="175"/>
      <c r="IVW7" s="175"/>
      <c r="IVX7" s="175"/>
      <c r="IVY7" s="175"/>
      <c r="IVZ7" s="175"/>
      <c r="IWA7" s="175"/>
      <c r="IWB7" s="175"/>
      <c r="IWC7" s="175"/>
      <c r="IWD7" s="175"/>
      <c r="IWE7" s="175"/>
      <c r="IWF7" s="175"/>
      <c r="IWG7" s="175"/>
      <c r="IWH7" s="175"/>
      <c r="IWI7" s="175"/>
      <c r="IWJ7" s="175"/>
      <c r="IWK7" s="175"/>
      <c r="IWL7" s="175"/>
      <c r="IWM7" s="175"/>
      <c r="IWN7" s="175"/>
      <c r="IWO7" s="175"/>
      <c r="IWP7" s="175"/>
      <c r="IWQ7" s="175"/>
      <c r="IWR7" s="175"/>
      <c r="IWS7" s="175"/>
      <c r="IWT7" s="175"/>
      <c r="IWU7" s="175"/>
      <c r="IWV7" s="175"/>
      <c r="IWW7" s="175"/>
      <c r="IWX7" s="175"/>
      <c r="IWY7" s="175"/>
      <c r="IWZ7" s="175"/>
      <c r="IXA7" s="175"/>
      <c r="IXB7" s="175"/>
      <c r="IXC7" s="175"/>
      <c r="IXD7" s="175"/>
      <c r="IXE7" s="175"/>
      <c r="IXF7" s="175"/>
      <c r="IXG7" s="175"/>
      <c r="IXH7" s="175"/>
      <c r="IXI7" s="175"/>
      <c r="IXJ7" s="175"/>
      <c r="IXK7" s="175"/>
      <c r="IXL7" s="175"/>
      <c r="IXM7" s="175"/>
      <c r="IXN7" s="175"/>
      <c r="IXO7" s="175"/>
      <c r="IXP7" s="175"/>
      <c r="IXQ7" s="175"/>
      <c r="IXR7" s="175"/>
      <c r="IXS7" s="175"/>
      <c r="IXT7" s="175"/>
      <c r="IXU7" s="175"/>
      <c r="IXV7" s="175"/>
      <c r="IXW7" s="175"/>
      <c r="IXX7" s="175"/>
      <c r="IXY7" s="175"/>
      <c r="IXZ7" s="175"/>
      <c r="IYA7" s="175"/>
      <c r="IYB7" s="175"/>
      <c r="IYC7" s="175"/>
      <c r="IYD7" s="175"/>
      <c r="IYE7" s="175"/>
      <c r="IYF7" s="175"/>
      <c r="IYG7" s="175"/>
      <c r="IYH7" s="175"/>
      <c r="IYI7" s="175"/>
      <c r="IYJ7" s="175"/>
      <c r="IYK7" s="175"/>
      <c r="IYL7" s="175"/>
      <c r="IYM7" s="175"/>
      <c r="IYN7" s="175"/>
      <c r="IYO7" s="175"/>
      <c r="IYP7" s="175"/>
      <c r="IYQ7" s="175"/>
      <c r="IYR7" s="175"/>
      <c r="IYS7" s="175"/>
      <c r="IYT7" s="175"/>
      <c r="IYU7" s="175"/>
      <c r="IYV7" s="175"/>
      <c r="IYW7" s="175"/>
      <c r="IYX7" s="175"/>
      <c r="IYY7" s="175"/>
      <c r="IYZ7" s="175"/>
      <c r="IZA7" s="175"/>
      <c r="IZB7" s="175"/>
      <c r="IZC7" s="175"/>
      <c r="IZD7" s="175"/>
      <c r="IZE7" s="175"/>
      <c r="IZF7" s="175"/>
      <c r="IZG7" s="175"/>
      <c r="IZH7" s="175"/>
      <c r="IZI7" s="175"/>
      <c r="IZJ7" s="175"/>
      <c r="IZK7" s="175"/>
      <c r="IZL7" s="175"/>
      <c r="IZM7" s="175"/>
      <c r="IZN7" s="175"/>
      <c r="IZO7" s="175"/>
      <c r="IZP7" s="175"/>
      <c r="IZQ7" s="175"/>
      <c r="IZR7" s="175"/>
      <c r="IZS7" s="175"/>
      <c r="IZT7" s="175"/>
      <c r="IZU7" s="175"/>
      <c r="IZV7" s="175"/>
      <c r="IZW7" s="175"/>
      <c r="IZX7" s="175"/>
      <c r="IZY7" s="175"/>
      <c r="IZZ7" s="175"/>
      <c r="JAA7" s="175"/>
      <c r="JAB7" s="175"/>
      <c r="JAC7" s="175"/>
      <c r="JAD7" s="175"/>
      <c r="JAE7" s="175"/>
      <c r="JAF7" s="175"/>
      <c r="JAG7" s="175"/>
      <c r="JAH7" s="175"/>
      <c r="JAI7" s="175"/>
      <c r="JAJ7" s="175"/>
      <c r="JAK7" s="175"/>
      <c r="JAL7" s="175"/>
      <c r="JAM7" s="175"/>
      <c r="JAN7" s="175"/>
      <c r="JAO7" s="175"/>
      <c r="JAP7" s="175"/>
      <c r="JAQ7" s="175"/>
      <c r="JAR7" s="175"/>
      <c r="JAS7" s="175"/>
      <c r="JAT7" s="175"/>
      <c r="JAU7" s="175"/>
      <c r="JAV7" s="175"/>
      <c r="JAW7" s="175"/>
      <c r="JAX7" s="175"/>
      <c r="JAY7" s="175"/>
      <c r="JAZ7" s="175"/>
      <c r="JBA7" s="175"/>
      <c r="JBB7" s="175"/>
      <c r="JBC7" s="175"/>
      <c r="JBD7" s="175"/>
      <c r="JBE7" s="175"/>
      <c r="JBF7" s="175"/>
      <c r="JBG7" s="175"/>
      <c r="JBH7" s="175"/>
      <c r="JBI7" s="175"/>
      <c r="JBJ7" s="175"/>
      <c r="JBK7" s="175"/>
      <c r="JBL7" s="175"/>
      <c r="JBM7" s="175"/>
      <c r="JBN7" s="175"/>
      <c r="JBO7" s="175"/>
      <c r="JBP7" s="175"/>
      <c r="JBQ7" s="175"/>
      <c r="JBR7" s="175"/>
      <c r="JBS7" s="175"/>
      <c r="JBT7" s="175"/>
      <c r="JBU7" s="175"/>
      <c r="JBV7" s="175"/>
      <c r="JBW7" s="175"/>
      <c r="JBX7" s="175"/>
      <c r="JBY7" s="175"/>
      <c r="JBZ7" s="175"/>
      <c r="JCA7" s="175"/>
      <c r="JCB7" s="175"/>
      <c r="JCC7" s="175"/>
      <c r="JCD7" s="175"/>
      <c r="JCE7" s="175"/>
      <c r="JCF7" s="175"/>
      <c r="JCG7" s="175"/>
      <c r="JCH7" s="175"/>
      <c r="JCI7" s="175"/>
      <c r="JCJ7" s="175"/>
      <c r="JCK7" s="175"/>
      <c r="JCL7" s="175"/>
      <c r="JCM7" s="175"/>
      <c r="JCN7" s="175"/>
      <c r="JCO7" s="175"/>
      <c r="JCP7" s="175"/>
      <c r="JCQ7" s="175"/>
      <c r="JCR7" s="175"/>
      <c r="JCS7" s="175"/>
      <c r="JCT7" s="175"/>
      <c r="JCU7" s="175"/>
      <c r="JCV7" s="175"/>
      <c r="JCW7" s="175"/>
      <c r="JCX7" s="175"/>
      <c r="JCY7" s="175"/>
      <c r="JCZ7" s="175"/>
      <c r="JDA7" s="175"/>
      <c r="JDB7" s="175"/>
      <c r="JDC7" s="175"/>
      <c r="JDD7" s="175"/>
      <c r="JDE7" s="175"/>
      <c r="JDF7" s="175"/>
      <c r="JDG7" s="175"/>
      <c r="JDH7" s="175"/>
      <c r="JDI7" s="175"/>
      <c r="JDJ7" s="175"/>
      <c r="JDK7" s="175"/>
      <c r="JDL7" s="175"/>
      <c r="JDM7" s="175"/>
      <c r="JDN7" s="175"/>
      <c r="JDO7" s="175"/>
      <c r="JDP7" s="175"/>
      <c r="JDQ7" s="175"/>
      <c r="JDR7" s="175"/>
      <c r="JDS7" s="175"/>
      <c r="JDT7" s="175"/>
      <c r="JDU7" s="175"/>
      <c r="JDV7" s="175"/>
      <c r="JDW7" s="175"/>
      <c r="JDX7" s="175"/>
      <c r="JDY7" s="175"/>
      <c r="JDZ7" s="175"/>
      <c r="JEA7" s="175"/>
      <c r="JEB7" s="175"/>
      <c r="JEC7" s="175"/>
      <c r="JED7" s="175"/>
      <c r="JEE7" s="175"/>
      <c r="JEF7" s="175"/>
      <c r="JEG7" s="175"/>
      <c r="JEH7" s="175"/>
      <c r="JEI7" s="175"/>
      <c r="JEJ7" s="175"/>
      <c r="JEK7" s="175"/>
      <c r="JEL7" s="175"/>
      <c r="JEM7" s="175"/>
      <c r="JEN7" s="175"/>
      <c r="JEO7" s="175"/>
      <c r="JEP7" s="175"/>
      <c r="JEQ7" s="175"/>
      <c r="JER7" s="175"/>
      <c r="JES7" s="175"/>
      <c r="JET7" s="175"/>
      <c r="JEU7" s="175"/>
      <c r="JEV7" s="175"/>
      <c r="JEW7" s="175"/>
      <c r="JEX7" s="175"/>
      <c r="JEY7" s="175"/>
      <c r="JEZ7" s="175"/>
      <c r="JFA7" s="175"/>
      <c r="JFB7" s="175"/>
      <c r="JFC7" s="175"/>
      <c r="JFD7" s="175"/>
      <c r="JFE7" s="175"/>
      <c r="JFF7" s="175"/>
      <c r="JFG7" s="175"/>
      <c r="JFH7" s="175"/>
      <c r="JFI7" s="175"/>
      <c r="JFJ7" s="175"/>
      <c r="JFK7" s="175"/>
      <c r="JFL7" s="175"/>
      <c r="JFM7" s="175"/>
      <c r="JFN7" s="175"/>
      <c r="JFO7" s="175"/>
      <c r="JFP7" s="175"/>
      <c r="JFQ7" s="175"/>
      <c r="JFR7" s="175"/>
      <c r="JFS7" s="175"/>
      <c r="JFT7" s="175"/>
      <c r="JFU7" s="175"/>
      <c r="JFV7" s="175"/>
      <c r="JFW7" s="175"/>
      <c r="JFX7" s="175"/>
      <c r="JFY7" s="175"/>
      <c r="JFZ7" s="175"/>
      <c r="JGA7" s="175"/>
      <c r="JGB7" s="175"/>
      <c r="JGC7" s="175"/>
      <c r="JGD7" s="175"/>
      <c r="JGE7" s="175"/>
      <c r="JGF7" s="175"/>
      <c r="JGG7" s="175"/>
      <c r="JGH7" s="175"/>
      <c r="JGI7" s="175"/>
      <c r="JGJ7" s="175"/>
      <c r="JGK7" s="175"/>
      <c r="JGL7" s="175"/>
      <c r="JGM7" s="175"/>
      <c r="JGN7" s="175"/>
      <c r="JGO7" s="175"/>
      <c r="JGP7" s="175"/>
      <c r="JGQ7" s="175"/>
      <c r="JGR7" s="175"/>
      <c r="JGS7" s="175"/>
      <c r="JGT7" s="175"/>
      <c r="JGU7" s="175"/>
      <c r="JGV7" s="175"/>
      <c r="JGW7" s="175"/>
      <c r="JGX7" s="175"/>
      <c r="JGY7" s="175"/>
      <c r="JGZ7" s="175"/>
      <c r="JHA7" s="175"/>
      <c r="JHB7" s="175"/>
      <c r="JHC7" s="175"/>
      <c r="JHD7" s="175"/>
      <c r="JHE7" s="175"/>
      <c r="JHF7" s="175"/>
      <c r="JHG7" s="175"/>
      <c r="JHH7" s="175"/>
      <c r="JHI7" s="175"/>
      <c r="JHJ7" s="175"/>
      <c r="JHK7" s="175"/>
      <c r="JHL7" s="175"/>
      <c r="JHM7" s="175"/>
      <c r="JHN7" s="175"/>
      <c r="JHO7" s="175"/>
      <c r="JHP7" s="175"/>
      <c r="JHQ7" s="175"/>
      <c r="JHR7" s="175"/>
      <c r="JHS7" s="175"/>
      <c r="JHT7" s="175"/>
      <c r="JHU7" s="175"/>
      <c r="JHV7" s="175"/>
      <c r="JHW7" s="175"/>
      <c r="JHX7" s="175"/>
      <c r="JHY7" s="175"/>
      <c r="JHZ7" s="175"/>
      <c r="JIA7" s="175"/>
      <c r="JIB7" s="175"/>
      <c r="JIC7" s="175"/>
      <c r="JID7" s="175"/>
      <c r="JIE7" s="175"/>
      <c r="JIF7" s="175"/>
      <c r="JIG7" s="175"/>
      <c r="JIH7" s="175"/>
      <c r="JII7" s="175"/>
      <c r="JIJ7" s="175"/>
      <c r="JIK7" s="175"/>
      <c r="JIL7" s="175"/>
      <c r="JIM7" s="175"/>
      <c r="JIN7" s="175"/>
      <c r="JIO7" s="175"/>
      <c r="JIP7" s="175"/>
      <c r="JIQ7" s="175"/>
      <c r="JIR7" s="175"/>
      <c r="JIS7" s="175"/>
      <c r="JIT7" s="175"/>
      <c r="JIU7" s="175"/>
      <c r="JIV7" s="175"/>
      <c r="JIW7" s="175"/>
      <c r="JIX7" s="175"/>
      <c r="JIY7" s="175"/>
      <c r="JIZ7" s="175"/>
      <c r="JJA7" s="175"/>
      <c r="JJB7" s="175"/>
      <c r="JJC7" s="175"/>
      <c r="JJD7" s="175"/>
      <c r="JJE7" s="175"/>
      <c r="JJF7" s="175"/>
      <c r="JJG7" s="175"/>
      <c r="JJH7" s="175"/>
      <c r="JJI7" s="175"/>
      <c r="JJJ7" s="175"/>
      <c r="JJK7" s="175"/>
      <c r="JJL7" s="175"/>
      <c r="JJM7" s="175"/>
      <c r="JJN7" s="175"/>
      <c r="JJO7" s="175"/>
      <c r="JJP7" s="175"/>
      <c r="JJQ7" s="175"/>
      <c r="JJR7" s="175"/>
      <c r="JJS7" s="175"/>
      <c r="JJT7" s="175"/>
      <c r="JJU7" s="175"/>
      <c r="JJV7" s="175"/>
      <c r="JJW7" s="175"/>
      <c r="JJX7" s="175"/>
      <c r="JJY7" s="175"/>
      <c r="JJZ7" s="175"/>
      <c r="JKA7" s="175"/>
      <c r="JKB7" s="175"/>
      <c r="JKC7" s="175"/>
      <c r="JKD7" s="175"/>
      <c r="JKE7" s="175"/>
      <c r="JKF7" s="175"/>
      <c r="JKG7" s="175"/>
      <c r="JKH7" s="175"/>
      <c r="JKI7" s="175"/>
      <c r="JKJ7" s="175"/>
      <c r="JKK7" s="175"/>
      <c r="JKL7" s="175"/>
      <c r="JKM7" s="175"/>
      <c r="JKN7" s="175"/>
      <c r="JKO7" s="175"/>
      <c r="JKP7" s="175"/>
      <c r="JKQ7" s="175"/>
      <c r="JKR7" s="175"/>
      <c r="JKS7" s="175"/>
      <c r="JKT7" s="175"/>
      <c r="JKU7" s="175"/>
      <c r="JKV7" s="175"/>
      <c r="JKW7" s="175"/>
      <c r="JKX7" s="175"/>
      <c r="JKY7" s="175"/>
      <c r="JKZ7" s="175"/>
      <c r="JLA7" s="175"/>
      <c r="JLB7" s="175"/>
      <c r="JLC7" s="175"/>
      <c r="JLD7" s="175"/>
      <c r="JLE7" s="175"/>
      <c r="JLF7" s="175"/>
      <c r="JLG7" s="175"/>
      <c r="JLH7" s="175"/>
      <c r="JLI7" s="175"/>
      <c r="JLJ7" s="175"/>
      <c r="JLK7" s="175"/>
      <c r="JLL7" s="175"/>
      <c r="JLM7" s="175"/>
      <c r="JLN7" s="175"/>
      <c r="JLO7" s="175"/>
      <c r="JLP7" s="175"/>
      <c r="JLQ7" s="175"/>
      <c r="JLR7" s="175"/>
      <c r="JLS7" s="175"/>
      <c r="JLT7" s="175"/>
      <c r="JLU7" s="175"/>
      <c r="JLV7" s="175"/>
      <c r="JLW7" s="175"/>
      <c r="JLX7" s="175"/>
      <c r="JLY7" s="175"/>
      <c r="JLZ7" s="175"/>
      <c r="JMA7" s="175"/>
      <c r="JMB7" s="175"/>
      <c r="JMC7" s="175"/>
      <c r="JMD7" s="175"/>
      <c r="JME7" s="175"/>
      <c r="JMF7" s="175"/>
      <c r="JMG7" s="175"/>
      <c r="JMH7" s="175"/>
      <c r="JMI7" s="175"/>
      <c r="JMJ7" s="175"/>
      <c r="JMK7" s="175"/>
      <c r="JML7" s="175"/>
      <c r="JMM7" s="175"/>
      <c r="JMN7" s="175"/>
      <c r="JMO7" s="175"/>
      <c r="JMP7" s="175"/>
      <c r="JMQ7" s="175"/>
      <c r="JMR7" s="175"/>
      <c r="JMS7" s="175"/>
      <c r="JMT7" s="175"/>
      <c r="JMU7" s="175"/>
      <c r="JMV7" s="175"/>
      <c r="JMW7" s="175"/>
      <c r="JMX7" s="175"/>
      <c r="JMY7" s="175"/>
      <c r="JMZ7" s="175"/>
      <c r="JNA7" s="175"/>
      <c r="JNB7" s="175"/>
      <c r="JNC7" s="175"/>
      <c r="JND7" s="175"/>
      <c r="JNE7" s="175"/>
      <c r="JNF7" s="175"/>
      <c r="JNG7" s="175"/>
      <c r="JNH7" s="175"/>
      <c r="JNI7" s="175"/>
      <c r="JNJ7" s="175"/>
      <c r="JNK7" s="175"/>
      <c r="JNL7" s="175"/>
      <c r="JNM7" s="175"/>
      <c r="JNN7" s="175"/>
      <c r="JNO7" s="175"/>
      <c r="JNP7" s="175"/>
      <c r="JNQ7" s="175"/>
      <c r="JNR7" s="175"/>
      <c r="JNS7" s="175"/>
      <c r="JNT7" s="175"/>
      <c r="JNU7" s="175"/>
      <c r="JNV7" s="175"/>
      <c r="JNW7" s="175"/>
      <c r="JNX7" s="175"/>
      <c r="JNY7" s="175"/>
      <c r="JNZ7" s="175"/>
      <c r="JOA7" s="175"/>
      <c r="JOB7" s="175"/>
      <c r="JOC7" s="175"/>
      <c r="JOD7" s="175"/>
      <c r="JOE7" s="175"/>
      <c r="JOF7" s="175"/>
      <c r="JOG7" s="175"/>
      <c r="JOH7" s="175"/>
      <c r="JOI7" s="175"/>
      <c r="JOJ7" s="175"/>
      <c r="JOK7" s="175"/>
      <c r="JOL7" s="175"/>
      <c r="JOM7" s="175"/>
      <c r="JON7" s="175"/>
      <c r="JOO7" s="175"/>
      <c r="JOP7" s="175"/>
      <c r="JOQ7" s="175"/>
      <c r="JOR7" s="175"/>
      <c r="JOS7" s="175"/>
      <c r="JOT7" s="175"/>
      <c r="JOU7" s="175"/>
      <c r="JOV7" s="175"/>
      <c r="JOW7" s="175"/>
      <c r="JOX7" s="175"/>
      <c r="JOY7" s="175"/>
      <c r="JOZ7" s="175"/>
      <c r="JPA7" s="175"/>
      <c r="JPB7" s="175"/>
      <c r="JPC7" s="175"/>
      <c r="JPD7" s="175"/>
      <c r="JPE7" s="175"/>
      <c r="JPF7" s="175"/>
      <c r="JPG7" s="175"/>
      <c r="JPH7" s="175"/>
      <c r="JPI7" s="175"/>
      <c r="JPJ7" s="175"/>
      <c r="JPK7" s="175"/>
      <c r="JPL7" s="175"/>
      <c r="JPM7" s="175"/>
      <c r="JPN7" s="175"/>
      <c r="JPO7" s="175"/>
      <c r="JPP7" s="175"/>
      <c r="JPQ7" s="175"/>
      <c r="JPR7" s="175"/>
      <c r="JPS7" s="175"/>
      <c r="JPT7" s="175"/>
      <c r="JPU7" s="175"/>
      <c r="JPV7" s="175"/>
      <c r="JPW7" s="175"/>
      <c r="JPX7" s="175"/>
      <c r="JPY7" s="175"/>
      <c r="JPZ7" s="175"/>
      <c r="JQA7" s="175"/>
      <c r="JQB7" s="175"/>
      <c r="JQC7" s="175"/>
      <c r="JQD7" s="175"/>
      <c r="JQE7" s="175"/>
      <c r="JQF7" s="175"/>
      <c r="JQG7" s="175"/>
      <c r="JQH7" s="175"/>
      <c r="JQI7" s="175"/>
      <c r="JQJ7" s="175"/>
      <c r="JQK7" s="175"/>
      <c r="JQL7" s="175"/>
      <c r="JQM7" s="175"/>
      <c r="JQN7" s="175"/>
      <c r="JQO7" s="175"/>
      <c r="JQP7" s="175"/>
      <c r="JQQ7" s="175"/>
      <c r="JQR7" s="175"/>
      <c r="JQS7" s="175"/>
      <c r="JQT7" s="175"/>
      <c r="JQU7" s="175"/>
      <c r="JQV7" s="175"/>
      <c r="JQW7" s="175"/>
      <c r="JQX7" s="175"/>
      <c r="JQY7" s="175"/>
      <c r="JQZ7" s="175"/>
      <c r="JRA7" s="175"/>
      <c r="JRB7" s="175"/>
      <c r="JRC7" s="175"/>
      <c r="JRD7" s="175"/>
      <c r="JRE7" s="175"/>
      <c r="JRF7" s="175"/>
      <c r="JRG7" s="175"/>
      <c r="JRH7" s="175"/>
      <c r="JRI7" s="175"/>
      <c r="JRJ7" s="175"/>
      <c r="JRK7" s="175"/>
      <c r="JRL7" s="175"/>
      <c r="JRM7" s="175"/>
      <c r="JRN7" s="175"/>
      <c r="JRO7" s="175"/>
      <c r="JRP7" s="175"/>
      <c r="JRQ7" s="175"/>
      <c r="JRR7" s="175"/>
      <c r="JRS7" s="175"/>
      <c r="JRT7" s="175"/>
      <c r="JRU7" s="175"/>
      <c r="JRV7" s="175"/>
      <c r="JRW7" s="175"/>
      <c r="JRX7" s="175"/>
      <c r="JRY7" s="175"/>
      <c r="JRZ7" s="175"/>
      <c r="JSA7" s="175"/>
      <c r="JSB7" s="175"/>
      <c r="JSC7" s="175"/>
      <c r="JSD7" s="175"/>
      <c r="JSE7" s="175"/>
      <c r="JSF7" s="175"/>
      <c r="JSG7" s="175"/>
      <c r="JSH7" s="175"/>
      <c r="JSI7" s="175"/>
      <c r="JSJ7" s="175"/>
      <c r="JSK7" s="175"/>
      <c r="JSL7" s="175"/>
      <c r="JSM7" s="175"/>
      <c r="JSN7" s="175"/>
      <c r="JSO7" s="175"/>
      <c r="JSP7" s="175"/>
      <c r="JSQ7" s="175"/>
      <c r="JSR7" s="175"/>
      <c r="JSS7" s="175"/>
      <c r="JST7" s="175"/>
      <c r="JSU7" s="175"/>
      <c r="JSV7" s="175"/>
      <c r="JSW7" s="175"/>
      <c r="JSX7" s="175"/>
      <c r="JSY7" s="175"/>
      <c r="JSZ7" s="175"/>
      <c r="JTA7" s="175"/>
      <c r="JTB7" s="175"/>
      <c r="JTC7" s="175"/>
      <c r="JTD7" s="175"/>
      <c r="JTE7" s="175"/>
      <c r="JTF7" s="175"/>
      <c r="JTG7" s="175"/>
      <c r="JTH7" s="175"/>
      <c r="JTI7" s="175"/>
      <c r="JTJ7" s="175"/>
      <c r="JTK7" s="175"/>
      <c r="JTL7" s="175"/>
      <c r="JTM7" s="175"/>
      <c r="JTN7" s="175"/>
      <c r="JTO7" s="175"/>
      <c r="JTP7" s="175"/>
      <c r="JTQ7" s="175"/>
      <c r="JTR7" s="175"/>
      <c r="JTS7" s="175"/>
      <c r="JTT7" s="175"/>
      <c r="JTU7" s="175"/>
      <c r="JTV7" s="175"/>
      <c r="JTW7" s="175"/>
      <c r="JTX7" s="175"/>
      <c r="JTY7" s="175"/>
      <c r="JTZ7" s="175"/>
      <c r="JUA7" s="175"/>
      <c r="JUB7" s="175"/>
      <c r="JUC7" s="175"/>
      <c r="JUD7" s="175"/>
      <c r="JUE7" s="175"/>
      <c r="JUF7" s="175"/>
      <c r="JUG7" s="175"/>
      <c r="JUH7" s="175"/>
      <c r="JUI7" s="175"/>
      <c r="JUJ7" s="175"/>
      <c r="JUK7" s="175"/>
      <c r="JUL7" s="175"/>
      <c r="JUM7" s="175"/>
      <c r="JUN7" s="175"/>
      <c r="JUO7" s="175"/>
      <c r="JUP7" s="175"/>
      <c r="JUQ7" s="175"/>
      <c r="JUR7" s="175"/>
      <c r="JUS7" s="175"/>
      <c r="JUT7" s="175"/>
      <c r="JUU7" s="175"/>
      <c r="JUV7" s="175"/>
      <c r="JUW7" s="175"/>
      <c r="JUX7" s="175"/>
      <c r="JUY7" s="175"/>
      <c r="JUZ7" s="175"/>
      <c r="JVA7" s="175"/>
      <c r="JVB7" s="175"/>
      <c r="JVC7" s="175"/>
      <c r="JVD7" s="175"/>
      <c r="JVE7" s="175"/>
      <c r="JVF7" s="175"/>
      <c r="JVG7" s="175"/>
      <c r="JVH7" s="175"/>
      <c r="JVI7" s="175"/>
      <c r="JVJ7" s="175"/>
      <c r="JVK7" s="175"/>
      <c r="JVL7" s="175"/>
      <c r="JVM7" s="175"/>
      <c r="JVN7" s="175"/>
      <c r="JVO7" s="175"/>
      <c r="JVP7" s="175"/>
      <c r="JVQ7" s="175"/>
      <c r="JVR7" s="175"/>
      <c r="JVS7" s="175"/>
      <c r="JVT7" s="175"/>
      <c r="JVU7" s="175"/>
      <c r="JVV7" s="175"/>
      <c r="JVW7" s="175"/>
      <c r="JVX7" s="175"/>
      <c r="JVY7" s="175"/>
      <c r="JVZ7" s="175"/>
      <c r="JWA7" s="175"/>
      <c r="JWB7" s="175"/>
      <c r="JWC7" s="175"/>
      <c r="JWD7" s="175"/>
      <c r="JWE7" s="175"/>
      <c r="JWF7" s="175"/>
      <c r="JWG7" s="175"/>
      <c r="JWH7" s="175"/>
      <c r="JWI7" s="175"/>
      <c r="JWJ7" s="175"/>
      <c r="JWK7" s="175"/>
      <c r="JWL7" s="175"/>
      <c r="JWM7" s="175"/>
      <c r="JWN7" s="175"/>
      <c r="JWO7" s="175"/>
      <c r="JWP7" s="175"/>
      <c r="JWQ7" s="175"/>
      <c r="JWR7" s="175"/>
      <c r="JWS7" s="175"/>
      <c r="JWT7" s="175"/>
      <c r="JWU7" s="175"/>
      <c r="JWV7" s="175"/>
      <c r="JWW7" s="175"/>
      <c r="JWX7" s="175"/>
      <c r="JWY7" s="175"/>
      <c r="JWZ7" s="175"/>
      <c r="JXA7" s="175"/>
      <c r="JXB7" s="175"/>
      <c r="JXC7" s="175"/>
      <c r="JXD7" s="175"/>
      <c r="JXE7" s="175"/>
      <c r="JXF7" s="175"/>
      <c r="JXG7" s="175"/>
      <c r="JXH7" s="175"/>
      <c r="JXI7" s="175"/>
      <c r="JXJ7" s="175"/>
      <c r="JXK7" s="175"/>
      <c r="JXL7" s="175"/>
      <c r="JXM7" s="175"/>
      <c r="JXN7" s="175"/>
      <c r="JXO7" s="175"/>
      <c r="JXP7" s="175"/>
      <c r="JXQ7" s="175"/>
      <c r="JXR7" s="175"/>
      <c r="JXS7" s="175"/>
      <c r="JXT7" s="175"/>
      <c r="JXU7" s="175"/>
      <c r="JXV7" s="175"/>
      <c r="JXW7" s="175"/>
      <c r="JXX7" s="175"/>
      <c r="JXY7" s="175"/>
      <c r="JXZ7" s="175"/>
      <c r="JYA7" s="175"/>
      <c r="JYB7" s="175"/>
      <c r="JYC7" s="175"/>
      <c r="JYD7" s="175"/>
      <c r="JYE7" s="175"/>
      <c r="JYF7" s="175"/>
      <c r="JYG7" s="175"/>
      <c r="JYH7" s="175"/>
      <c r="JYI7" s="175"/>
      <c r="JYJ7" s="175"/>
      <c r="JYK7" s="175"/>
      <c r="JYL7" s="175"/>
      <c r="JYM7" s="175"/>
      <c r="JYN7" s="175"/>
      <c r="JYO7" s="175"/>
      <c r="JYP7" s="175"/>
      <c r="JYQ7" s="175"/>
      <c r="JYR7" s="175"/>
      <c r="JYS7" s="175"/>
      <c r="JYT7" s="175"/>
      <c r="JYU7" s="175"/>
      <c r="JYV7" s="175"/>
      <c r="JYW7" s="175"/>
      <c r="JYX7" s="175"/>
      <c r="JYY7" s="175"/>
      <c r="JYZ7" s="175"/>
      <c r="JZA7" s="175"/>
      <c r="JZB7" s="175"/>
      <c r="JZC7" s="175"/>
      <c r="JZD7" s="175"/>
      <c r="JZE7" s="175"/>
      <c r="JZF7" s="175"/>
      <c r="JZG7" s="175"/>
      <c r="JZH7" s="175"/>
      <c r="JZI7" s="175"/>
      <c r="JZJ7" s="175"/>
      <c r="JZK7" s="175"/>
      <c r="JZL7" s="175"/>
      <c r="JZM7" s="175"/>
      <c r="JZN7" s="175"/>
      <c r="JZO7" s="175"/>
      <c r="JZP7" s="175"/>
      <c r="JZQ7" s="175"/>
      <c r="JZR7" s="175"/>
      <c r="JZS7" s="175"/>
      <c r="JZT7" s="175"/>
      <c r="JZU7" s="175"/>
      <c r="JZV7" s="175"/>
      <c r="JZW7" s="175"/>
      <c r="JZX7" s="175"/>
      <c r="JZY7" s="175"/>
      <c r="JZZ7" s="175"/>
      <c r="KAA7" s="175"/>
      <c r="KAB7" s="175"/>
      <c r="KAC7" s="175"/>
      <c r="KAD7" s="175"/>
      <c r="KAE7" s="175"/>
      <c r="KAF7" s="175"/>
      <c r="KAG7" s="175"/>
      <c r="KAH7" s="175"/>
      <c r="KAI7" s="175"/>
      <c r="KAJ7" s="175"/>
      <c r="KAK7" s="175"/>
      <c r="KAL7" s="175"/>
      <c r="KAM7" s="175"/>
      <c r="KAN7" s="175"/>
      <c r="KAO7" s="175"/>
      <c r="KAP7" s="175"/>
      <c r="KAQ7" s="175"/>
      <c r="KAR7" s="175"/>
      <c r="KAS7" s="175"/>
      <c r="KAT7" s="175"/>
      <c r="KAU7" s="175"/>
      <c r="KAV7" s="175"/>
      <c r="KAW7" s="175"/>
      <c r="KAX7" s="175"/>
      <c r="KAY7" s="175"/>
      <c r="KAZ7" s="175"/>
      <c r="KBA7" s="175"/>
      <c r="KBB7" s="175"/>
      <c r="KBC7" s="175"/>
      <c r="KBD7" s="175"/>
      <c r="KBE7" s="175"/>
      <c r="KBF7" s="175"/>
      <c r="KBG7" s="175"/>
      <c r="KBH7" s="175"/>
      <c r="KBI7" s="175"/>
      <c r="KBJ7" s="175"/>
      <c r="KBK7" s="175"/>
      <c r="KBL7" s="175"/>
      <c r="KBM7" s="175"/>
      <c r="KBN7" s="175"/>
      <c r="KBO7" s="175"/>
      <c r="KBP7" s="175"/>
      <c r="KBQ7" s="175"/>
      <c r="KBR7" s="175"/>
      <c r="KBS7" s="175"/>
      <c r="KBT7" s="175"/>
      <c r="KBU7" s="175"/>
      <c r="KBV7" s="175"/>
      <c r="KBW7" s="175"/>
      <c r="KBX7" s="175"/>
      <c r="KBY7" s="175"/>
      <c r="KBZ7" s="175"/>
      <c r="KCA7" s="175"/>
      <c r="KCB7" s="175"/>
      <c r="KCC7" s="175"/>
      <c r="KCD7" s="175"/>
      <c r="KCE7" s="175"/>
      <c r="KCF7" s="175"/>
      <c r="KCG7" s="175"/>
      <c r="KCH7" s="175"/>
      <c r="KCI7" s="175"/>
      <c r="KCJ7" s="175"/>
      <c r="KCK7" s="175"/>
      <c r="KCL7" s="175"/>
      <c r="KCM7" s="175"/>
      <c r="KCN7" s="175"/>
      <c r="KCO7" s="175"/>
      <c r="KCP7" s="175"/>
      <c r="KCQ7" s="175"/>
      <c r="KCR7" s="175"/>
      <c r="KCS7" s="175"/>
      <c r="KCT7" s="175"/>
      <c r="KCU7" s="175"/>
      <c r="KCV7" s="175"/>
      <c r="KCW7" s="175"/>
      <c r="KCX7" s="175"/>
      <c r="KCY7" s="175"/>
      <c r="KCZ7" s="175"/>
      <c r="KDA7" s="175"/>
      <c r="KDB7" s="175"/>
      <c r="KDC7" s="175"/>
      <c r="KDD7" s="175"/>
      <c r="KDE7" s="175"/>
      <c r="KDF7" s="175"/>
      <c r="KDG7" s="175"/>
      <c r="KDH7" s="175"/>
      <c r="KDI7" s="175"/>
      <c r="KDJ7" s="175"/>
      <c r="KDK7" s="175"/>
      <c r="KDL7" s="175"/>
      <c r="KDM7" s="175"/>
      <c r="KDN7" s="175"/>
      <c r="KDO7" s="175"/>
      <c r="KDP7" s="175"/>
      <c r="KDQ7" s="175"/>
      <c r="KDR7" s="175"/>
      <c r="KDS7" s="175"/>
      <c r="KDT7" s="175"/>
      <c r="KDU7" s="175"/>
      <c r="KDV7" s="175"/>
      <c r="KDW7" s="175"/>
      <c r="KDX7" s="175"/>
      <c r="KDY7" s="175"/>
      <c r="KDZ7" s="175"/>
      <c r="KEA7" s="175"/>
      <c r="KEB7" s="175"/>
      <c r="KEC7" s="175"/>
      <c r="KED7" s="175"/>
      <c r="KEE7" s="175"/>
      <c r="KEF7" s="175"/>
      <c r="KEG7" s="175"/>
      <c r="KEH7" s="175"/>
      <c r="KEI7" s="175"/>
      <c r="KEJ7" s="175"/>
      <c r="KEK7" s="175"/>
      <c r="KEL7" s="175"/>
      <c r="KEM7" s="175"/>
      <c r="KEN7" s="175"/>
      <c r="KEO7" s="175"/>
      <c r="KEP7" s="175"/>
      <c r="KEQ7" s="175"/>
      <c r="KER7" s="175"/>
      <c r="KES7" s="175"/>
      <c r="KET7" s="175"/>
      <c r="KEU7" s="175"/>
      <c r="KEV7" s="175"/>
      <c r="KEW7" s="175"/>
      <c r="KEX7" s="175"/>
      <c r="KEY7" s="175"/>
      <c r="KEZ7" s="175"/>
      <c r="KFA7" s="175"/>
      <c r="KFB7" s="175"/>
      <c r="KFC7" s="175"/>
      <c r="KFD7" s="175"/>
      <c r="KFE7" s="175"/>
      <c r="KFF7" s="175"/>
      <c r="KFG7" s="175"/>
      <c r="KFH7" s="175"/>
      <c r="KFI7" s="175"/>
      <c r="KFJ7" s="175"/>
      <c r="KFK7" s="175"/>
      <c r="KFL7" s="175"/>
      <c r="KFM7" s="175"/>
      <c r="KFN7" s="175"/>
      <c r="KFO7" s="175"/>
      <c r="KFP7" s="175"/>
      <c r="KFQ7" s="175"/>
      <c r="KFR7" s="175"/>
      <c r="KFS7" s="175"/>
      <c r="KFT7" s="175"/>
      <c r="KFU7" s="175"/>
      <c r="KFV7" s="175"/>
      <c r="KFW7" s="175"/>
      <c r="KFX7" s="175"/>
      <c r="KFY7" s="175"/>
      <c r="KFZ7" s="175"/>
      <c r="KGA7" s="175"/>
      <c r="KGB7" s="175"/>
      <c r="KGC7" s="175"/>
      <c r="KGD7" s="175"/>
      <c r="KGE7" s="175"/>
      <c r="KGF7" s="175"/>
      <c r="KGG7" s="175"/>
      <c r="KGH7" s="175"/>
      <c r="KGI7" s="175"/>
      <c r="KGJ7" s="175"/>
      <c r="KGK7" s="175"/>
      <c r="KGL7" s="175"/>
      <c r="KGM7" s="175"/>
      <c r="KGN7" s="175"/>
      <c r="KGO7" s="175"/>
      <c r="KGP7" s="175"/>
      <c r="KGQ7" s="175"/>
      <c r="KGR7" s="175"/>
      <c r="KGS7" s="175"/>
      <c r="KGT7" s="175"/>
      <c r="KGU7" s="175"/>
      <c r="KGV7" s="175"/>
      <c r="KGW7" s="175"/>
      <c r="KGX7" s="175"/>
      <c r="KGY7" s="175"/>
      <c r="KGZ7" s="175"/>
      <c r="KHA7" s="175"/>
      <c r="KHB7" s="175"/>
      <c r="KHC7" s="175"/>
      <c r="KHD7" s="175"/>
      <c r="KHE7" s="175"/>
      <c r="KHF7" s="175"/>
      <c r="KHG7" s="175"/>
      <c r="KHH7" s="175"/>
      <c r="KHI7" s="175"/>
      <c r="KHJ7" s="175"/>
      <c r="KHK7" s="175"/>
      <c r="KHL7" s="175"/>
      <c r="KHM7" s="175"/>
      <c r="KHN7" s="175"/>
      <c r="KHO7" s="175"/>
      <c r="KHP7" s="175"/>
      <c r="KHQ7" s="175"/>
      <c r="KHR7" s="175"/>
      <c r="KHS7" s="175"/>
      <c r="KHT7" s="175"/>
      <c r="KHU7" s="175"/>
      <c r="KHV7" s="175"/>
      <c r="KHW7" s="175"/>
      <c r="KHX7" s="175"/>
      <c r="KHY7" s="175"/>
      <c r="KHZ7" s="175"/>
      <c r="KIA7" s="175"/>
      <c r="KIB7" s="175"/>
      <c r="KIC7" s="175"/>
      <c r="KID7" s="175"/>
      <c r="KIE7" s="175"/>
      <c r="KIF7" s="175"/>
      <c r="KIG7" s="175"/>
      <c r="KIH7" s="175"/>
      <c r="KII7" s="175"/>
      <c r="KIJ7" s="175"/>
      <c r="KIK7" s="175"/>
      <c r="KIL7" s="175"/>
      <c r="KIM7" s="175"/>
      <c r="KIN7" s="175"/>
      <c r="KIO7" s="175"/>
      <c r="KIP7" s="175"/>
      <c r="KIQ7" s="175"/>
      <c r="KIR7" s="175"/>
      <c r="KIS7" s="175"/>
      <c r="KIT7" s="175"/>
      <c r="KIU7" s="175"/>
      <c r="KIV7" s="175"/>
      <c r="KIW7" s="175"/>
      <c r="KIX7" s="175"/>
      <c r="KIY7" s="175"/>
      <c r="KIZ7" s="175"/>
      <c r="KJA7" s="175"/>
      <c r="KJB7" s="175"/>
      <c r="KJC7" s="175"/>
      <c r="KJD7" s="175"/>
      <c r="KJE7" s="175"/>
      <c r="KJF7" s="175"/>
      <c r="KJG7" s="175"/>
      <c r="KJH7" s="175"/>
      <c r="KJI7" s="175"/>
      <c r="KJJ7" s="175"/>
      <c r="KJK7" s="175"/>
      <c r="KJL7" s="175"/>
      <c r="KJM7" s="175"/>
      <c r="KJN7" s="175"/>
      <c r="KJO7" s="175"/>
      <c r="KJP7" s="175"/>
      <c r="KJQ7" s="175"/>
      <c r="KJR7" s="175"/>
      <c r="KJS7" s="175"/>
      <c r="KJT7" s="175"/>
      <c r="KJU7" s="175"/>
      <c r="KJV7" s="175"/>
      <c r="KJW7" s="175"/>
      <c r="KJX7" s="175"/>
      <c r="KJY7" s="175"/>
      <c r="KJZ7" s="175"/>
      <c r="KKA7" s="175"/>
      <c r="KKB7" s="175"/>
      <c r="KKC7" s="175"/>
      <c r="KKD7" s="175"/>
      <c r="KKE7" s="175"/>
      <c r="KKF7" s="175"/>
      <c r="KKG7" s="175"/>
      <c r="KKH7" s="175"/>
      <c r="KKI7" s="175"/>
      <c r="KKJ7" s="175"/>
      <c r="KKK7" s="175"/>
      <c r="KKL7" s="175"/>
      <c r="KKM7" s="175"/>
      <c r="KKN7" s="175"/>
      <c r="KKO7" s="175"/>
      <c r="KKP7" s="175"/>
      <c r="KKQ7" s="175"/>
      <c r="KKR7" s="175"/>
      <c r="KKS7" s="175"/>
      <c r="KKT7" s="175"/>
      <c r="KKU7" s="175"/>
      <c r="KKV7" s="175"/>
      <c r="KKW7" s="175"/>
      <c r="KKX7" s="175"/>
      <c r="KKY7" s="175"/>
      <c r="KKZ7" s="175"/>
      <c r="KLA7" s="175"/>
      <c r="KLB7" s="175"/>
      <c r="KLC7" s="175"/>
      <c r="KLD7" s="175"/>
      <c r="KLE7" s="175"/>
      <c r="KLF7" s="175"/>
      <c r="KLG7" s="175"/>
      <c r="KLH7" s="175"/>
      <c r="KLI7" s="175"/>
      <c r="KLJ7" s="175"/>
      <c r="KLK7" s="175"/>
      <c r="KLL7" s="175"/>
      <c r="KLM7" s="175"/>
      <c r="KLN7" s="175"/>
      <c r="KLO7" s="175"/>
      <c r="KLP7" s="175"/>
      <c r="KLQ7" s="175"/>
      <c r="KLR7" s="175"/>
      <c r="KLS7" s="175"/>
      <c r="KLT7" s="175"/>
      <c r="KLU7" s="175"/>
      <c r="KLV7" s="175"/>
      <c r="KLW7" s="175"/>
      <c r="KLX7" s="175"/>
      <c r="KLY7" s="175"/>
      <c r="KLZ7" s="175"/>
      <c r="KMA7" s="175"/>
      <c r="KMB7" s="175"/>
      <c r="KMC7" s="175"/>
      <c r="KMD7" s="175"/>
      <c r="KME7" s="175"/>
      <c r="KMF7" s="175"/>
      <c r="KMG7" s="175"/>
      <c r="KMH7" s="175"/>
      <c r="KMI7" s="175"/>
      <c r="KMJ7" s="175"/>
      <c r="KMK7" s="175"/>
      <c r="KML7" s="175"/>
      <c r="KMM7" s="175"/>
      <c r="KMN7" s="175"/>
      <c r="KMO7" s="175"/>
      <c r="KMP7" s="175"/>
      <c r="KMQ7" s="175"/>
      <c r="KMR7" s="175"/>
      <c r="KMS7" s="175"/>
      <c r="KMT7" s="175"/>
      <c r="KMU7" s="175"/>
      <c r="KMV7" s="175"/>
      <c r="KMW7" s="175"/>
      <c r="KMX7" s="175"/>
      <c r="KMY7" s="175"/>
      <c r="KMZ7" s="175"/>
      <c r="KNA7" s="175"/>
      <c r="KNB7" s="175"/>
      <c r="KNC7" s="175"/>
      <c r="KND7" s="175"/>
      <c r="KNE7" s="175"/>
      <c r="KNF7" s="175"/>
      <c r="KNG7" s="175"/>
      <c r="KNH7" s="175"/>
      <c r="KNI7" s="175"/>
      <c r="KNJ7" s="175"/>
      <c r="KNK7" s="175"/>
      <c r="KNL7" s="175"/>
      <c r="KNM7" s="175"/>
      <c r="KNN7" s="175"/>
      <c r="KNO7" s="175"/>
      <c r="KNP7" s="175"/>
      <c r="KNQ7" s="175"/>
      <c r="KNR7" s="175"/>
      <c r="KNS7" s="175"/>
      <c r="KNT7" s="175"/>
      <c r="KNU7" s="175"/>
      <c r="KNV7" s="175"/>
      <c r="KNW7" s="175"/>
      <c r="KNX7" s="175"/>
      <c r="KNY7" s="175"/>
      <c r="KNZ7" s="175"/>
      <c r="KOA7" s="175"/>
      <c r="KOB7" s="175"/>
      <c r="KOC7" s="175"/>
      <c r="KOD7" s="175"/>
      <c r="KOE7" s="175"/>
      <c r="KOF7" s="175"/>
      <c r="KOG7" s="175"/>
      <c r="KOH7" s="175"/>
      <c r="KOI7" s="175"/>
      <c r="KOJ7" s="175"/>
      <c r="KOK7" s="175"/>
      <c r="KOL7" s="175"/>
      <c r="KOM7" s="175"/>
      <c r="KON7" s="175"/>
      <c r="KOO7" s="175"/>
      <c r="KOP7" s="175"/>
      <c r="KOQ7" s="175"/>
      <c r="KOR7" s="175"/>
      <c r="KOS7" s="175"/>
      <c r="KOT7" s="175"/>
      <c r="KOU7" s="175"/>
      <c r="KOV7" s="175"/>
      <c r="KOW7" s="175"/>
      <c r="KOX7" s="175"/>
      <c r="KOY7" s="175"/>
      <c r="KOZ7" s="175"/>
      <c r="KPA7" s="175"/>
      <c r="KPB7" s="175"/>
      <c r="KPC7" s="175"/>
      <c r="KPD7" s="175"/>
      <c r="KPE7" s="175"/>
      <c r="KPF7" s="175"/>
      <c r="KPG7" s="175"/>
      <c r="KPH7" s="175"/>
      <c r="KPI7" s="175"/>
      <c r="KPJ7" s="175"/>
      <c r="KPK7" s="175"/>
      <c r="KPL7" s="175"/>
      <c r="KPM7" s="175"/>
      <c r="KPN7" s="175"/>
      <c r="KPO7" s="175"/>
      <c r="KPP7" s="175"/>
      <c r="KPQ7" s="175"/>
      <c r="KPR7" s="175"/>
      <c r="KPS7" s="175"/>
      <c r="KPT7" s="175"/>
      <c r="KPU7" s="175"/>
      <c r="KPV7" s="175"/>
      <c r="KPW7" s="175"/>
      <c r="KPX7" s="175"/>
      <c r="KPY7" s="175"/>
      <c r="KPZ7" s="175"/>
      <c r="KQA7" s="175"/>
      <c r="KQB7" s="175"/>
      <c r="KQC7" s="175"/>
      <c r="KQD7" s="175"/>
      <c r="KQE7" s="175"/>
      <c r="KQF7" s="175"/>
      <c r="KQG7" s="175"/>
      <c r="KQH7" s="175"/>
      <c r="KQI7" s="175"/>
      <c r="KQJ7" s="175"/>
      <c r="KQK7" s="175"/>
      <c r="KQL7" s="175"/>
      <c r="KQM7" s="175"/>
      <c r="KQN7" s="175"/>
      <c r="KQO7" s="175"/>
      <c r="KQP7" s="175"/>
      <c r="KQQ7" s="175"/>
      <c r="KQR7" s="175"/>
      <c r="KQS7" s="175"/>
      <c r="KQT7" s="175"/>
      <c r="KQU7" s="175"/>
      <c r="KQV7" s="175"/>
      <c r="KQW7" s="175"/>
      <c r="KQX7" s="175"/>
      <c r="KQY7" s="175"/>
      <c r="KQZ7" s="175"/>
      <c r="KRA7" s="175"/>
      <c r="KRB7" s="175"/>
      <c r="KRC7" s="175"/>
      <c r="KRD7" s="175"/>
      <c r="KRE7" s="175"/>
      <c r="KRF7" s="175"/>
      <c r="KRG7" s="175"/>
      <c r="KRH7" s="175"/>
      <c r="KRI7" s="175"/>
      <c r="KRJ7" s="175"/>
      <c r="KRK7" s="175"/>
      <c r="KRL7" s="175"/>
      <c r="KRM7" s="175"/>
      <c r="KRN7" s="175"/>
      <c r="KRO7" s="175"/>
      <c r="KRP7" s="175"/>
      <c r="KRQ7" s="175"/>
      <c r="KRR7" s="175"/>
      <c r="KRS7" s="175"/>
      <c r="KRT7" s="175"/>
      <c r="KRU7" s="175"/>
      <c r="KRV7" s="175"/>
      <c r="KRW7" s="175"/>
      <c r="KRX7" s="175"/>
      <c r="KRY7" s="175"/>
      <c r="KRZ7" s="175"/>
      <c r="KSA7" s="175"/>
      <c r="KSB7" s="175"/>
      <c r="KSC7" s="175"/>
      <c r="KSD7" s="175"/>
      <c r="KSE7" s="175"/>
      <c r="KSF7" s="175"/>
      <c r="KSG7" s="175"/>
      <c r="KSH7" s="175"/>
      <c r="KSI7" s="175"/>
      <c r="KSJ7" s="175"/>
      <c r="KSK7" s="175"/>
      <c r="KSL7" s="175"/>
      <c r="KSM7" s="175"/>
      <c r="KSN7" s="175"/>
      <c r="KSO7" s="175"/>
      <c r="KSP7" s="175"/>
      <c r="KSQ7" s="175"/>
      <c r="KSR7" s="175"/>
      <c r="KSS7" s="175"/>
      <c r="KST7" s="175"/>
      <c r="KSU7" s="175"/>
      <c r="KSV7" s="175"/>
      <c r="KSW7" s="175"/>
      <c r="KSX7" s="175"/>
      <c r="KSY7" s="175"/>
      <c r="KSZ7" s="175"/>
      <c r="KTA7" s="175"/>
      <c r="KTB7" s="175"/>
      <c r="KTC7" s="175"/>
      <c r="KTD7" s="175"/>
      <c r="KTE7" s="175"/>
      <c r="KTF7" s="175"/>
      <c r="KTG7" s="175"/>
      <c r="KTH7" s="175"/>
      <c r="KTI7" s="175"/>
      <c r="KTJ7" s="175"/>
      <c r="KTK7" s="175"/>
      <c r="KTL7" s="175"/>
      <c r="KTM7" s="175"/>
      <c r="KTN7" s="175"/>
      <c r="KTO7" s="175"/>
      <c r="KTP7" s="175"/>
      <c r="KTQ7" s="175"/>
      <c r="KTR7" s="175"/>
      <c r="KTS7" s="175"/>
      <c r="KTT7" s="175"/>
      <c r="KTU7" s="175"/>
      <c r="KTV7" s="175"/>
      <c r="KTW7" s="175"/>
      <c r="KTX7" s="175"/>
      <c r="KTY7" s="175"/>
      <c r="KTZ7" s="175"/>
      <c r="KUA7" s="175"/>
      <c r="KUB7" s="175"/>
      <c r="KUC7" s="175"/>
      <c r="KUD7" s="175"/>
      <c r="KUE7" s="175"/>
      <c r="KUF7" s="175"/>
      <c r="KUG7" s="175"/>
      <c r="KUH7" s="175"/>
      <c r="KUI7" s="175"/>
      <c r="KUJ7" s="175"/>
      <c r="KUK7" s="175"/>
      <c r="KUL7" s="175"/>
      <c r="KUM7" s="175"/>
      <c r="KUN7" s="175"/>
      <c r="KUO7" s="175"/>
      <c r="KUP7" s="175"/>
      <c r="KUQ7" s="175"/>
      <c r="KUR7" s="175"/>
      <c r="KUS7" s="175"/>
      <c r="KUT7" s="175"/>
      <c r="KUU7" s="175"/>
      <c r="KUV7" s="175"/>
      <c r="KUW7" s="175"/>
      <c r="KUX7" s="175"/>
      <c r="KUY7" s="175"/>
      <c r="KUZ7" s="175"/>
      <c r="KVA7" s="175"/>
      <c r="KVB7" s="175"/>
      <c r="KVC7" s="175"/>
      <c r="KVD7" s="175"/>
      <c r="KVE7" s="175"/>
      <c r="KVF7" s="175"/>
      <c r="KVG7" s="175"/>
      <c r="KVH7" s="175"/>
      <c r="KVI7" s="175"/>
      <c r="KVJ7" s="175"/>
      <c r="KVK7" s="175"/>
      <c r="KVL7" s="175"/>
      <c r="KVM7" s="175"/>
      <c r="KVN7" s="175"/>
      <c r="KVO7" s="175"/>
      <c r="KVP7" s="175"/>
      <c r="KVQ7" s="175"/>
      <c r="KVR7" s="175"/>
      <c r="KVS7" s="175"/>
      <c r="KVT7" s="175"/>
      <c r="KVU7" s="175"/>
      <c r="KVV7" s="175"/>
      <c r="KVW7" s="175"/>
      <c r="KVX7" s="175"/>
      <c r="KVY7" s="175"/>
      <c r="KVZ7" s="175"/>
      <c r="KWA7" s="175"/>
      <c r="KWB7" s="175"/>
      <c r="KWC7" s="175"/>
      <c r="KWD7" s="175"/>
      <c r="KWE7" s="175"/>
      <c r="KWF7" s="175"/>
      <c r="KWG7" s="175"/>
      <c r="KWH7" s="175"/>
      <c r="KWI7" s="175"/>
      <c r="KWJ7" s="175"/>
      <c r="KWK7" s="175"/>
      <c r="KWL7" s="175"/>
      <c r="KWM7" s="175"/>
      <c r="KWN7" s="175"/>
      <c r="KWO7" s="175"/>
      <c r="KWP7" s="175"/>
      <c r="KWQ7" s="175"/>
      <c r="KWR7" s="175"/>
      <c r="KWS7" s="175"/>
      <c r="KWT7" s="175"/>
      <c r="KWU7" s="175"/>
      <c r="KWV7" s="175"/>
      <c r="KWW7" s="175"/>
      <c r="KWX7" s="175"/>
      <c r="KWY7" s="175"/>
      <c r="KWZ7" s="175"/>
      <c r="KXA7" s="175"/>
      <c r="KXB7" s="175"/>
      <c r="KXC7" s="175"/>
      <c r="KXD7" s="175"/>
      <c r="KXE7" s="175"/>
      <c r="KXF7" s="175"/>
      <c r="KXG7" s="175"/>
      <c r="KXH7" s="175"/>
      <c r="KXI7" s="175"/>
      <c r="KXJ7" s="175"/>
      <c r="KXK7" s="175"/>
      <c r="KXL7" s="175"/>
      <c r="KXM7" s="175"/>
      <c r="KXN7" s="175"/>
      <c r="KXO7" s="175"/>
      <c r="KXP7" s="175"/>
      <c r="KXQ7" s="175"/>
      <c r="KXR7" s="175"/>
      <c r="KXS7" s="175"/>
      <c r="KXT7" s="175"/>
      <c r="KXU7" s="175"/>
      <c r="KXV7" s="175"/>
      <c r="KXW7" s="175"/>
      <c r="KXX7" s="175"/>
      <c r="KXY7" s="175"/>
      <c r="KXZ7" s="175"/>
      <c r="KYA7" s="175"/>
      <c r="KYB7" s="175"/>
      <c r="KYC7" s="175"/>
      <c r="KYD7" s="175"/>
      <c r="KYE7" s="175"/>
      <c r="KYF7" s="175"/>
      <c r="KYG7" s="175"/>
      <c r="KYH7" s="175"/>
      <c r="KYI7" s="175"/>
      <c r="KYJ7" s="175"/>
      <c r="KYK7" s="175"/>
      <c r="KYL7" s="175"/>
      <c r="KYM7" s="175"/>
      <c r="KYN7" s="175"/>
      <c r="KYO7" s="175"/>
      <c r="KYP7" s="175"/>
      <c r="KYQ7" s="175"/>
      <c r="KYR7" s="175"/>
      <c r="KYS7" s="175"/>
      <c r="KYT7" s="175"/>
      <c r="KYU7" s="175"/>
      <c r="KYV7" s="175"/>
      <c r="KYW7" s="175"/>
      <c r="KYX7" s="175"/>
      <c r="KYY7" s="175"/>
      <c r="KYZ7" s="175"/>
      <c r="KZA7" s="175"/>
      <c r="KZB7" s="175"/>
      <c r="KZC7" s="175"/>
      <c r="KZD7" s="175"/>
      <c r="KZE7" s="175"/>
      <c r="KZF7" s="175"/>
      <c r="KZG7" s="175"/>
      <c r="KZH7" s="175"/>
      <c r="KZI7" s="175"/>
      <c r="KZJ7" s="175"/>
      <c r="KZK7" s="175"/>
      <c r="KZL7" s="175"/>
      <c r="KZM7" s="175"/>
      <c r="KZN7" s="175"/>
      <c r="KZO7" s="175"/>
      <c r="KZP7" s="175"/>
      <c r="KZQ7" s="175"/>
      <c r="KZR7" s="175"/>
      <c r="KZS7" s="175"/>
      <c r="KZT7" s="175"/>
      <c r="KZU7" s="175"/>
      <c r="KZV7" s="175"/>
      <c r="KZW7" s="175"/>
      <c r="KZX7" s="175"/>
      <c r="KZY7" s="175"/>
      <c r="KZZ7" s="175"/>
      <c r="LAA7" s="175"/>
      <c r="LAB7" s="175"/>
      <c r="LAC7" s="175"/>
      <c r="LAD7" s="175"/>
      <c r="LAE7" s="175"/>
      <c r="LAF7" s="175"/>
      <c r="LAG7" s="175"/>
      <c r="LAH7" s="175"/>
      <c r="LAI7" s="175"/>
      <c r="LAJ7" s="175"/>
      <c r="LAK7" s="175"/>
      <c r="LAL7" s="175"/>
      <c r="LAM7" s="175"/>
      <c r="LAN7" s="175"/>
      <c r="LAO7" s="175"/>
      <c r="LAP7" s="175"/>
      <c r="LAQ7" s="175"/>
      <c r="LAR7" s="175"/>
      <c r="LAS7" s="175"/>
      <c r="LAT7" s="175"/>
      <c r="LAU7" s="175"/>
      <c r="LAV7" s="175"/>
      <c r="LAW7" s="175"/>
      <c r="LAX7" s="175"/>
      <c r="LAY7" s="175"/>
      <c r="LAZ7" s="175"/>
      <c r="LBA7" s="175"/>
      <c r="LBB7" s="175"/>
      <c r="LBC7" s="175"/>
      <c r="LBD7" s="175"/>
      <c r="LBE7" s="175"/>
      <c r="LBF7" s="175"/>
      <c r="LBG7" s="175"/>
      <c r="LBH7" s="175"/>
      <c r="LBI7" s="175"/>
      <c r="LBJ7" s="175"/>
      <c r="LBK7" s="175"/>
      <c r="LBL7" s="175"/>
      <c r="LBM7" s="175"/>
      <c r="LBN7" s="175"/>
      <c r="LBO7" s="175"/>
      <c r="LBP7" s="175"/>
      <c r="LBQ7" s="175"/>
      <c r="LBR7" s="175"/>
      <c r="LBS7" s="175"/>
      <c r="LBT7" s="175"/>
      <c r="LBU7" s="175"/>
      <c r="LBV7" s="175"/>
      <c r="LBW7" s="175"/>
      <c r="LBX7" s="175"/>
      <c r="LBY7" s="175"/>
      <c r="LBZ7" s="175"/>
      <c r="LCA7" s="175"/>
      <c r="LCB7" s="175"/>
      <c r="LCC7" s="175"/>
      <c r="LCD7" s="175"/>
      <c r="LCE7" s="175"/>
      <c r="LCF7" s="175"/>
      <c r="LCG7" s="175"/>
      <c r="LCH7" s="175"/>
      <c r="LCI7" s="175"/>
      <c r="LCJ7" s="175"/>
      <c r="LCK7" s="175"/>
      <c r="LCL7" s="175"/>
      <c r="LCM7" s="175"/>
      <c r="LCN7" s="175"/>
      <c r="LCO7" s="175"/>
      <c r="LCP7" s="175"/>
      <c r="LCQ7" s="175"/>
      <c r="LCR7" s="175"/>
      <c r="LCS7" s="175"/>
      <c r="LCT7" s="175"/>
      <c r="LCU7" s="175"/>
      <c r="LCV7" s="175"/>
      <c r="LCW7" s="175"/>
      <c r="LCX7" s="175"/>
      <c r="LCY7" s="175"/>
      <c r="LCZ7" s="175"/>
      <c r="LDA7" s="175"/>
      <c r="LDB7" s="175"/>
      <c r="LDC7" s="175"/>
      <c r="LDD7" s="175"/>
      <c r="LDE7" s="175"/>
      <c r="LDF7" s="175"/>
      <c r="LDG7" s="175"/>
      <c r="LDH7" s="175"/>
      <c r="LDI7" s="175"/>
      <c r="LDJ7" s="175"/>
      <c r="LDK7" s="175"/>
      <c r="LDL7" s="175"/>
      <c r="LDM7" s="175"/>
      <c r="LDN7" s="175"/>
      <c r="LDO7" s="175"/>
      <c r="LDP7" s="175"/>
      <c r="LDQ7" s="175"/>
      <c r="LDR7" s="175"/>
      <c r="LDS7" s="175"/>
      <c r="LDT7" s="175"/>
      <c r="LDU7" s="175"/>
      <c r="LDV7" s="175"/>
      <c r="LDW7" s="175"/>
      <c r="LDX7" s="175"/>
      <c r="LDY7" s="175"/>
      <c r="LDZ7" s="175"/>
      <c r="LEA7" s="175"/>
      <c r="LEB7" s="175"/>
      <c r="LEC7" s="175"/>
      <c r="LED7" s="175"/>
      <c r="LEE7" s="175"/>
      <c r="LEF7" s="175"/>
      <c r="LEG7" s="175"/>
      <c r="LEH7" s="175"/>
      <c r="LEI7" s="175"/>
      <c r="LEJ7" s="175"/>
      <c r="LEK7" s="175"/>
      <c r="LEL7" s="175"/>
      <c r="LEM7" s="175"/>
      <c r="LEN7" s="175"/>
      <c r="LEO7" s="175"/>
      <c r="LEP7" s="175"/>
      <c r="LEQ7" s="175"/>
      <c r="LER7" s="175"/>
      <c r="LES7" s="175"/>
      <c r="LET7" s="175"/>
      <c r="LEU7" s="175"/>
      <c r="LEV7" s="175"/>
      <c r="LEW7" s="175"/>
      <c r="LEX7" s="175"/>
      <c r="LEY7" s="175"/>
      <c r="LEZ7" s="175"/>
      <c r="LFA7" s="175"/>
      <c r="LFB7" s="175"/>
      <c r="LFC7" s="175"/>
      <c r="LFD7" s="175"/>
      <c r="LFE7" s="175"/>
      <c r="LFF7" s="175"/>
      <c r="LFG7" s="175"/>
      <c r="LFH7" s="175"/>
      <c r="LFI7" s="175"/>
      <c r="LFJ7" s="175"/>
      <c r="LFK7" s="175"/>
      <c r="LFL7" s="175"/>
      <c r="LFM7" s="175"/>
      <c r="LFN7" s="175"/>
      <c r="LFO7" s="175"/>
      <c r="LFP7" s="175"/>
      <c r="LFQ7" s="175"/>
      <c r="LFR7" s="175"/>
      <c r="LFS7" s="175"/>
      <c r="LFT7" s="175"/>
      <c r="LFU7" s="175"/>
      <c r="LFV7" s="175"/>
      <c r="LFW7" s="175"/>
      <c r="LFX7" s="175"/>
      <c r="LFY7" s="175"/>
      <c r="LFZ7" s="175"/>
      <c r="LGA7" s="175"/>
      <c r="LGB7" s="175"/>
      <c r="LGC7" s="175"/>
      <c r="LGD7" s="175"/>
      <c r="LGE7" s="175"/>
      <c r="LGF7" s="175"/>
      <c r="LGG7" s="175"/>
      <c r="LGH7" s="175"/>
      <c r="LGI7" s="175"/>
      <c r="LGJ7" s="175"/>
      <c r="LGK7" s="175"/>
      <c r="LGL7" s="175"/>
      <c r="LGM7" s="175"/>
      <c r="LGN7" s="175"/>
      <c r="LGO7" s="175"/>
      <c r="LGP7" s="175"/>
      <c r="LGQ7" s="175"/>
      <c r="LGR7" s="175"/>
      <c r="LGS7" s="175"/>
      <c r="LGT7" s="175"/>
      <c r="LGU7" s="175"/>
      <c r="LGV7" s="175"/>
      <c r="LGW7" s="175"/>
      <c r="LGX7" s="175"/>
      <c r="LGY7" s="175"/>
      <c r="LGZ7" s="175"/>
      <c r="LHA7" s="175"/>
      <c r="LHB7" s="175"/>
      <c r="LHC7" s="175"/>
      <c r="LHD7" s="175"/>
      <c r="LHE7" s="175"/>
      <c r="LHF7" s="175"/>
      <c r="LHG7" s="175"/>
      <c r="LHH7" s="175"/>
      <c r="LHI7" s="175"/>
      <c r="LHJ7" s="175"/>
      <c r="LHK7" s="175"/>
      <c r="LHL7" s="175"/>
      <c r="LHM7" s="175"/>
      <c r="LHN7" s="175"/>
      <c r="LHO7" s="175"/>
      <c r="LHP7" s="175"/>
      <c r="LHQ7" s="175"/>
      <c r="LHR7" s="175"/>
      <c r="LHS7" s="175"/>
      <c r="LHT7" s="175"/>
      <c r="LHU7" s="175"/>
      <c r="LHV7" s="175"/>
      <c r="LHW7" s="175"/>
      <c r="LHX7" s="175"/>
      <c r="LHY7" s="175"/>
      <c r="LHZ7" s="175"/>
      <c r="LIA7" s="175"/>
      <c r="LIB7" s="175"/>
      <c r="LIC7" s="175"/>
      <c r="LID7" s="175"/>
      <c r="LIE7" s="175"/>
      <c r="LIF7" s="175"/>
      <c r="LIG7" s="175"/>
      <c r="LIH7" s="175"/>
      <c r="LII7" s="175"/>
      <c r="LIJ7" s="175"/>
      <c r="LIK7" s="175"/>
      <c r="LIL7" s="175"/>
      <c r="LIM7" s="175"/>
      <c r="LIN7" s="175"/>
      <c r="LIO7" s="175"/>
      <c r="LIP7" s="175"/>
      <c r="LIQ7" s="175"/>
      <c r="LIR7" s="175"/>
      <c r="LIS7" s="175"/>
      <c r="LIT7" s="175"/>
      <c r="LIU7" s="175"/>
      <c r="LIV7" s="175"/>
      <c r="LIW7" s="175"/>
      <c r="LIX7" s="175"/>
      <c r="LIY7" s="175"/>
      <c r="LIZ7" s="175"/>
      <c r="LJA7" s="175"/>
      <c r="LJB7" s="175"/>
      <c r="LJC7" s="175"/>
      <c r="LJD7" s="175"/>
      <c r="LJE7" s="175"/>
      <c r="LJF7" s="175"/>
      <c r="LJG7" s="175"/>
      <c r="LJH7" s="175"/>
      <c r="LJI7" s="175"/>
      <c r="LJJ7" s="175"/>
      <c r="LJK7" s="175"/>
      <c r="LJL7" s="175"/>
      <c r="LJM7" s="175"/>
      <c r="LJN7" s="175"/>
      <c r="LJO7" s="175"/>
      <c r="LJP7" s="175"/>
      <c r="LJQ7" s="175"/>
      <c r="LJR7" s="175"/>
      <c r="LJS7" s="175"/>
      <c r="LJT7" s="175"/>
      <c r="LJU7" s="175"/>
      <c r="LJV7" s="175"/>
      <c r="LJW7" s="175"/>
      <c r="LJX7" s="175"/>
      <c r="LJY7" s="175"/>
      <c r="LJZ7" s="175"/>
      <c r="LKA7" s="175"/>
      <c r="LKB7" s="175"/>
      <c r="LKC7" s="175"/>
      <c r="LKD7" s="175"/>
      <c r="LKE7" s="175"/>
      <c r="LKF7" s="175"/>
      <c r="LKG7" s="175"/>
      <c r="LKH7" s="175"/>
      <c r="LKI7" s="175"/>
      <c r="LKJ7" s="175"/>
      <c r="LKK7" s="175"/>
      <c r="LKL7" s="175"/>
      <c r="LKM7" s="175"/>
      <c r="LKN7" s="175"/>
      <c r="LKO7" s="175"/>
      <c r="LKP7" s="175"/>
      <c r="LKQ7" s="175"/>
      <c r="LKR7" s="175"/>
      <c r="LKS7" s="175"/>
      <c r="LKT7" s="175"/>
      <c r="LKU7" s="175"/>
      <c r="LKV7" s="175"/>
      <c r="LKW7" s="175"/>
      <c r="LKX7" s="175"/>
      <c r="LKY7" s="175"/>
      <c r="LKZ7" s="175"/>
      <c r="LLA7" s="175"/>
      <c r="LLB7" s="175"/>
      <c r="LLC7" s="175"/>
      <c r="LLD7" s="175"/>
      <c r="LLE7" s="175"/>
      <c r="LLF7" s="175"/>
      <c r="LLG7" s="175"/>
      <c r="LLH7" s="175"/>
      <c r="LLI7" s="175"/>
      <c r="LLJ7" s="175"/>
      <c r="LLK7" s="175"/>
      <c r="LLL7" s="175"/>
      <c r="LLM7" s="175"/>
      <c r="LLN7" s="175"/>
      <c r="LLO7" s="175"/>
      <c r="LLP7" s="175"/>
      <c r="LLQ7" s="175"/>
      <c r="LLR7" s="175"/>
      <c r="LLS7" s="175"/>
      <c r="LLT7" s="175"/>
      <c r="LLU7" s="175"/>
      <c r="LLV7" s="175"/>
      <c r="LLW7" s="175"/>
      <c r="LLX7" s="175"/>
      <c r="LLY7" s="175"/>
      <c r="LLZ7" s="175"/>
      <c r="LMA7" s="175"/>
      <c r="LMB7" s="175"/>
      <c r="LMC7" s="175"/>
      <c r="LMD7" s="175"/>
      <c r="LME7" s="175"/>
      <c r="LMF7" s="175"/>
      <c r="LMG7" s="175"/>
      <c r="LMH7" s="175"/>
      <c r="LMI7" s="175"/>
      <c r="LMJ7" s="175"/>
      <c r="LMK7" s="175"/>
      <c r="LML7" s="175"/>
      <c r="LMM7" s="175"/>
      <c r="LMN7" s="175"/>
      <c r="LMO7" s="175"/>
      <c r="LMP7" s="175"/>
      <c r="LMQ7" s="175"/>
      <c r="LMR7" s="175"/>
      <c r="LMS7" s="175"/>
      <c r="LMT7" s="175"/>
      <c r="LMU7" s="175"/>
      <c r="LMV7" s="175"/>
      <c r="LMW7" s="175"/>
      <c r="LMX7" s="175"/>
      <c r="LMY7" s="175"/>
      <c r="LMZ7" s="175"/>
      <c r="LNA7" s="175"/>
      <c r="LNB7" s="175"/>
      <c r="LNC7" s="175"/>
      <c r="LND7" s="175"/>
      <c r="LNE7" s="175"/>
      <c r="LNF7" s="175"/>
      <c r="LNG7" s="175"/>
      <c r="LNH7" s="175"/>
      <c r="LNI7" s="175"/>
      <c r="LNJ7" s="175"/>
      <c r="LNK7" s="175"/>
      <c r="LNL7" s="175"/>
      <c r="LNM7" s="175"/>
      <c r="LNN7" s="175"/>
      <c r="LNO7" s="175"/>
      <c r="LNP7" s="175"/>
      <c r="LNQ7" s="175"/>
      <c r="LNR7" s="175"/>
      <c r="LNS7" s="175"/>
      <c r="LNT7" s="175"/>
      <c r="LNU7" s="175"/>
      <c r="LNV7" s="175"/>
      <c r="LNW7" s="175"/>
      <c r="LNX7" s="175"/>
      <c r="LNY7" s="175"/>
      <c r="LNZ7" s="175"/>
      <c r="LOA7" s="175"/>
      <c r="LOB7" s="175"/>
      <c r="LOC7" s="175"/>
      <c r="LOD7" s="175"/>
      <c r="LOE7" s="175"/>
      <c r="LOF7" s="175"/>
      <c r="LOG7" s="175"/>
      <c r="LOH7" s="175"/>
      <c r="LOI7" s="175"/>
      <c r="LOJ7" s="175"/>
      <c r="LOK7" s="175"/>
      <c r="LOL7" s="175"/>
      <c r="LOM7" s="175"/>
      <c r="LON7" s="175"/>
      <c r="LOO7" s="175"/>
      <c r="LOP7" s="175"/>
      <c r="LOQ7" s="175"/>
      <c r="LOR7" s="175"/>
      <c r="LOS7" s="175"/>
      <c r="LOT7" s="175"/>
      <c r="LOU7" s="175"/>
      <c r="LOV7" s="175"/>
      <c r="LOW7" s="175"/>
      <c r="LOX7" s="175"/>
      <c r="LOY7" s="175"/>
      <c r="LOZ7" s="175"/>
      <c r="LPA7" s="175"/>
      <c r="LPB7" s="175"/>
      <c r="LPC7" s="175"/>
      <c r="LPD7" s="175"/>
      <c r="LPE7" s="175"/>
      <c r="LPF7" s="175"/>
      <c r="LPG7" s="175"/>
      <c r="LPH7" s="175"/>
      <c r="LPI7" s="175"/>
      <c r="LPJ7" s="175"/>
      <c r="LPK7" s="175"/>
      <c r="LPL7" s="175"/>
      <c r="LPM7" s="175"/>
      <c r="LPN7" s="175"/>
      <c r="LPO7" s="175"/>
      <c r="LPP7" s="175"/>
      <c r="LPQ7" s="175"/>
      <c r="LPR7" s="175"/>
      <c r="LPS7" s="175"/>
      <c r="LPT7" s="175"/>
      <c r="LPU7" s="175"/>
      <c r="LPV7" s="175"/>
      <c r="LPW7" s="175"/>
      <c r="LPX7" s="175"/>
      <c r="LPY7" s="175"/>
      <c r="LPZ7" s="175"/>
      <c r="LQA7" s="175"/>
      <c r="LQB7" s="175"/>
      <c r="LQC7" s="175"/>
      <c r="LQD7" s="175"/>
      <c r="LQE7" s="175"/>
      <c r="LQF7" s="175"/>
      <c r="LQG7" s="175"/>
      <c r="LQH7" s="175"/>
      <c r="LQI7" s="175"/>
      <c r="LQJ7" s="175"/>
      <c r="LQK7" s="175"/>
      <c r="LQL7" s="175"/>
      <c r="LQM7" s="175"/>
      <c r="LQN7" s="175"/>
      <c r="LQO7" s="175"/>
      <c r="LQP7" s="175"/>
      <c r="LQQ7" s="175"/>
      <c r="LQR7" s="175"/>
      <c r="LQS7" s="175"/>
      <c r="LQT7" s="175"/>
      <c r="LQU7" s="175"/>
      <c r="LQV7" s="175"/>
      <c r="LQW7" s="175"/>
      <c r="LQX7" s="175"/>
      <c r="LQY7" s="175"/>
      <c r="LQZ7" s="175"/>
      <c r="LRA7" s="175"/>
      <c r="LRB7" s="175"/>
      <c r="LRC7" s="175"/>
      <c r="LRD7" s="175"/>
      <c r="LRE7" s="175"/>
      <c r="LRF7" s="175"/>
      <c r="LRG7" s="175"/>
      <c r="LRH7" s="175"/>
      <c r="LRI7" s="175"/>
      <c r="LRJ7" s="175"/>
      <c r="LRK7" s="175"/>
      <c r="LRL7" s="175"/>
      <c r="LRM7" s="175"/>
      <c r="LRN7" s="175"/>
      <c r="LRO7" s="175"/>
      <c r="LRP7" s="175"/>
      <c r="LRQ7" s="175"/>
      <c r="LRR7" s="175"/>
      <c r="LRS7" s="175"/>
      <c r="LRT7" s="175"/>
      <c r="LRU7" s="175"/>
      <c r="LRV7" s="175"/>
      <c r="LRW7" s="175"/>
      <c r="LRX7" s="175"/>
      <c r="LRY7" s="175"/>
      <c r="LRZ7" s="175"/>
      <c r="LSA7" s="175"/>
      <c r="LSB7" s="175"/>
      <c r="LSC7" s="175"/>
      <c r="LSD7" s="175"/>
      <c r="LSE7" s="175"/>
      <c r="LSF7" s="175"/>
      <c r="LSG7" s="175"/>
      <c r="LSH7" s="175"/>
      <c r="LSI7" s="175"/>
      <c r="LSJ7" s="175"/>
      <c r="LSK7" s="175"/>
      <c r="LSL7" s="175"/>
      <c r="LSM7" s="175"/>
      <c r="LSN7" s="175"/>
      <c r="LSO7" s="175"/>
      <c r="LSP7" s="175"/>
      <c r="LSQ7" s="175"/>
      <c r="LSR7" s="175"/>
      <c r="LSS7" s="175"/>
      <c r="LST7" s="175"/>
      <c r="LSU7" s="175"/>
      <c r="LSV7" s="175"/>
      <c r="LSW7" s="175"/>
      <c r="LSX7" s="175"/>
      <c r="LSY7" s="175"/>
      <c r="LSZ7" s="175"/>
      <c r="LTA7" s="175"/>
      <c r="LTB7" s="175"/>
      <c r="LTC7" s="175"/>
      <c r="LTD7" s="175"/>
      <c r="LTE7" s="175"/>
      <c r="LTF7" s="175"/>
      <c r="LTG7" s="175"/>
      <c r="LTH7" s="175"/>
      <c r="LTI7" s="175"/>
      <c r="LTJ7" s="175"/>
      <c r="LTK7" s="175"/>
      <c r="LTL7" s="175"/>
      <c r="LTM7" s="175"/>
      <c r="LTN7" s="175"/>
      <c r="LTO7" s="175"/>
      <c r="LTP7" s="175"/>
      <c r="LTQ7" s="175"/>
      <c r="LTR7" s="175"/>
      <c r="LTS7" s="175"/>
      <c r="LTT7" s="175"/>
      <c r="LTU7" s="175"/>
      <c r="LTV7" s="175"/>
      <c r="LTW7" s="175"/>
      <c r="LTX7" s="175"/>
      <c r="LTY7" s="175"/>
      <c r="LTZ7" s="175"/>
      <c r="LUA7" s="175"/>
      <c r="LUB7" s="175"/>
      <c r="LUC7" s="175"/>
      <c r="LUD7" s="175"/>
      <c r="LUE7" s="175"/>
      <c r="LUF7" s="175"/>
      <c r="LUG7" s="175"/>
      <c r="LUH7" s="175"/>
      <c r="LUI7" s="175"/>
      <c r="LUJ7" s="175"/>
      <c r="LUK7" s="175"/>
      <c r="LUL7" s="175"/>
      <c r="LUM7" s="175"/>
      <c r="LUN7" s="175"/>
      <c r="LUO7" s="175"/>
      <c r="LUP7" s="175"/>
      <c r="LUQ7" s="175"/>
      <c r="LUR7" s="175"/>
      <c r="LUS7" s="175"/>
      <c r="LUT7" s="175"/>
      <c r="LUU7" s="175"/>
      <c r="LUV7" s="175"/>
      <c r="LUW7" s="175"/>
      <c r="LUX7" s="175"/>
      <c r="LUY7" s="175"/>
      <c r="LUZ7" s="175"/>
      <c r="LVA7" s="175"/>
      <c r="LVB7" s="175"/>
      <c r="LVC7" s="175"/>
      <c r="LVD7" s="175"/>
      <c r="LVE7" s="175"/>
      <c r="LVF7" s="175"/>
      <c r="LVG7" s="175"/>
      <c r="LVH7" s="175"/>
      <c r="LVI7" s="175"/>
      <c r="LVJ7" s="175"/>
      <c r="LVK7" s="175"/>
      <c r="LVL7" s="175"/>
      <c r="LVM7" s="175"/>
      <c r="LVN7" s="175"/>
      <c r="LVO7" s="175"/>
      <c r="LVP7" s="175"/>
      <c r="LVQ7" s="175"/>
      <c r="LVR7" s="175"/>
      <c r="LVS7" s="175"/>
      <c r="LVT7" s="175"/>
      <c r="LVU7" s="175"/>
      <c r="LVV7" s="175"/>
      <c r="LVW7" s="175"/>
      <c r="LVX7" s="175"/>
      <c r="LVY7" s="175"/>
      <c r="LVZ7" s="175"/>
      <c r="LWA7" s="175"/>
      <c r="LWB7" s="175"/>
      <c r="LWC7" s="175"/>
      <c r="LWD7" s="175"/>
      <c r="LWE7" s="175"/>
      <c r="LWF7" s="175"/>
      <c r="LWG7" s="175"/>
      <c r="LWH7" s="175"/>
      <c r="LWI7" s="175"/>
      <c r="LWJ7" s="175"/>
      <c r="LWK7" s="175"/>
      <c r="LWL7" s="175"/>
      <c r="LWM7" s="175"/>
      <c r="LWN7" s="175"/>
      <c r="LWO7" s="175"/>
      <c r="LWP7" s="175"/>
      <c r="LWQ7" s="175"/>
      <c r="LWR7" s="175"/>
      <c r="LWS7" s="175"/>
      <c r="LWT7" s="175"/>
      <c r="LWU7" s="175"/>
      <c r="LWV7" s="175"/>
      <c r="LWW7" s="175"/>
      <c r="LWX7" s="175"/>
      <c r="LWY7" s="175"/>
      <c r="LWZ7" s="175"/>
      <c r="LXA7" s="175"/>
      <c r="LXB7" s="175"/>
      <c r="LXC7" s="175"/>
      <c r="LXD7" s="175"/>
      <c r="LXE7" s="175"/>
      <c r="LXF7" s="175"/>
      <c r="LXG7" s="175"/>
      <c r="LXH7" s="175"/>
      <c r="LXI7" s="175"/>
      <c r="LXJ7" s="175"/>
      <c r="LXK7" s="175"/>
      <c r="LXL7" s="175"/>
      <c r="LXM7" s="175"/>
      <c r="LXN7" s="175"/>
      <c r="LXO7" s="175"/>
      <c r="LXP7" s="175"/>
      <c r="LXQ7" s="175"/>
      <c r="LXR7" s="175"/>
      <c r="LXS7" s="175"/>
      <c r="LXT7" s="175"/>
      <c r="LXU7" s="175"/>
      <c r="LXV7" s="175"/>
      <c r="LXW7" s="175"/>
      <c r="LXX7" s="175"/>
      <c r="LXY7" s="175"/>
      <c r="LXZ7" s="175"/>
      <c r="LYA7" s="175"/>
      <c r="LYB7" s="175"/>
      <c r="LYC7" s="175"/>
      <c r="LYD7" s="175"/>
      <c r="LYE7" s="175"/>
      <c r="LYF7" s="175"/>
      <c r="LYG7" s="175"/>
      <c r="LYH7" s="175"/>
      <c r="LYI7" s="175"/>
      <c r="LYJ7" s="175"/>
      <c r="LYK7" s="175"/>
      <c r="LYL7" s="175"/>
      <c r="LYM7" s="175"/>
      <c r="LYN7" s="175"/>
      <c r="LYO7" s="175"/>
      <c r="LYP7" s="175"/>
      <c r="LYQ7" s="175"/>
      <c r="LYR7" s="175"/>
      <c r="LYS7" s="175"/>
      <c r="LYT7" s="175"/>
      <c r="LYU7" s="175"/>
      <c r="LYV7" s="175"/>
      <c r="LYW7" s="175"/>
      <c r="LYX7" s="175"/>
      <c r="LYY7" s="175"/>
      <c r="LYZ7" s="175"/>
      <c r="LZA7" s="175"/>
      <c r="LZB7" s="175"/>
      <c r="LZC7" s="175"/>
      <c r="LZD7" s="175"/>
      <c r="LZE7" s="175"/>
      <c r="LZF7" s="175"/>
      <c r="LZG7" s="175"/>
      <c r="LZH7" s="175"/>
      <c r="LZI7" s="175"/>
      <c r="LZJ7" s="175"/>
      <c r="LZK7" s="175"/>
      <c r="LZL7" s="175"/>
      <c r="LZM7" s="175"/>
      <c r="LZN7" s="175"/>
      <c r="LZO7" s="175"/>
      <c r="LZP7" s="175"/>
      <c r="LZQ7" s="175"/>
      <c r="LZR7" s="175"/>
      <c r="LZS7" s="175"/>
      <c r="LZT7" s="175"/>
      <c r="LZU7" s="175"/>
      <c r="LZV7" s="175"/>
      <c r="LZW7" s="175"/>
      <c r="LZX7" s="175"/>
      <c r="LZY7" s="175"/>
      <c r="LZZ7" s="175"/>
      <c r="MAA7" s="175"/>
      <c r="MAB7" s="175"/>
      <c r="MAC7" s="175"/>
      <c r="MAD7" s="175"/>
      <c r="MAE7" s="175"/>
      <c r="MAF7" s="175"/>
      <c r="MAG7" s="175"/>
      <c r="MAH7" s="175"/>
      <c r="MAI7" s="175"/>
      <c r="MAJ7" s="175"/>
      <c r="MAK7" s="175"/>
      <c r="MAL7" s="175"/>
      <c r="MAM7" s="175"/>
      <c r="MAN7" s="175"/>
      <c r="MAO7" s="175"/>
      <c r="MAP7" s="175"/>
      <c r="MAQ7" s="175"/>
      <c r="MAR7" s="175"/>
      <c r="MAS7" s="175"/>
      <c r="MAT7" s="175"/>
      <c r="MAU7" s="175"/>
      <c r="MAV7" s="175"/>
      <c r="MAW7" s="175"/>
      <c r="MAX7" s="175"/>
      <c r="MAY7" s="175"/>
      <c r="MAZ7" s="175"/>
      <c r="MBA7" s="175"/>
      <c r="MBB7" s="175"/>
      <c r="MBC7" s="175"/>
      <c r="MBD7" s="175"/>
      <c r="MBE7" s="175"/>
      <c r="MBF7" s="175"/>
      <c r="MBG7" s="175"/>
      <c r="MBH7" s="175"/>
      <c r="MBI7" s="175"/>
      <c r="MBJ7" s="175"/>
      <c r="MBK7" s="175"/>
      <c r="MBL7" s="175"/>
      <c r="MBM7" s="175"/>
      <c r="MBN7" s="175"/>
      <c r="MBO7" s="175"/>
      <c r="MBP7" s="175"/>
      <c r="MBQ7" s="175"/>
      <c r="MBR7" s="175"/>
      <c r="MBS7" s="175"/>
      <c r="MBT7" s="175"/>
      <c r="MBU7" s="175"/>
      <c r="MBV7" s="175"/>
      <c r="MBW7" s="175"/>
      <c r="MBX7" s="175"/>
      <c r="MBY7" s="175"/>
      <c r="MBZ7" s="175"/>
      <c r="MCA7" s="175"/>
      <c r="MCB7" s="175"/>
      <c r="MCC7" s="175"/>
      <c r="MCD7" s="175"/>
      <c r="MCE7" s="175"/>
      <c r="MCF7" s="175"/>
      <c r="MCG7" s="175"/>
      <c r="MCH7" s="175"/>
      <c r="MCI7" s="175"/>
      <c r="MCJ7" s="175"/>
      <c r="MCK7" s="175"/>
      <c r="MCL7" s="175"/>
      <c r="MCM7" s="175"/>
      <c r="MCN7" s="175"/>
      <c r="MCO7" s="175"/>
      <c r="MCP7" s="175"/>
      <c r="MCQ7" s="175"/>
      <c r="MCR7" s="175"/>
      <c r="MCS7" s="175"/>
      <c r="MCT7" s="175"/>
      <c r="MCU7" s="175"/>
      <c r="MCV7" s="175"/>
      <c r="MCW7" s="175"/>
      <c r="MCX7" s="175"/>
      <c r="MCY7" s="175"/>
      <c r="MCZ7" s="175"/>
      <c r="MDA7" s="175"/>
      <c r="MDB7" s="175"/>
      <c r="MDC7" s="175"/>
      <c r="MDD7" s="175"/>
      <c r="MDE7" s="175"/>
      <c r="MDF7" s="175"/>
      <c r="MDG7" s="175"/>
      <c r="MDH7" s="175"/>
      <c r="MDI7" s="175"/>
      <c r="MDJ7" s="175"/>
      <c r="MDK7" s="175"/>
      <c r="MDL7" s="175"/>
      <c r="MDM7" s="175"/>
      <c r="MDN7" s="175"/>
      <c r="MDO7" s="175"/>
      <c r="MDP7" s="175"/>
      <c r="MDQ7" s="175"/>
      <c r="MDR7" s="175"/>
      <c r="MDS7" s="175"/>
      <c r="MDT7" s="175"/>
      <c r="MDU7" s="175"/>
      <c r="MDV7" s="175"/>
      <c r="MDW7" s="175"/>
      <c r="MDX7" s="175"/>
      <c r="MDY7" s="175"/>
      <c r="MDZ7" s="175"/>
      <c r="MEA7" s="175"/>
      <c r="MEB7" s="175"/>
      <c r="MEC7" s="175"/>
      <c r="MED7" s="175"/>
      <c r="MEE7" s="175"/>
      <c r="MEF7" s="175"/>
      <c r="MEG7" s="175"/>
      <c r="MEH7" s="175"/>
      <c r="MEI7" s="175"/>
      <c r="MEJ7" s="175"/>
      <c r="MEK7" s="175"/>
      <c r="MEL7" s="175"/>
      <c r="MEM7" s="175"/>
      <c r="MEN7" s="175"/>
      <c r="MEO7" s="175"/>
      <c r="MEP7" s="175"/>
      <c r="MEQ7" s="175"/>
      <c r="MER7" s="175"/>
      <c r="MES7" s="175"/>
      <c r="MET7" s="175"/>
      <c r="MEU7" s="175"/>
      <c r="MEV7" s="175"/>
      <c r="MEW7" s="175"/>
      <c r="MEX7" s="175"/>
      <c r="MEY7" s="175"/>
      <c r="MEZ7" s="175"/>
      <c r="MFA7" s="175"/>
      <c r="MFB7" s="175"/>
      <c r="MFC7" s="175"/>
      <c r="MFD7" s="175"/>
      <c r="MFE7" s="175"/>
      <c r="MFF7" s="175"/>
      <c r="MFG7" s="175"/>
      <c r="MFH7" s="175"/>
      <c r="MFI7" s="175"/>
      <c r="MFJ7" s="175"/>
      <c r="MFK7" s="175"/>
      <c r="MFL7" s="175"/>
      <c r="MFM7" s="175"/>
      <c r="MFN7" s="175"/>
      <c r="MFO7" s="175"/>
      <c r="MFP7" s="175"/>
      <c r="MFQ7" s="175"/>
      <c r="MFR7" s="175"/>
      <c r="MFS7" s="175"/>
      <c r="MFT7" s="175"/>
      <c r="MFU7" s="175"/>
      <c r="MFV7" s="175"/>
      <c r="MFW7" s="175"/>
      <c r="MFX7" s="175"/>
      <c r="MFY7" s="175"/>
      <c r="MFZ7" s="175"/>
      <c r="MGA7" s="175"/>
      <c r="MGB7" s="175"/>
      <c r="MGC7" s="175"/>
      <c r="MGD7" s="175"/>
      <c r="MGE7" s="175"/>
      <c r="MGF7" s="175"/>
      <c r="MGG7" s="175"/>
      <c r="MGH7" s="175"/>
      <c r="MGI7" s="175"/>
      <c r="MGJ7" s="175"/>
      <c r="MGK7" s="175"/>
      <c r="MGL7" s="175"/>
      <c r="MGM7" s="175"/>
      <c r="MGN7" s="175"/>
      <c r="MGO7" s="175"/>
      <c r="MGP7" s="175"/>
      <c r="MGQ7" s="175"/>
      <c r="MGR7" s="175"/>
      <c r="MGS7" s="175"/>
      <c r="MGT7" s="175"/>
      <c r="MGU7" s="175"/>
      <c r="MGV7" s="175"/>
      <c r="MGW7" s="175"/>
      <c r="MGX7" s="175"/>
      <c r="MGY7" s="175"/>
      <c r="MGZ7" s="175"/>
      <c r="MHA7" s="175"/>
      <c r="MHB7" s="175"/>
      <c r="MHC7" s="175"/>
      <c r="MHD7" s="175"/>
      <c r="MHE7" s="175"/>
      <c r="MHF7" s="175"/>
      <c r="MHG7" s="175"/>
      <c r="MHH7" s="175"/>
      <c r="MHI7" s="175"/>
      <c r="MHJ7" s="175"/>
      <c r="MHK7" s="175"/>
      <c r="MHL7" s="175"/>
      <c r="MHM7" s="175"/>
      <c r="MHN7" s="175"/>
      <c r="MHO7" s="175"/>
      <c r="MHP7" s="175"/>
      <c r="MHQ7" s="175"/>
      <c r="MHR7" s="175"/>
      <c r="MHS7" s="175"/>
      <c r="MHT7" s="175"/>
      <c r="MHU7" s="175"/>
      <c r="MHV7" s="175"/>
      <c r="MHW7" s="175"/>
      <c r="MHX7" s="175"/>
      <c r="MHY7" s="175"/>
      <c r="MHZ7" s="175"/>
      <c r="MIA7" s="175"/>
      <c r="MIB7" s="175"/>
      <c r="MIC7" s="175"/>
      <c r="MID7" s="175"/>
      <c r="MIE7" s="175"/>
      <c r="MIF7" s="175"/>
      <c r="MIG7" s="175"/>
      <c r="MIH7" s="175"/>
      <c r="MII7" s="175"/>
      <c r="MIJ7" s="175"/>
      <c r="MIK7" s="175"/>
      <c r="MIL7" s="175"/>
      <c r="MIM7" s="175"/>
      <c r="MIN7" s="175"/>
      <c r="MIO7" s="175"/>
      <c r="MIP7" s="175"/>
      <c r="MIQ7" s="175"/>
      <c r="MIR7" s="175"/>
      <c r="MIS7" s="175"/>
      <c r="MIT7" s="175"/>
      <c r="MIU7" s="175"/>
      <c r="MIV7" s="175"/>
      <c r="MIW7" s="175"/>
      <c r="MIX7" s="175"/>
      <c r="MIY7" s="175"/>
      <c r="MIZ7" s="175"/>
      <c r="MJA7" s="175"/>
      <c r="MJB7" s="175"/>
      <c r="MJC7" s="175"/>
      <c r="MJD7" s="175"/>
      <c r="MJE7" s="175"/>
      <c r="MJF7" s="175"/>
      <c r="MJG7" s="175"/>
      <c r="MJH7" s="175"/>
      <c r="MJI7" s="175"/>
      <c r="MJJ7" s="175"/>
      <c r="MJK7" s="175"/>
      <c r="MJL7" s="175"/>
      <c r="MJM7" s="175"/>
      <c r="MJN7" s="175"/>
      <c r="MJO7" s="175"/>
      <c r="MJP7" s="175"/>
      <c r="MJQ7" s="175"/>
      <c r="MJR7" s="175"/>
      <c r="MJS7" s="175"/>
      <c r="MJT7" s="175"/>
      <c r="MJU7" s="175"/>
      <c r="MJV7" s="175"/>
      <c r="MJW7" s="175"/>
      <c r="MJX7" s="175"/>
      <c r="MJY7" s="175"/>
      <c r="MJZ7" s="175"/>
      <c r="MKA7" s="175"/>
      <c r="MKB7" s="175"/>
      <c r="MKC7" s="175"/>
      <c r="MKD7" s="175"/>
      <c r="MKE7" s="175"/>
      <c r="MKF7" s="175"/>
      <c r="MKG7" s="175"/>
      <c r="MKH7" s="175"/>
      <c r="MKI7" s="175"/>
      <c r="MKJ7" s="175"/>
      <c r="MKK7" s="175"/>
      <c r="MKL7" s="175"/>
      <c r="MKM7" s="175"/>
      <c r="MKN7" s="175"/>
      <c r="MKO7" s="175"/>
      <c r="MKP7" s="175"/>
      <c r="MKQ7" s="175"/>
      <c r="MKR7" s="175"/>
      <c r="MKS7" s="175"/>
      <c r="MKT7" s="175"/>
      <c r="MKU7" s="175"/>
      <c r="MKV7" s="175"/>
      <c r="MKW7" s="175"/>
      <c r="MKX7" s="175"/>
      <c r="MKY7" s="175"/>
      <c r="MKZ7" s="175"/>
      <c r="MLA7" s="175"/>
      <c r="MLB7" s="175"/>
      <c r="MLC7" s="175"/>
      <c r="MLD7" s="175"/>
      <c r="MLE7" s="175"/>
      <c r="MLF7" s="175"/>
      <c r="MLG7" s="175"/>
      <c r="MLH7" s="175"/>
      <c r="MLI7" s="175"/>
      <c r="MLJ7" s="175"/>
      <c r="MLK7" s="175"/>
      <c r="MLL7" s="175"/>
      <c r="MLM7" s="175"/>
      <c r="MLN7" s="175"/>
      <c r="MLO7" s="175"/>
      <c r="MLP7" s="175"/>
      <c r="MLQ7" s="175"/>
      <c r="MLR7" s="175"/>
      <c r="MLS7" s="175"/>
      <c r="MLT7" s="175"/>
      <c r="MLU7" s="175"/>
      <c r="MLV7" s="175"/>
      <c r="MLW7" s="175"/>
      <c r="MLX7" s="175"/>
      <c r="MLY7" s="175"/>
      <c r="MLZ7" s="175"/>
      <c r="MMA7" s="175"/>
      <c r="MMB7" s="175"/>
      <c r="MMC7" s="175"/>
      <c r="MMD7" s="175"/>
      <c r="MME7" s="175"/>
      <c r="MMF7" s="175"/>
      <c r="MMG7" s="175"/>
      <c r="MMH7" s="175"/>
      <c r="MMI7" s="175"/>
      <c r="MMJ7" s="175"/>
      <c r="MMK7" s="175"/>
      <c r="MML7" s="175"/>
      <c r="MMM7" s="175"/>
      <c r="MMN7" s="175"/>
      <c r="MMO7" s="175"/>
      <c r="MMP7" s="175"/>
      <c r="MMQ7" s="175"/>
      <c r="MMR7" s="175"/>
      <c r="MMS7" s="175"/>
      <c r="MMT7" s="175"/>
      <c r="MMU7" s="175"/>
      <c r="MMV7" s="175"/>
      <c r="MMW7" s="175"/>
      <c r="MMX7" s="175"/>
      <c r="MMY7" s="175"/>
      <c r="MMZ7" s="175"/>
      <c r="MNA7" s="175"/>
      <c r="MNB7" s="175"/>
      <c r="MNC7" s="175"/>
      <c r="MND7" s="175"/>
      <c r="MNE7" s="175"/>
      <c r="MNF7" s="175"/>
      <c r="MNG7" s="175"/>
      <c r="MNH7" s="175"/>
      <c r="MNI7" s="175"/>
      <c r="MNJ7" s="175"/>
      <c r="MNK7" s="175"/>
      <c r="MNL7" s="175"/>
      <c r="MNM7" s="175"/>
      <c r="MNN7" s="175"/>
      <c r="MNO7" s="175"/>
      <c r="MNP7" s="175"/>
      <c r="MNQ7" s="175"/>
      <c r="MNR7" s="175"/>
      <c r="MNS7" s="175"/>
      <c r="MNT7" s="175"/>
      <c r="MNU7" s="175"/>
      <c r="MNV7" s="175"/>
      <c r="MNW7" s="175"/>
      <c r="MNX7" s="175"/>
      <c r="MNY7" s="175"/>
      <c r="MNZ7" s="175"/>
      <c r="MOA7" s="175"/>
      <c r="MOB7" s="175"/>
      <c r="MOC7" s="175"/>
      <c r="MOD7" s="175"/>
      <c r="MOE7" s="175"/>
      <c r="MOF7" s="175"/>
      <c r="MOG7" s="175"/>
      <c r="MOH7" s="175"/>
      <c r="MOI7" s="175"/>
      <c r="MOJ7" s="175"/>
      <c r="MOK7" s="175"/>
      <c r="MOL7" s="175"/>
      <c r="MOM7" s="175"/>
      <c r="MON7" s="175"/>
      <c r="MOO7" s="175"/>
      <c r="MOP7" s="175"/>
      <c r="MOQ7" s="175"/>
      <c r="MOR7" s="175"/>
      <c r="MOS7" s="175"/>
      <c r="MOT7" s="175"/>
      <c r="MOU7" s="175"/>
      <c r="MOV7" s="175"/>
      <c r="MOW7" s="175"/>
      <c r="MOX7" s="175"/>
      <c r="MOY7" s="175"/>
      <c r="MOZ7" s="175"/>
      <c r="MPA7" s="175"/>
      <c r="MPB7" s="175"/>
      <c r="MPC7" s="175"/>
      <c r="MPD7" s="175"/>
      <c r="MPE7" s="175"/>
      <c r="MPF7" s="175"/>
      <c r="MPG7" s="175"/>
      <c r="MPH7" s="175"/>
      <c r="MPI7" s="175"/>
      <c r="MPJ7" s="175"/>
      <c r="MPK7" s="175"/>
      <c r="MPL7" s="175"/>
      <c r="MPM7" s="175"/>
      <c r="MPN7" s="175"/>
      <c r="MPO7" s="175"/>
      <c r="MPP7" s="175"/>
      <c r="MPQ7" s="175"/>
      <c r="MPR7" s="175"/>
      <c r="MPS7" s="175"/>
      <c r="MPT7" s="175"/>
      <c r="MPU7" s="175"/>
      <c r="MPV7" s="175"/>
      <c r="MPW7" s="175"/>
      <c r="MPX7" s="175"/>
      <c r="MPY7" s="175"/>
      <c r="MPZ7" s="175"/>
      <c r="MQA7" s="175"/>
      <c r="MQB7" s="175"/>
      <c r="MQC7" s="175"/>
      <c r="MQD7" s="175"/>
      <c r="MQE7" s="175"/>
      <c r="MQF7" s="175"/>
      <c r="MQG7" s="175"/>
      <c r="MQH7" s="175"/>
      <c r="MQI7" s="175"/>
      <c r="MQJ7" s="175"/>
      <c r="MQK7" s="175"/>
      <c r="MQL7" s="175"/>
      <c r="MQM7" s="175"/>
      <c r="MQN7" s="175"/>
      <c r="MQO7" s="175"/>
      <c r="MQP7" s="175"/>
      <c r="MQQ7" s="175"/>
      <c r="MQR7" s="175"/>
      <c r="MQS7" s="175"/>
      <c r="MQT7" s="175"/>
      <c r="MQU7" s="175"/>
      <c r="MQV7" s="175"/>
      <c r="MQW7" s="175"/>
      <c r="MQX7" s="175"/>
      <c r="MQY7" s="175"/>
      <c r="MQZ7" s="175"/>
      <c r="MRA7" s="175"/>
      <c r="MRB7" s="175"/>
      <c r="MRC7" s="175"/>
      <c r="MRD7" s="175"/>
      <c r="MRE7" s="175"/>
      <c r="MRF7" s="175"/>
      <c r="MRG7" s="175"/>
      <c r="MRH7" s="175"/>
      <c r="MRI7" s="175"/>
      <c r="MRJ7" s="175"/>
      <c r="MRK7" s="175"/>
      <c r="MRL7" s="175"/>
      <c r="MRM7" s="175"/>
      <c r="MRN7" s="175"/>
      <c r="MRO7" s="175"/>
      <c r="MRP7" s="175"/>
      <c r="MRQ7" s="175"/>
      <c r="MRR7" s="175"/>
      <c r="MRS7" s="175"/>
      <c r="MRT7" s="175"/>
      <c r="MRU7" s="175"/>
      <c r="MRV7" s="175"/>
      <c r="MRW7" s="175"/>
      <c r="MRX7" s="175"/>
      <c r="MRY7" s="175"/>
      <c r="MRZ7" s="175"/>
      <c r="MSA7" s="175"/>
      <c r="MSB7" s="175"/>
      <c r="MSC7" s="175"/>
      <c r="MSD7" s="175"/>
      <c r="MSE7" s="175"/>
      <c r="MSF7" s="175"/>
      <c r="MSG7" s="175"/>
      <c r="MSH7" s="175"/>
      <c r="MSI7" s="175"/>
      <c r="MSJ7" s="175"/>
      <c r="MSK7" s="175"/>
      <c r="MSL7" s="175"/>
      <c r="MSM7" s="175"/>
      <c r="MSN7" s="175"/>
      <c r="MSO7" s="175"/>
      <c r="MSP7" s="175"/>
      <c r="MSQ7" s="175"/>
      <c r="MSR7" s="175"/>
      <c r="MSS7" s="175"/>
      <c r="MST7" s="175"/>
      <c r="MSU7" s="175"/>
      <c r="MSV7" s="175"/>
      <c r="MSW7" s="175"/>
      <c r="MSX7" s="175"/>
      <c r="MSY7" s="175"/>
      <c r="MSZ7" s="175"/>
      <c r="MTA7" s="175"/>
      <c r="MTB7" s="175"/>
      <c r="MTC7" s="175"/>
      <c r="MTD7" s="175"/>
      <c r="MTE7" s="175"/>
      <c r="MTF7" s="175"/>
      <c r="MTG7" s="175"/>
      <c r="MTH7" s="175"/>
      <c r="MTI7" s="175"/>
      <c r="MTJ7" s="175"/>
      <c r="MTK7" s="175"/>
      <c r="MTL7" s="175"/>
      <c r="MTM7" s="175"/>
      <c r="MTN7" s="175"/>
      <c r="MTO7" s="175"/>
      <c r="MTP7" s="175"/>
      <c r="MTQ7" s="175"/>
      <c r="MTR7" s="175"/>
      <c r="MTS7" s="175"/>
      <c r="MTT7" s="175"/>
      <c r="MTU7" s="175"/>
      <c r="MTV7" s="175"/>
      <c r="MTW7" s="175"/>
      <c r="MTX7" s="175"/>
      <c r="MTY7" s="175"/>
      <c r="MTZ7" s="175"/>
      <c r="MUA7" s="175"/>
      <c r="MUB7" s="175"/>
      <c r="MUC7" s="175"/>
      <c r="MUD7" s="175"/>
      <c r="MUE7" s="175"/>
      <c r="MUF7" s="175"/>
      <c r="MUG7" s="175"/>
      <c r="MUH7" s="175"/>
      <c r="MUI7" s="175"/>
      <c r="MUJ7" s="175"/>
      <c r="MUK7" s="175"/>
      <c r="MUL7" s="175"/>
      <c r="MUM7" s="175"/>
      <c r="MUN7" s="175"/>
      <c r="MUO7" s="175"/>
      <c r="MUP7" s="175"/>
      <c r="MUQ7" s="175"/>
      <c r="MUR7" s="175"/>
      <c r="MUS7" s="175"/>
      <c r="MUT7" s="175"/>
      <c r="MUU7" s="175"/>
      <c r="MUV7" s="175"/>
      <c r="MUW7" s="175"/>
      <c r="MUX7" s="175"/>
      <c r="MUY7" s="175"/>
      <c r="MUZ7" s="175"/>
      <c r="MVA7" s="175"/>
      <c r="MVB7" s="175"/>
      <c r="MVC7" s="175"/>
      <c r="MVD7" s="175"/>
      <c r="MVE7" s="175"/>
      <c r="MVF7" s="175"/>
      <c r="MVG7" s="175"/>
      <c r="MVH7" s="175"/>
      <c r="MVI7" s="175"/>
      <c r="MVJ7" s="175"/>
      <c r="MVK7" s="175"/>
      <c r="MVL7" s="175"/>
      <c r="MVM7" s="175"/>
      <c r="MVN7" s="175"/>
      <c r="MVO7" s="175"/>
      <c r="MVP7" s="175"/>
      <c r="MVQ7" s="175"/>
      <c r="MVR7" s="175"/>
      <c r="MVS7" s="175"/>
      <c r="MVT7" s="175"/>
      <c r="MVU7" s="175"/>
      <c r="MVV7" s="175"/>
      <c r="MVW7" s="175"/>
      <c r="MVX7" s="175"/>
      <c r="MVY7" s="175"/>
      <c r="MVZ7" s="175"/>
      <c r="MWA7" s="175"/>
      <c r="MWB7" s="175"/>
      <c r="MWC7" s="175"/>
      <c r="MWD7" s="175"/>
      <c r="MWE7" s="175"/>
      <c r="MWF7" s="175"/>
      <c r="MWG7" s="175"/>
      <c r="MWH7" s="175"/>
      <c r="MWI7" s="175"/>
      <c r="MWJ7" s="175"/>
      <c r="MWK7" s="175"/>
      <c r="MWL7" s="175"/>
      <c r="MWM7" s="175"/>
      <c r="MWN7" s="175"/>
      <c r="MWO7" s="175"/>
      <c r="MWP7" s="175"/>
      <c r="MWQ7" s="175"/>
      <c r="MWR7" s="175"/>
      <c r="MWS7" s="175"/>
      <c r="MWT7" s="175"/>
      <c r="MWU7" s="175"/>
      <c r="MWV7" s="175"/>
      <c r="MWW7" s="175"/>
      <c r="MWX7" s="175"/>
      <c r="MWY7" s="175"/>
      <c r="MWZ7" s="175"/>
      <c r="MXA7" s="175"/>
      <c r="MXB7" s="175"/>
      <c r="MXC7" s="175"/>
      <c r="MXD7" s="175"/>
      <c r="MXE7" s="175"/>
      <c r="MXF7" s="175"/>
      <c r="MXG7" s="175"/>
      <c r="MXH7" s="175"/>
      <c r="MXI7" s="175"/>
      <c r="MXJ7" s="175"/>
      <c r="MXK7" s="175"/>
      <c r="MXL7" s="175"/>
      <c r="MXM7" s="175"/>
      <c r="MXN7" s="175"/>
      <c r="MXO7" s="175"/>
      <c r="MXP7" s="175"/>
      <c r="MXQ7" s="175"/>
      <c r="MXR7" s="175"/>
      <c r="MXS7" s="175"/>
      <c r="MXT7" s="175"/>
      <c r="MXU7" s="175"/>
      <c r="MXV7" s="175"/>
      <c r="MXW7" s="175"/>
      <c r="MXX7" s="175"/>
      <c r="MXY7" s="175"/>
      <c r="MXZ7" s="175"/>
      <c r="MYA7" s="175"/>
      <c r="MYB7" s="175"/>
      <c r="MYC7" s="175"/>
      <c r="MYD7" s="175"/>
      <c r="MYE7" s="175"/>
      <c r="MYF7" s="175"/>
      <c r="MYG7" s="175"/>
      <c r="MYH7" s="175"/>
      <c r="MYI7" s="175"/>
      <c r="MYJ7" s="175"/>
      <c r="MYK7" s="175"/>
      <c r="MYL7" s="175"/>
      <c r="MYM7" s="175"/>
      <c r="MYN7" s="175"/>
      <c r="MYO7" s="175"/>
      <c r="MYP7" s="175"/>
      <c r="MYQ7" s="175"/>
      <c r="MYR7" s="175"/>
      <c r="MYS7" s="175"/>
      <c r="MYT7" s="175"/>
      <c r="MYU7" s="175"/>
      <c r="MYV7" s="175"/>
      <c r="MYW7" s="175"/>
      <c r="MYX7" s="175"/>
      <c r="MYY7" s="175"/>
      <c r="MYZ7" s="175"/>
      <c r="MZA7" s="175"/>
      <c r="MZB7" s="175"/>
      <c r="MZC7" s="175"/>
      <c r="MZD7" s="175"/>
      <c r="MZE7" s="175"/>
      <c r="MZF7" s="175"/>
      <c r="MZG7" s="175"/>
      <c r="MZH7" s="175"/>
      <c r="MZI7" s="175"/>
      <c r="MZJ7" s="175"/>
      <c r="MZK7" s="175"/>
      <c r="MZL7" s="175"/>
      <c r="MZM7" s="175"/>
      <c r="MZN7" s="175"/>
      <c r="MZO7" s="175"/>
      <c r="MZP7" s="175"/>
      <c r="MZQ7" s="175"/>
      <c r="MZR7" s="175"/>
      <c r="MZS7" s="175"/>
      <c r="MZT7" s="175"/>
      <c r="MZU7" s="175"/>
      <c r="MZV7" s="175"/>
      <c r="MZW7" s="175"/>
      <c r="MZX7" s="175"/>
      <c r="MZY7" s="175"/>
      <c r="MZZ7" s="175"/>
      <c r="NAA7" s="175"/>
      <c r="NAB7" s="175"/>
      <c r="NAC7" s="175"/>
      <c r="NAD7" s="175"/>
      <c r="NAE7" s="175"/>
      <c r="NAF7" s="175"/>
      <c r="NAG7" s="175"/>
      <c r="NAH7" s="175"/>
      <c r="NAI7" s="175"/>
      <c r="NAJ7" s="175"/>
      <c r="NAK7" s="175"/>
      <c r="NAL7" s="175"/>
      <c r="NAM7" s="175"/>
      <c r="NAN7" s="175"/>
      <c r="NAO7" s="175"/>
      <c r="NAP7" s="175"/>
      <c r="NAQ7" s="175"/>
      <c r="NAR7" s="175"/>
      <c r="NAS7" s="175"/>
      <c r="NAT7" s="175"/>
      <c r="NAU7" s="175"/>
      <c r="NAV7" s="175"/>
      <c r="NAW7" s="175"/>
      <c r="NAX7" s="175"/>
      <c r="NAY7" s="175"/>
      <c r="NAZ7" s="175"/>
      <c r="NBA7" s="175"/>
      <c r="NBB7" s="175"/>
      <c r="NBC7" s="175"/>
      <c r="NBD7" s="175"/>
      <c r="NBE7" s="175"/>
      <c r="NBF7" s="175"/>
      <c r="NBG7" s="175"/>
      <c r="NBH7" s="175"/>
      <c r="NBI7" s="175"/>
      <c r="NBJ7" s="175"/>
      <c r="NBK7" s="175"/>
      <c r="NBL7" s="175"/>
      <c r="NBM7" s="175"/>
      <c r="NBN7" s="175"/>
      <c r="NBO7" s="175"/>
      <c r="NBP7" s="175"/>
      <c r="NBQ7" s="175"/>
      <c r="NBR7" s="175"/>
      <c r="NBS7" s="175"/>
      <c r="NBT7" s="175"/>
      <c r="NBU7" s="175"/>
      <c r="NBV7" s="175"/>
      <c r="NBW7" s="175"/>
      <c r="NBX7" s="175"/>
      <c r="NBY7" s="175"/>
      <c r="NBZ7" s="175"/>
      <c r="NCA7" s="175"/>
      <c r="NCB7" s="175"/>
      <c r="NCC7" s="175"/>
      <c r="NCD7" s="175"/>
      <c r="NCE7" s="175"/>
      <c r="NCF7" s="175"/>
      <c r="NCG7" s="175"/>
      <c r="NCH7" s="175"/>
      <c r="NCI7" s="175"/>
      <c r="NCJ7" s="175"/>
      <c r="NCK7" s="175"/>
      <c r="NCL7" s="175"/>
      <c r="NCM7" s="175"/>
      <c r="NCN7" s="175"/>
      <c r="NCO7" s="175"/>
      <c r="NCP7" s="175"/>
      <c r="NCQ7" s="175"/>
      <c r="NCR7" s="175"/>
      <c r="NCS7" s="175"/>
      <c r="NCT7" s="175"/>
      <c r="NCU7" s="175"/>
      <c r="NCV7" s="175"/>
      <c r="NCW7" s="175"/>
      <c r="NCX7" s="175"/>
      <c r="NCY7" s="175"/>
      <c r="NCZ7" s="175"/>
      <c r="NDA7" s="175"/>
      <c r="NDB7" s="175"/>
      <c r="NDC7" s="175"/>
      <c r="NDD7" s="175"/>
      <c r="NDE7" s="175"/>
      <c r="NDF7" s="175"/>
      <c r="NDG7" s="175"/>
      <c r="NDH7" s="175"/>
      <c r="NDI7" s="175"/>
      <c r="NDJ7" s="175"/>
      <c r="NDK7" s="175"/>
      <c r="NDL7" s="175"/>
      <c r="NDM7" s="175"/>
      <c r="NDN7" s="175"/>
      <c r="NDO7" s="175"/>
      <c r="NDP7" s="175"/>
      <c r="NDQ7" s="175"/>
      <c r="NDR7" s="175"/>
      <c r="NDS7" s="175"/>
      <c r="NDT7" s="175"/>
      <c r="NDU7" s="175"/>
      <c r="NDV7" s="175"/>
      <c r="NDW7" s="175"/>
      <c r="NDX7" s="175"/>
      <c r="NDY7" s="175"/>
      <c r="NDZ7" s="175"/>
      <c r="NEA7" s="175"/>
      <c r="NEB7" s="175"/>
      <c r="NEC7" s="175"/>
      <c r="NED7" s="175"/>
      <c r="NEE7" s="175"/>
      <c r="NEF7" s="175"/>
      <c r="NEG7" s="175"/>
      <c r="NEH7" s="175"/>
      <c r="NEI7" s="175"/>
      <c r="NEJ7" s="175"/>
      <c r="NEK7" s="175"/>
      <c r="NEL7" s="175"/>
      <c r="NEM7" s="175"/>
      <c r="NEN7" s="175"/>
      <c r="NEO7" s="175"/>
      <c r="NEP7" s="175"/>
      <c r="NEQ7" s="175"/>
      <c r="NER7" s="175"/>
      <c r="NES7" s="175"/>
      <c r="NET7" s="175"/>
      <c r="NEU7" s="175"/>
      <c r="NEV7" s="175"/>
      <c r="NEW7" s="175"/>
      <c r="NEX7" s="175"/>
      <c r="NEY7" s="175"/>
      <c r="NEZ7" s="175"/>
      <c r="NFA7" s="175"/>
      <c r="NFB7" s="175"/>
      <c r="NFC7" s="175"/>
      <c r="NFD7" s="175"/>
      <c r="NFE7" s="175"/>
      <c r="NFF7" s="175"/>
      <c r="NFG7" s="175"/>
      <c r="NFH7" s="175"/>
      <c r="NFI7" s="175"/>
      <c r="NFJ7" s="175"/>
      <c r="NFK7" s="175"/>
      <c r="NFL7" s="175"/>
      <c r="NFM7" s="175"/>
      <c r="NFN7" s="175"/>
      <c r="NFO7" s="175"/>
      <c r="NFP7" s="175"/>
      <c r="NFQ7" s="175"/>
      <c r="NFR7" s="175"/>
      <c r="NFS7" s="175"/>
      <c r="NFT7" s="175"/>
      <c r="NFU7" s="175"/>
      <c r="NFV7" s="175"/>
      <c r="NFW7" s="175"/>
      <c r="NFX7" s="175"/>
      <c r="NFY7" s="175"/>
      <c r="NFZ7" s="175"/>
      <c r="NGA7" s="175"/>
      <c r="NGB7" s="175"/>
      <c r="NGC7" s="175"/>
      <c r="NGD7" s="175"/>
      <c r="NGE7" s="175"/>
      <c r="NGF7" s="175"/>
      <c r="NGG7" s="175"/>
      <c r="NGH7" s="175"/>
      <c r="NGI7" s="175"/>
      <c r="NGJ7" s="175"/>
      <c r="NGK7" s="175"/>
      <c r="NGL7" s="175"/>
      <c r="NGM7" s="175"/>
      <c r="NGN7" s="175"/>
      <c r="NGO7" s="175"/>
      <c r="NGP7" s="175"/>
      <c r="NGQ7" s="175"/>
      <c r="NGR7" s="175"/>
      <c r="NGS7" s="175"/>
      <c r="NGT7" s="175"/>
      <c r="NGU7" s="175"/>
      <c r="NGV7" s="175"/>
      <c r="NGW7" s="175"/>
      <c r="NGX7" s="175"/>
      <c r="NGY7" s="175"/>
      <c r="NGZ7" s="175"/>
      <c r="NHA7" s="175"/>
      <c r="NHB7" s="175"/>
      <c r="NHC7" s="175"/>
      <c r="NHD7" s="175"/>
      <c r="NHE7" s="175"/>
      <c r="NHF7" s="175"/>
      <c r="NHG7" s="175"/>
      <c r="NHH7" s="175"/>
      <c r="NHI7" s="175"/>
      <c r="NHJ7" s="175"/>
      <c r="NHK7" s="175"/>
      <c r="NHL7" s="175"/>
      <c r="NHM7" s="175"/>
      <c r="NHN7" s="175"/>
      <c r="NHO7" s="175"/>
      <c r="NHP7" s="175"/>
      <c r="NHQ7" s="175"/>
      <c r="NHR7" s="175"/>
      <c r="NHS7" s="175"/>
      <c r="NHT7" s="175"/>
      <c r="NHU7" s="175"/>
      <c r="NHV7" s="175"/>
      <c r="NHW7" s="175"/>
      <c r="NHX7" s="175"/>
      <c r="NHY7" s="175"/>
      <c r="NHZ7" s="175"/>
      <c r="NIA7" s="175"/>
      <c r="NIB7" s="175"/>
      <c r="NIC7" s="175"/>
      <c r="NID7" s="175"/>
      <c r="NIE7" s="175"/>
      <c r="NIF7" s="175"/>
      <c r="NIG7" s="175"/>
      <c r="NIH7" s="175"/>
      <c r="NII7" s="175"/>
      <c r="NIJ7" s="175"/>
      <c r="NIK7" s="175"/>
      <c r="NIL7" s="175"/>
      <c r="NIM7" s="175"/>
      <c r="NIN7" s="175"/>
      <c r="NIO7" s="175"/>
      <c r="NIP7" s="175"/>
      <c r="NIQ7" s="175"/>
      <c r="NIR7" s="175"/>
      <c r="NIS7" s="175"/>
      <c r="NIT7" s="175"/>
      <c r="NIU7" s="175"/>
      <c r="NIV7" s="175"/>
      <c r="NIW7" s="175"/>
      <c r="NIX7" s="175"/>
      <c r="NIY7" s="175"/>
      <c r="NIZ7" s="175"/>
      <c r="NJA7" s="175"/>
      <c r="NJB7" s="175"/>
      <c r="NJC7" s="175"/>
      <c r="NJD7" s="175"/>
      <c r="NJE7" s="175"/>
      <c r="NJF7" s="175"/>
      <c r="NJG7" s="175"/>
      <c r="NJH7" s="175"/>
      <c r="NJI7" s="175"/>
      <c r="NJJ7" s="175"/>
      <c r="NJK7" s="175"/>
      <c r="NJL7" s="175"/>
      <c r="NJM7" s="175"/>
      <c r="NJN7" s="175"/>
      <c r="NJO7" s="175"/>
      <c r="NJP7" s="175"/>
      <c r="NJQ7" s="175"/>
      <c r="NJR7" s="175"/>
      <c r="NJS7" s="175"/>
      <c r="NJT7" s="175"/>
      <c r="NJU7" s="175"/>
      <c r="NJV7" s="175"/>
      <c r="NJW7" s="175"/>
      <c r="NJX7" s="175"/>
      <c r="NJY7" s="175"/>
      <c r="NJZ7" s="175"/>
      <c r="NKA7" s="175"/>
      <c r="NKB7" s="175"/>
      <c r="NKC7" s="175"/>
      <c r="NKD7" s="175"/>
      <c r="NKE7" s="175"/>
      <c r="NKF7" s="175"/>
      <c r="NKG7" s="175"/>
      <c r="NKH7" s="175"/>
      <c r="NKI7" s="175"/>
      <c r="NKJ7" s="175"/>
      <c r="NKK7" s="175"/>
      <c r="NKL7" s="175"/>
      <c r="NKM7" s="175"/>
      <c r="NKN7" s="175"/>
      <c r="NKO7" s="175"/>
      <c r="NKP7" s="175"/>
      <c r="NKQ7" s="175"/>
      <c r="NKR7" s="175"/>
      <c r="NKS7" s="175"/>
      <c r="NKT7" s="175"/>
      <c r="NKU7" s="175"/>
      <c r="NKV7" s="175"/>
      <c r="NKW7" s="175"/>
      <c r="NKX7" s="175"/>
      <c r="NKY7" s="175"/>
      <c r="NKZ7" s="175"/>
      <c r="NLA7" s="175"/>
      <c r="NLB7" s="175"/>
      <c r="NLC7" s="175"/>
      <c r="NLD7" s="175"/>
      <c r="NLE7" s="175"/>
      <c r="NLF7" s="175"/>
      <c r="NLG7" s="175"/>
      <c r="NLH7" s="175"/>
      <c r="NLI7" s="175"/>
      <c r="NLJ7" s="175"/>
      <c r="NLK7" s="175"/>
      <c r="NLL7" s="175"/>
      <c r="NLM7" s="175"/>
      <c r="NLN7" s="175"/>
      <c r="NLO7" s="175"/>
      <c r="NLP7" s="175"/>
      <c r="NLQ7" s="175"/>
      <c r="NLR7" s="175"/>
      <c r="NLS7" s="175"/>
      <c r="NLT7" s="175"/>
      <c r="NLU7" s="175"/>
      <c r="NLV7" s="175"/>
      <c r="NLW7" s="175"/>
      <c r="NLX7" s="175"/>
      <c r="NLY7" s="175"/>
      <c r="NLZ7" s="175"/>
      <c r="NMA7" s="175"/>
      <c r="NMB7" s="175"/>
      <c r="NMC7" s="175"/>
      <c r="NMD7" s="175"/>
      <c r="NME7" s="175"/>
      <c r="NMF7" s="175"/>
      <c r="NMG7" s="175"/>
      <c r="NMH7" s="175"/>
      <c r="NMI7" s="175"/>
      <c r="NMJ7" s="175"/>
      <c r="NMK7" s="175"/>
      <c r="NML7" s="175"/>
      <c r="NMM7" s="175"/>
      <c r="NMN7" s="175"/>
      <c r="NMO7" s="175"/>
      <c r="NMP7" s="175"/>
      <c r="NMQ7" s="175"/>
      <c r="NMR7" s="175"/>
      <c r="NMS7" s="175"/>
      <c r="NMT7" s="175"/>
      <c r="NMU7" s="175"/>
      <c r="NMV7" s="175"/>
      <c r="NMW7" s="175"/>
      <c r="NMX7" s="175"/>
      <c r="NMY7" s="175"/>
      <c r="NMZ7" s="175"/>
      <c r="NNA7" s="175"/>
      <c r="NNB7" s="175"/>
      <c r="NNC7" s="175"/>
      <c r="NND7" s="175"/>
      <c r="NNE7" s="175"/>
      <c r="NNF7" s="175"/>
      <c r="NNG7" s="175"/>
      <c r="NNH7" s="175"/>
      <c r="NNI7" s="175"/>
      <c r="NNJ7" s="175"/>
      <c r="NNK7" s="175"/>
      <c r="NNL7" s="175"/>
      <c r="NNM7" s="175"/>
      <c r="NNN7" s="175"/>
      <c r="NNO7" s="175"/>
      <c r="NNP7" s="175"/>
      <c r="NNQ7" s="175"/>
      <c r="NNR7" s="175"/>
      <c r="NNS7" s="175"/>
      <c r="NNT7" s="175"/>
      <c r="NNU7" s="175"/>
      <c r="NNV7" s="175"/>
      <c r="NNW7" s="175"/>
      <c r="NNX7" s="175"/>
      <c r="NNY7" s="175"/>
      <c r="NNZ7" s="175"/>
      <c r="NOA7" s="175"/>
      <c r="NOB7" s="175"/>
      <c r="NOC7" s="175"/>
      <c r="NOD7" s="175"/>
      <c r="NOE7" s="175"/>
      <c r="NOF7" s="175"/>
      <c r="NOG7" s="175"/>
      <c r="NOH7" s="175"/>
      <c r="NOI7" s="175"/>
      <c r="NOJ7" s="175"/>
      <c r="NOK7" s="175"/>
      <c r="NOL7" s="175"/>
      <c r="NOM7" s="175"/>
      <c r="NON7" s="175"/>
      <c r="NOO7" s="175"/>
      <c r="NOP7" s="175"/>
      <c r="NOQ7" s="175"/>
      <c r="NOR7" s="175"/>
      <c r="NOS7" s="175"/>
      <c r="NOT7" s="175"/>
      <c r="NOU7" s="175"/>
      <c r="NOV7" s="175"/>
      <c r="NOW7" s="175"/>
      <c r="NOX7" s="175"/>
      <c r="NOY7" s="175"/>
      <c r="NOZ7" s="175"/>
      <c r="NPA7" s="175"/>
      <c r="NPB7" s="175"/>
      <c r="NPC7" s="175"/>
      <c r="NPD7" s="175"/>
      <c r="NPE7" s="175"/>
      <c r="NPF7" s="175"/>
      <c r="NPG7" s="175"/>
      <c r="NPH7" s="175"/>
      <c r="NPI7" s="175"/>
      <c r="NPJ7" s="175"/>
      <c r="NPK7" s="175"/>
      <c r="NPL7" s="175"/>
      <c r="NPM7" s="175"/>
      <c r="NPN7" s="175"/>
      <c r="NPO7" s="175"/>
      <c r="NPP7" s="175"/>
      <c r="NPQ7" s="175"/>
      <c r="NPR7" s="175"/>
      <c r="NPS7" s="175"/>
      <c r="NPT7" s="175"/>
      <c r="NPU7" s="175"/>
      <c r="NPV7" s="175"/>
      <c r="NPW7" s="175"/>
      <c r="NPX7" s="175"/>
      <c r="NPY7" s="175"/>
      <c r="NPZ7" s="175"/>
      <c r="NQA7" s="175"/>
      <c r="NQB7" s="175"/>
      <c r="NQC7" s="175"/>
      <c r="NQD7" s="175"/>
      <c r="NQE7" s="175"/>
      <c r="NQF7" s="175"/>
      <c r="NQG7" s="175"/>
      <c r="NQH7" s="175"/>
      <c r="NQI7" s="175"/>
      <c r="NQJ7" s="175"/>
      <c r="NQK7" s="175"/>
      <c r="NQL7" s="175"/>
      <c r="NQM7" s="175"/>
      <c r="NQN7" s="175"/>
      <c r="NQO7" s="175"/>
      <c r="NQP7" s="175"/>
      <c r="NQQ7" s="175"/>
      <c r="NQR7" s="175"/>
      <c r="NQS7" s="175"/>
      <c r="NQT7" s="175"/>
      <c r="NQU7" s="175"/>
      <c r="NQV7" s="175"/>
      <c r="NQW7" s="175"/>
      <c r="NQX7" s="175"/>
      <c r="NQY7" s="175"/>
      <c r="NQZ7" s="175"/>
      <c r="NRA7" s="175"/>
      <c r="NRB7" s="175"/>
      <c r="NRC7" s="175"/>
      <c r="NRD7" s="175"/>
      <c r="NRE7" s="175"/>
      <c r="NRF7" s="175"/>
      <c r="NRG7" s="175"/>
      <c r="NRH7" s="175"/>
      <c r="NRI7" s="175"/>
      <c r="NRJ7" s="175"/>
      <c r="NRK7" s="175"/>
      <c r="NRL7" s="175"/>
      <c r="NRM7" s="175"/>
      <c r="NRN7" s="175"/>
      <c r="NRO7" s="175"/>
      <c r="NRP7" s="175"/>
      <c r="NRQ7" s="175"/>
      <c r="NRR7" s="175"/>
      <c r="NRS7" s="175"/>
      <c r="NRT7" s="175"/>
      <c r="NRU7" s="175"/>
      <c r="NRV7" s="175"/>
      <c r="NRW7" s="175"/>
      <c r="NRX7" s="175"/>
      <c r="NRY7" s="175"/>
      <c r="NRZ7" s="175"/>
      <c r="NSA7" s="175"/>
      <c r="NSB7" s="175"/>
      <c r="NSC7" s="175"/>
      <c r="NSD7" s="175"/>
      <c r="NSE7" s="175"/>
      <c r="NSF7" s="175"/>
      <c r="NSG7" s="175"/>
      <c r="NSH7" s="175"/>
      <c r="NSI7" s="175"/>
      <c r="NSJ7" s="175"/>
      <c r="NSK7" s="175"/>
      <c r="NSL7" s="175"/>
      <c r="NSM7" s="175"/>
      <c r="NSN7" s="175"/>
      <c r="NSO7" s="175"/>
      <c r="NSP7" s="175"/>
      <c r="NSQ7" s="175"/>
      <c r="NSR7" s="175"/>
      <c r="NSS7" s="175"/>
      <c r="NST7" s="175"/>
      <c r="NSU7" s="175"/>
      <c r="NSV7" s="175"/>
      <c r="NSW7" s="175"/>
      <c r="NSX7" s="175"/>
      <c r="NSY7" s="175"/>
      <c r="NSZ7" s="175"/>
      <c r="NTA7" s="175"/>
      <c r="NTB7" s="175"/>
      <c r="NTC7" s="175"/>
      <c r="NTD7" s="175"/>
      <c r="NTE7" s="175"/>
      <c r="NTF7" s="175"/>
      <c r="NTG7" s="175"/>
      <c r="NTH7" s="175"/>
      <c r="NTI7" s="175"/>
      <c r="NTJ7" s="175"/>
      <c r="NTK7" s="175"/>
      <c r="NTL7" s="175"/>
      <c r="NTM7" s="175"/>
      <c r="NTN7" s="175"/>
      <c r="NTO7" s="175"/>
      <c r="NTP7" s="175"/>
      <c r="NTQ7" s="175"/>
      <c r="NTR7" s="175"/>
      <c r="NTS7" s="175"/>
      <c r="NTT7" s="175"/>
      <c r="NTU7" s="175"/>
      <c r="NTV7" s="175"/>
      <c r="NTW7" s="175"/>
      <c r="NTX7" s="175"/>
      <c r="NTY7" s="175"/>
      <c r="NTZ7" s="175"/>
      <c r="NUA7" s="175"/>
      <c r="NUB7" s="175"/>
      <c r="NUC7" s="175"/>
      <c r="NUD7" s="175"/>
      <c r="NUE7" s="175"/>
      <c r="NUF7" s="175"/>
      <c r="NUG7" s="175"/>
      <c r="NUH7" s="175"/>
      <c r="NUI7" s="175"/>
      <c r="NUJ7" s="175"/>
      <c r="NUK7" s="175"/>
      <c r="NUL7" s="175"/>
      <c r="NUM7" s="175"/>
      <c r="NUN7" s="175"/>
      <c r="NUO7" s="175"/>
      <c r="NUP7" s="175"/>
      <c r="NUQ7" s="175"/>
      <c r="NUR7" s="175"/>
      <c r="NUS7" s="175"/>
      <c r="NUT7" s="175"/>
      <c r="NUU7" s="175"/>
      <c r="NUV7" s="175"/>
      <c r="NUW7" s="175"/>
      <c r="NUX7" s="175"/>
      <c r="NUY7" s="175"/>
      <c r="NUZ7" s="175"/>
      <c r="NVA7" s="175"/>
      <c r="NVB7" s="175"/>
      <c r="NVC7" s="175"/>
      <c r="NVD7" s="175"/>
      <c r="NVE7" s="175"/>
      <c r="NVF7" s="175"/>
      <c r="NVG7" s="175"/>
      <c r="NVH7" s="175"/>
      <c r="NVI7" s="175"/>
      <c r="NVJ7" s="175"/>
      <c r="NVK7" s="175"/>
      <c r="NVL7" s="175"/>
      <c r="NVM7" s="175"/>
      <c r="NVN7" s="175"/>
      <c r="NVO7" s="175"/>
      <c r="NVP7" s="175"/>
      <c r="NVQ7" s="175"/>
      <c r="NVR7" s="175"/>
      <c r="NVS7" s="175"/>
      <c r="NVT7" s="175"/>
      <c r="NVU7" s="175"/>
      <c r="NVV7" s="175"/>
      <c r="NVW7" s="175"/>
      <c r="NVX7" s="175"/>
      <c r="NVY7" s="175"/>
      <c r="NVZ7" s="175"/>
      <c r="NWA7" s="175"/>
      <c r="NWB7" s="175"/>
      <c r="NWC7" s="175"/>
      <c r="NWD7" s="175"/>
      <c r="NWE7" s="175"/>
      <c r="NWF7" s="175"/>
      <c r="NWG7" s="175"/>
      <c r="NWH7" s="175"/>
      <c r="NWI7" s="175"/>
      <c r="NWJ7" s="175"/>
      <c r="NWK7" s="175"/>
      <c r="NWL7" s="175"/>
      <c r="NWM7" s="175"/>
      <c r="NWN7" s="175"/>
      <c r="NWO7" s="175"/>
      <c r="NWP7" s="175"/>
      <c r="NWQ7" s="175"/>
      <c r="NWR7" s="175"/>
      <c r="NWS7" s="175"/>
      <c r="NWT7" s="175"/>
      <c r="NWU7" s="175"/>
      <c r="NWV7" s="175"/>
      <c r="NWW7" s="175"/>
      <c r="NWX7" s="175"/>
      <c r="NWY7" s="175"/>
      <c r="NWZ7" s="175"/>
      <c r="NXA7" s="175"/>
      <c r="NXB7" s="175"/>
      <c r="NXC7" s="175"/>
      <c r="NXD7" s="175"/>
      <c r="NXE7" s="175"/>
      <c r="NXF7" s="175"/>
      <c r="NXG7" s="175"/>
      <c r="NXH7" s="175"/>
      <c r="NXI7" s="175"/>
      <c r="NXJ7" s="175"/>
      <c r="NXK7" s="175"/>
      <c r="NXL7" s="175"/>
      <c r="NXM7" s="175"/>
      <c r="NXN7" s="175"/>
      <c r="NXO7" s="175"/>
      <c r="NXP7" s="175"/>
      <c r="NXQ7" s="175"/>
      <c r="NXR7" s="175"/>
      <c r="NXS7" s="175"/>
      <c r="NXT7" s="175"/>
      <c r="NXU7" s="175"/>
      <c r="NXV7" s="175"/>
      <c r="NXW7" s="175"/>
      <c r="NXX7" s="175"/>
      <c r="NXY7" s="175"/>
      <c r="NXZ7" s="175"/>
      <c r="NYA7" s="175"/>
      <c r="NYB7" s="175"/>
      <c r="NYC7" s="175"/>
      <c r="NYD7" s="175"/>
      <c r="NYE7" s="175"/>
      <c r="NYF7" s="175"/>
      <c r="NYG7" s="175"/>
      <c r="NYH7" s="175"/>
      <c r="NYI7" s="175"/>
      <c r="NYJ7" s="175"/>
      <c r="NYK7" s="175"/>
      <c r="NYL7" s="175"/>
      <c r="NYM7" s="175"/>
      <c r="NYN7" s="175"/>
      <c r="NYO7" s="175"/>
      <c r="NYP7" s="175"/>
      <c r="NYQ7" s="175"/>
      <c r="NYR7" s="175"/>
      <c r="NYS7" s="175"/>
      <c r="NYT7" s="175"/>
      <c r="NYU7" s="175"/>
      <c r="NYV7" s="175"/>
      <c r="NYW7" s="175"/>
      <c r="NYX7" s="175"/>
      <c r="NYY7" s="175"/>
      <c r="NYZ7" s="175"/>
      <c r="NZA7" s="175"/>
      <c r="NZB7" s="175"/>
      <c r="NZC7" s="175"/>
      <c r="NZD7" s="175"/>
      <c r="NZE7" s="175"/>
      <c r="NZF7" s="175"/>
      <c r="NZG7" s="175"/>
      <c r="NZH7" s="175"/>
      <c r="NZI7" s="175"/>
      <c r="NZJ7" s="175"/>
      <c r="NZK7" s="175"/>
      <c r="NZL7" s="175"/>
      <c r="NZM7" s="175"/>
      <c r="NZN7" s="175"/>
      <c r="NZO7" s="175"/>
      <c r="NZP7" s="175"/>
      <c r="NZQ7" s="175"/>
      <c r="NZR7" s="175"/>
      <c r="NZS7" s="175"/>
      <c r="NZT7" s="175"/>
      <c r="NZU7" s="175"/>
      <c r="NZV7" s="175"/>
      <c r="NZW7" s="175"/>
      <c r="NZX7" s="175"/>
      <c r="NZY7" s="175"/>
      <c r="NZZ7" s="175"/>
      <c r="OAA7" s="175"/>
      <c r="OAB7" s="175"/>
      <c r="OAC7" s="175"/>
      <c r="OAD7" s="175"/>
      <c r="OAE7" s="175"/>
      <c r="OAF7" s="175"/>
      <c r="OAG7" s="175"/>
      <c r="OAH7" s="175"/>
      <c r="OAI7" s="175"/>
      <c r="OAJ7" s="175"/>
      <c r="OAK7" s="175"/>
      <c r="OAL7" s="175"/>
      <c r="OAM7" s="175"/>
      <c r="OAN7" s="175"/>
      <c r="OAO7" s="175"/>
      <c r="OAP7" s="175"/>
      <c r="OAQ7" s="175"/>
      <c r="OAR7" s="175"/>
      <c r="OAS7" s="175"/>
      <c r="OAT7" s="175"/>
      <c r="OAU7" s="175"/>
      <c r="OAV7" s="175"/>
      <c r="OAW7" s="175"/>
      <c r="OAX7" s="175"/>
      <c r="OAY7" s="175"/>
      <c r="OAZ7" s="175"/>
      <c r="OBA7" s="175"/>
      <c r="OBB7" s="175"/>
      <c r="OBC7" s="175"/>
      <c r="OBD7" s="175"/>
      <c r="OBE7" s="175"/>
      <c r="OBF7" s="175"/>
      <c r="OBG7" s="175"/>
      <c r="OBH7" s="175"/>
      <c r="OBI7" s="175"/>
      <c r="OBJ7" s="175"/>
      <c r="OBK7" s="175"/>
      <c r="OBL7" s="175"/>
      <c r="OBM7" s="175"/>
      <c r="OBN7" s="175"/>
      <c r="OBO7" s="175"/>
      <c r="OBP7" s="175"/>
      <c r="OBQ7" s="175"/>
      <c r="OBR7" s="175"/>
      <c r="OBS7" s="175"/>
      <c r="OBT7" s="175"/>
      <c r="OBU7" s="175"/>
      <c r="OBV7" s="175"/>
      <c r="OBW7" s="175"/>
      <c r="OBX7" s="175"/>
      <c r="OBY7" s="175"/>
      <c r="OBZ7" s="175"/>
      <c r="OCA7" s="175"/>
      <c r="OCB7" s="175"/>
      <c r="OCC7" s="175"/>
      <c r="OCD7" s="175"/>
      <c r="OCE7" s="175"/>
      <c r="OCF7" s="175"/>
      <c r="OCG7" s="175"/>
      <c r="OCH7" s="175"/>
      <c r="OCI7" s="175"/>
      <c r="OCJ7" s="175"/>
      <c r="OCK7" s="175"/>
      <c r="OCL7" s="175"/>
      <c r="OCM7" s="175"/>
      <c r="OCN7" s="175"/>
      <c r="OCO7" s="175"/>
      <c r="OCP7" s="175"/>
      <c r="OCQ7" s="175"/>
      <c r="OCR7" s="175"/>
      <c r="OCS7" s="175"/>
      <c r="OCT7" s="175"/>
      <c r="OCU7" s="175"/>
      <c r="OCV7" s="175"/>
      <c r="OCW7" s="175"/>
      <c r="OCX7" s="175"/>
      <c r="OCY7" s="175"/>
      <c r="OCZ7" s="175"/>
      <c r="ODA7" s="175"/>
      <c r="ODB7" s="175"/>
      <c r="ODC7" s="175"/>
      <c r="ODD7" s="175"/>
      <c r="ODE7" s="175"/>
      <c r="ODF7" s="175"/>
      <c r="ODG7" s="175"/>
      <c r="ODH7" s="175"/>
      <c r="ODI7" s="175"/>
      <c r="ODJ7" s="175"/>
      <c r="ODK7" s="175"/>
      <c r="ODL7" s="175"/>
      <c r="ODM7" s="175"/>
      <c r="ODN7" s="175"/>
      <c r="ODO7" s="175"/>
      <c r="ODP7" s="175"/>
      <c r="ODQ7" s="175"/>
      <c r="ODR7" s="175"/>
      <c r="ODS7" s="175"/>
      <c r="ODT7" s="175"/>
      <c r="ODU7" s="175"/>
      <c r="ODV7" s="175"/>
      <c r="ODW7" s="175"/>
      <c r="ODX7" s="175"/>
      <c r="ODY7" s="175"/>
      <c r="ODZ7" s="175"/>
      <c r="OEA7" s="175"/>
      <c r="OEB7" s="175"/>
      <c r="OEC7" s="175"/>
      <c r="OED7" s="175"/>
      <c r="OEE7" s="175"/>
      <c r="OEF7" s="175"/>
      <c r="OEG7" s="175"/>
      <c r="OEH7" s="175"/>
      <c r="OEI7" s="175"/>
      <c r="OEJ7" s="175"/>
      <c r="OEK7" s="175"/>
      <c r="OEL7" s="175"/>
      <c r="OEM7" s="175"/>
      <c r="OEN7" s="175"/>
      <c r="OEO7" s="175"/>
      <c r="OEP7" s="175"/>
      <c r="OEQ7" s="175"/>
      <c r="OER7" s="175"/>
      <c r="OES7" s="175"/>
      <c r="OET7" s="175"/>
      <c r="OEU7" s="175"/>
      <c r="OEV7" s="175"/>
      <c r="OEW7" s="175"/>
      <c r="OEX7" s="175"/>
      <c r="OEY7" s="175"/>
      <c r="OEZ7" s="175"/>
      <c r="OFA7" s="175"/>
      <c r="OFB7" s="175"/>
      <c r="OFC7" s="175"/>
      <c r="OFD7" s="175"/>
      <c r="OFE7" s="175"/>
      <c r="OFF7" s="175"/>
      <c r="OFG7" s="175"/>
      <c r="OFH7" s="175"/>
      <c r="OFI7" s="175"/>
      <c r="OFJ7" s="175"/>
      <c r="OFK7" s="175"/>
      <c r="OFL7" s="175"/>
      <c r="OFM7" s="175"/>
      <c r="OFN7" s="175"/>
      <c r="OFO7" s="175"/>
      <c r="OFP7" s="175"/>
      <c r="OFQ7" s="175"/>
      <c r="OFR7" s="175"/>
      <c r="OFS7" s="175"/>
      <c r="OFT7" s="175"/>
      <c r="OFU7" s="175"/>
      <c r="OFV7" s="175"/>
      <c r="OFW7" s="175"/>
      <c r="OFX7" s="175"/>
      <c r="OFY7" s="175"/>
      <c r="OFZ7" s="175"/>
      <c r="OGA7" s="175"/>
      <c r="OGB7" s="175"/>
      <c r="OGC7" s="175"/>
      <c r="OGD7" s="175"/>
      <c r="OGE7" s="175"/>
      <c r="OGF7" s="175"/>
      <c r="OGG7" s="175"/>
      <c r="OGH7" s="175"/>
      <c r="OGI7" s="175"/>
      <c r="OGJ7" s="175"/>
      <c r="OGK7" s="175"/>
      <c r="OGL7" s="175"/>
      <c r="OGM7" s="175"/>
      <c r="OGN7" s="175"/>
      <c r="OGO7" s="175"/>
      <c r="OGP7" s="175"/>
      <c r="OGQ7" s="175"/>
      <c r="OGR7" s="175"/>
      <c r="OGS7" s="175"/>
      <c r="OGT7" s="175"/>
      <c r="OGU7" s="175"/>
      <c r="OGV7" s="175"/>
      <c r="OGW7" s="175"/>
      <c r="OGX7" s="175"/>
      <c r="OGY7" s="175"/>
      <c r="OGZ7" s="175"/>
      <c r="OHA7" s="175"/>
      <c r="OHB7" s="175"/>
      <c r="OHC7" s="175"/>
      <c r="OHD7" s="175"/>
      <c r="OHE7" s="175"/>
      <c r="OHF7" s="175"/>
      <c r="OHG7" s="175"/>
      <c r="OHH7" s="175"/>
      <c r="OHI7" s="175"/>
      <c r="OHJ7" s="175"/>
      <c r="OHK7" s="175"/>
      <c r="OHL7" s="175"/>
      <c r="OHM7" s="175"/>
      <c r="OHN7" s="175"/>
      <c r="OHO7" s="175"/>
      <c r="OHP7" s="175"/>
      <c r="OHQ7" s="175"/>
      <c r="OHR7" s="175"/>
      <c r="OHS7" s="175"/>
      <c r="OHT7" s="175"/>
      <c r="OHU7" s="175"/>
      <c r="OHV7" s="175"/>
      <c r="OHW7" s="175"/>
      <c r="OHX7" s="175"/>
      <c r="OHY7" s="175"/>
      <c r="OHZ7" s="175"/>
      <c r="OIA7" s="175"/>
      <c r="OIB7" s="175"/>
      <c r="OIC7" s="175"/>
      <c r="OID7" s="175"/>
      <c r="OIE7" s="175"/>
      <c r="OIF7" s="175"/>
      <c r="OIG7" s="175"/>
      <c r="OIH7" s="175"/>
      <c r="OII7" s="175"/>
      <c r="OIJ7" s="175"/>
      <c r="OIK7" s="175"/>
      <c r="OIL7" s="175"/>
      <c r="OIM7" s="175"/>
      <c r="OIN7" s="175"/>
      <c r="OIO7" s="175"/>
      <c r="OIP7" s="175"/>
      <c r="OIQ7" s="175"/>
      <c r="OIR7" s="175"/>
      <c r="OIS7" s="175"/>
      <c r="OIT7" s="175"/>
      <c r="OIU7" s="175"/>
      <c r="OIV7" s="175"/>
      <c r="OIW7" s="175"/>
      <c r="OIX7" s="175"/>
      <c r="OIY7" s="175"/>
      <c r="OIZ7" s="175"/>
      <c r="OJA7" s="175"/>
      <c r="OJB7" s="175"/>
      <c r="OJC7" s="175"/>
      <c r="OJD7" s="175"/>
      <c r="OJE7" s="175"/>
      <c r="OJF7" s="175"/>
      <c r="OJG7" s="175"/>
      <c r="OJH7" s="175"/>
      <c r="OJI7" s="175"/>
      <c r="OJJ7" s="175"/>
      <c r="OJK7" s="175"/>
      <c r="OJL7" s="175"/>
      <c r="OJM7" s="175"/>
      <c r="OJN7" s="175"/>
      <c r="OJO7" s="175"/>
      <c r="OJP7" s="175"/>
      <c r="OJQ7" s="175"/>
      <c r="OJR7" s="175"/>
      <c r="OJS7" s="175"/>
      <c r="OJT7" s="175"/>
      <c r="OJU7" s="175"/>
      <c r="OJV7" s="175"/>
      <c r="OJW7" s="175"/>
      <c r="OJX7" s="175"/>
      <c r="OJY7" s="175"/>
      <c r="OJZ7" s="175"/>
      <c r="OKA7" s="175"/>
      <c r="OKB7" s="175"/>
      <c r="OKC7" s="175"/>
      <c r="OKD7" s="175"/>
      <c r="OKE7" s="175"/>
      <c r="OKF7" s="175"/>
      <c r="OKG7" s="175"/>
      <c r="OKH7" s="175"/>
      <c r="OKI7" s="175"/>
      <c r="OKJ7" s="175"/>
      <c r="OKK7" s="175"/>
      <c r="OKL7" s="175"/>
      <c r="OKM7" s="175"/>
      <c r="OKN7" s="175"/>
      <c r="OKO7" s="175"/>
      <c r="OKP7" s="175"/>
      <c r="OKQ7" s="175"/>
      <c r="OKR7" s="175"/>
      <c r="OKS7" s="175"/>
      <c r="OKT7" s="175"/>
      <c r="OKU7" s="175"/>
      <c r="OKV7" s="175"/>
      <c r="OKW7" s="175"/>
      <c r="OKX7" s="175"/>
      <c r="OKY7" s="175"/>
      <c r="OKZ7" s="175"/>
      <c r="OLA7" s="175"/>
      <c r="OLB7" s="175"/>
      <c r="OLC7" s="175"/>
      <c r="OLD7" s="175"/>
      <c r="OLE7" s="175"/>
      <c r="OLF7" s="175"/>
      <c r="OLG7" s="175"/>
      <c r="OLH7" s="175"/>
      <c r="OLI7" s="175"/>
      <c r="OLJ7" s="175"/>
      <c r="OLK7" s="175"/>
      <c r="OLL7" s="175"/>
      <c r="OLM7" s="175"/>
      <c r="OLN7" s="175"/>
      <c r="OLO7" s="175"/>
      <c r="OLP7" s="175"/>
      <c r="OLQ7" s="175"/>
      <c r="OLR7" s="175"/>
      <c r="OLS7" s="175"/>
      <c r="OLT7" s="175"/>
      <c r="OLU7" s="175"/>
      <c r="OLV7" s="175"/>
      <c r="OLW7" s="175"/>
      <c r="OLX7" s="175"/>
      <c r="OLY7" s="175"/>
      <c r="OLZ7" s="175"/>
      <c r="OMA7" s="175"/>
      <c r="OMB7" s="175"/>
      <c r="OMC7" s="175"/>
      <c r="OMD7" s="175"/>
      <c r="OME7" s="175"/>
      <c r="OMF7" s="175"/>
      <c r="OMG7" s="175"/>
      <c r="OMH7" s="175"/>
      <c r="OMI7" s="175"/>
      <c r="OMJ7" s="175"/>
      <c r="OMK7" s="175"/>
      <c r="OML7" s="175"/>
      <c r="OMM7" s="175"/>
      <c r="OMN7" s="175"/>
      <c r="OMO7" s="175"/>
      <c r="OMP7" s="175"/>
      <c r="OMQ7" s="175"/>
      <c r="OMR7" s="175"/>
      <c r="OMS7" s="175"/>
      <c r="OMT7" s="175"/>
      <c r="OMU7" s="175"/>
      <c r="OMV7" s="175"/>
      <c r="OMW7" s="175"/>
      <c r="OMX7" s="175"/>
      <c r="OMY7" s="175"/>
      <c r="OMZ7" s="175"/>
      <c r="ONA7" s="175"/>
      <c r="ONB7" s="175"/>
      <c r="ONC7" s="175"/>
      <c r="OND7" s="175"/>
      <c r="ONE7" s="175"/>
      <c r="ONF7" s="175"/>
      <c r="ONG7" s="175"/>
      <c r="ONH7" s="175"/>
      <c r="ONI7" s="175"/>
      <c r="ONJ7" s="175"/>
      <c r="ONK7" s="175"/>
      <c r="ONL7" s="175"/>
      <c r="ONM7" s="175"/>
      <c r="ONN7" s="175"/>
      <c r="ONO7" s="175"/>
      <c r="ONP7" s="175"/>
      <c r="ONQ7" s="175"/>
      <c r="ONR7" s="175"/>
      <c r="ONS7" s="175"/>
      <c r="ONT7" s="175"/>
      <c r="ONU7" s="175"/>
      <c r="ONV7" s="175"/>
      <c r="ONW7" s="175"/>
      <c r="ONX7" s="175"/>
      <c r="ONY7" s="175"/>
      <c r="ONZ7" s="175"/>
      <c r="OOA7" s="175"/>
      <c r="OOB7" s="175"/>
      <c r="OOC7" s="175"/>
      <c r="OOD7" s="175"/>
      <c r="OOE7" s="175"/>
      <c r="OOF7" s="175"/>
      <c r="OOG7" s="175"/>
      <c r="OOH7" s="175"/>
      <c r="OOI7" s="175"/>
      <c r="OOJ7" s="175"/>
      <c r="OOK7" s="175"/>
      <c r="OOL7" s="175"/>
      <c r="OOM7" s="175"/>
      <c r="OON7" s="175"/>
      <c r="OOO7" s="175"/>
      <c r="OOP7" s="175"/>
      <c r="OOQ7" s="175"/>
      <c r="OOR7" s="175"/>
      <c r="OOS7" s="175"/>
      <c r="OOT7" s="175"/>
      <c r="OOU7" s="175"/>
      <c r="OOV7" s="175"/>
      <c r="OOW7" s="175"/>
      <c r="OOX7" s="175"/>
      <c r="OOY7" s="175"/>
      <c r="OOZ7" s="175"/>
      <c r="OPA7" s="175"/>
      <c r="OPB7" s="175"/>
      <c r="OPC7" s="175"/>
      <c r="OPD7" s="175"/>
      <c r="OPE7" s="175"/>
      <c r="OPF7" s="175"/>
      <c r="OPG7" s="175"/>
      <c r="OPH7" s="175"/>
      <c r="OPI7" s="175"/>
      <c r="OPJ7" s="175"/>
      <c r="OPK7" s="175"/>
      <c r="OPL7" s="175"/>
      <c r="OPM7" s="175"/>
      <c r="OPN7" s="175"/>
      <c r="OPO7" s="175"/>
      <c r="OPP7" s="175"/>
      <c r="OPQ7" s="175"/>
      <c r="OPR7" s="175"/>
      <c r="OPS7" s="175"/>
      <c r="OPT7" s="175"/>
      <c r="OPU7" s="175"/>
      <c r="OPV7" s="175"/>
      <c r="OPW7" s="175"/>
      <c r="OPX7" s="175"/>
      <c r="OPY7" s="175"/>
      <c r="OPZ7" s="175"/>
      <c r="OQA7" s="175"/>
      <c r="OQB7" s="175"/>
      <c r="OQC7" s="175"/>
      <c r="OQD7" s="175"/>
      <c r="OQE7" s="175"/>
      <c r="OQF7" s="175"/>
      <c r="OQG7" s="175"/>
      <c r="OQH7" s="175"/>
      <c r="OQI7" s="175"/>
      <c r="OQJ7" s="175"/>
      <c r="OQK7" s="175"/>
      <c r="OQL7" s="175"/>
      <c r="OQM7" s="175"/>
      <c r="OQN7" s="175"/>
      <c r="OQO7" s="175"/>
      <c r="OQP7" s="175"/>
      <c r="OQQ7" s="175"/>
      <c r="OQR7" s="175"/>
      <c r="OQS7" s="175"/>
      <c r="OQT7" s="175"/>
      <c r="OQU7" s="175"/>
      <c r="OQV7" s="175"/>
      <c r="OQW7" s="175"/>
      <c r="OQX7" s="175"/>
      <c r="OQY7" s="175"/>
      <c r="OQZ7" s="175"/>
      <c r="ORA7" s="175"/>
      <c r="ORB7" s="175"/>
      <c r="ORC7" s="175"/>
      <c r="ORD7" s="175"/>
      <c r="ORE7" s="175"/>
      <c r="ORF7" s="175"/>
      <c r="ORG7" s="175"/>
      <c r="ORH7" s="175"/>
      <c r="ORI7" s="175"/>
      <c r="ORJ7" s="175"/>
      <c r="ORK7" s="175"/>
      <c r="ORL7" s="175"/>
      <c r="ORM7" s="175"/>
      <c r="ORN7" s="175"/>
      <c r="ORO7" s="175"/>
      <c r="ORP7" s="175"/>
      <c r="ORQ7" s="175"/>
      <c r="ORR7" s="175"/>
      <c r="ORS7" s="175"/>
      <c r="ORT7" s="175"/>
      <c r="ORU7" s="175"/>
      <c r="ORV7" s="175"/>
      <c r="ORW7" s="175"/>
      <c r="ORX7" s="175"/>
      <c r="ORY7" s="175"/>
      <c r="ORZ7" s="175"/>
      <c r="OSA7" s="175"/>
      <c r="OSB7" s="175"/>
      <c r="OSC7" s="175"/>
      <c r="OSD7" s="175"/>
      <c r="OSE7" s="175"/>
      <c r="OSF7" s="175"/>
      <c r="OSG7" s="175"/>
      <c r="OSH7" s="175"/>
      <c r="OSI7" s="175"/>
      <c r="OSJ7" s="175"/>
      <c r="OSK7" s="175"/>
      <c r="OSL7" s="175"/>
      <c r="OSM7" s="175"/>
      <c r="OSN7" s="175"/>
      <c r="OSO7" s="175"/>
      <c r="OSP7" s="175"/>
      <c r="OSQ7" s="175"/>
      <c r="OSR7" s="175"/>
      <c r="OSS7" s="175"/>
      <c r="OST7" s="175"/>
      <c r="OSU7" s="175"/>
      <c r="OSV7" s="175"/>
      <c r="OSW7" s="175"/>
      <c r="OSX7" s="175"/>
      <c r="OSY7" s="175"/>
      <c r="OSZ7" s="175"/>
      <c r="OTA7" s="175"/>
      <c r="OTB7" s="175"/>
      <c r="OTC7" s="175"/>
      <c r="OTD7" s="175"/>
      <c r="OTE7" s="175"/>
      <c r="OTF7" s="175"/>
      <c r="OTG7" s="175"/>
      <c r="OTH7" s="175"/>
      <c r="OTI7" s="175"/>
      <c r="OTJ7" s="175"/>
      <c r="OTK7" s="175"/>
      <c r="OTL7" s="175"/>
      <c r="OTM7" s="175"/>
      <c r="OTN7" s="175"/>
      <c r="OTO7" s="175"/>
      <c r="OTP7" s="175"/>
      <c r="OTQ7" s="175"/>
      <c r="OTR7" s="175"/>
      <c r="OTS7" s="175"/>
      <c r="OTT7" s="175"/>
      <c r="OTU7" s="175"/>
      <c r="OTV7" s="175"/>
      <c r="OTW7" s="175"/>
      <c r="OTX7" s="175"/>
      <c r="OTY7" s="175"/>
      <c r="OTZ7" s="175"/>
      <c r="OUA7" s="175"/>
      <c r="OUB7" s="175"/>
      <c r="OUC7" s="175"/>
      <c r="OUD7" s="175"/>
      <c r="OUE7" s="175"/>
      <c r="OUF7" s="175"/>
      <c r="OUG7" s="175"/>
      <c r="OUH7" s="175"/>
      <c r="OUI7" s="175"/>
      <c r="OUJ7" s="175"/>
      <c r="OUK7" s="175"/>
      <c r="OUL7" s="175"/>
      <c r="OUM7" s="175"/>
      <c r="OUN7" s="175"/>
      <c r="OUO7" s="175"/>
      <c r="OUP7" s="175"/>
      <c r="OUQ7" s="175"/>
      <c r="OUR7" s="175"/>
      <c r="OUS7" s="175"/>
      <c r="OUT7" s="175"/>
      <c r="OUU7" s="175"/>
      <c r="OUV7" s="175"/>
      <c r="OUW7" s="175"/>
      <c r="OUX7" s="175"/>
      <c r="OUY7" s="175"/>
      <c r="OUZ7" s="175"/>
      <c r="OVA7" s="175"/>
      <c r="OVB7" s="175"/>
      <c r="OVC7" s="175"/>
      <c r="OVD7" s="175"/>
      <c r="OVE7" s="175"/>
      <c r="OVF7" s="175"/>
      <c r="OVG7" s="175"/>
      <c r="OVH7" s="175"/>
      <c r="OVI7" s="175"/>
      <c r="OVJ7" s="175"/>
      <c r="OVK7" s="175"/>
      <c r="OVL7" s="175"/>
      <c r="OVM7" s="175"/>
      <c r="OVN7" s="175"/>
      <c r="OVO7" s="175"/>
      <c r="OVP7" s="175"/>
      <c r="OVQ7" s="175"/>
      <c r="OVR7" s="175"/>
      <c r="OVS7" s="175"/>
      <c r="OVT7" s="175"/>
      <c r="OVU7" s="175"/>
      <c r="OVV7" s="175"/>
      <c r="OVW7" s="175"/>
      <c r="OVX7" s="175"/>
      <c r="OVY7" s="175"/>
      <c r="OVZ7" s="175"/>
      <c r="OWA7" s="175"/>
      <c r="OWB7" s="175"/>
      <c r="OWC7" s="175"/>
      <c r="OWD7" s="175"/>
      <c r="OWE7" s="175"/>
      <c r="OWF7" s="175"/>
      <c r="OWG7" s="175"/>
      <c r="OWH7" s="175"/>
      <c r="OWI7" s="175"/>
      <c r="OWJ7" s="175"/>
      <c r="OWK7" s="175"/>
      <c r="OWL7" s="175"/>
      <c r="OWM7" s="175"/>
      <c r="OWN7" s="175"/>
      <c r="OWO7" s="175"/>
      <c r="OWP7" s="175"/>
      <c r="OWQ7" s="175"/>
      <c r="OWR7" s="175"/>
      <c r="OWS7" s="175"/>
      <c r="OWT7" s="175"/>
      <c r="OWU7" s="175"/>
      <c r="OWV7" s="175"/>
      <c r="OWW7" s="175"/>
      <c r="OWX7" s="175"/>
      <c r="OWY7" s="175"/>
      <c r="OWZ7" s="175"/>
      <c r="OXA7" s="175"/>
      <c r="OXB7" s="175"/>
      <c r="OXC7" s="175"/>
      <c r="OXD7" s="175"/>
      <c r="OXE7" s="175"/>
      <c r="OXF7" s="175"/>
      <c r="OXG7" s="175"/>
      <c r="OXH7" s="175"/>
      <c r="OXI7" s="175"/>
      <c r="OXJ7" s="175"/>
      <c r="OXK7" s="175"/>
      <c r="OXL7" s="175"/>
      <c r="OXM7" s="175"/>
      <c r="OXN7" s="175"/>
      <c r="OXO7" s="175"/>
      <c r="OXP7" s="175"/>
      <c r="OXQ7" s="175"/>
      <c r="OXR7" s="175"/>
      <c r="OXS7" s="175"/>
      <c r="OXT7" s="175"/>
      <c r="OXU7" s="175"/>
      <c r="OXV7" s="175"/>
      <c r="OXW7" s="175"/>
      <c r="OXX7" s="175"/>
      <c r="OXY7" s="175"/>
      <c r="OXZ7" s="175"/>
      <c r="OYA7" s="175"/>
      <c r="OYB7" s="175"/>
      <c r="OYC7" s="175"/>
      <c r="OYD7" s="175"/>
      <c r="OYE7" s="175"/>
      <c r="OYF7" s="175"/>
      <c r="OYG7" s="175"/>
      <c r="OYH7" s="175"/>
      <c r="OYI7" s="175"/>
      <c r="OYJ7" s="175"/>
      <c r="OYK7" s="175"/>
      <c r="OYL7" s="175"/>
      <c r="OYM7" s="175"/>
      <c r="OYN7" s="175"/>
      <c r="OYO7" s="175"/>
      <c r="OYP7" s="175"/>
      <c r="OYQ7" s="175"/>
      <c r="OYR7" s="175"/>
      <c r="OYS7" s="175"/>
      <c r="OYT7" s="175"/>
      <c r="OYU7" s="175"/>
      <c r="OYV7" s="175"/>
      <c r="OYW7" s="175"/>
      <c r="OYX7" s="175"/>
      <c r="OYY7" s="175"/>
      <c r="OYZ7" s="175"/>
      <c r="OZA7" s="175"/>
      <c r="OZB7" s="175"/>
      <c r="OZC7" s="175"/>
      <c r="OZD7" s="175"/>
      <c r="OZE7" s="175"/>
      <c r="OZF7" s="175"/>
      <c r="OZG7" s="175"/>
      <c r="OZH7" s="175"/>
      <c r="OZI7" s="175"/>
      <c r="OZJ7" s="175"/>
      <c r="OZK7" s="175"/>
      <c r="OZL7" s="175"/>
      <c r="OZM7" s="175"/>
      <c r="OZN7" s="175"/>
      <c r="OZO7" s="175"/>
      <c r="OZP7" s="175"/>
      <c r="OZQ7" s="175"/>
      <c r="OZR7" s="175"/>
      <c r="OZS7" s="175"/>
      <c r="OZT7" s="175"/>
      <c r="OZU7" s="175"/>
      <c r="OZV7" s="175"/>
      <c r="OZW7" s="175"/>
      <c r="OZX7" s="175"/>
      <c r="OZY7" s="175"/>
      <c r="OZZ7" s="175"/>
      <c r="PAA7" s="175"/>
      <c r="PAB7" s="175"/>
      <c r="PAC7" s="175"/>
      <c r="PAD7" s="175"/>
      <c r="PAE7" s="175"/>
      <c r="PAF7" s="175"/>
      <c r="PAG7" s="175"/>
      <c r="PAH7" s="175"/>
      <c r="PAI7" s="175"/>
      <c r="PAJ7" s="175"/>
      <c r="PAK7" s="175"/>
      <c r="PAL7" s="175"/>
      <c r="PAM7" s="175"/>
      <c r="PAN7" s="175"/>
      <c r="PAO7" s="175"/>
      <c r="PAP7" s="175"/>
      <c r="PAQ7" s="175"/>
      <c r="PAR7" s="175"/>
      <c r="PAS7" s="175"/>
      <c r="PAT7" s="175"/>
      <c r="PAU7" s="175"/>
      <c r="PAV7" s="175"/>
      <c r="PAW7" s="175"/>
      <c r="PAX7" s="175"/>
      <c r="PAY7" s="175"/>
      <c r="PAZ7" s="175"/>
      <c r="PBA7" s="175"/>
      <c r="PBB7" s="175"/>
      <c r="PBC7" s="175"/>
      <c r="PBD7" s="175"/>
      <c r="PBE7" s="175"/>
      <c r="PBF7" s="175"/>
      <c r="PBG7" s="175"/>
      <c r="PBH7" s="175"/>
      <c r="PBI7" s="175"/>
      <c r="PBJ7" s="175"/>
      <c r="PBK7" s="175"/>
      <c r="PBL7" s="175"/>
      <c r="PBM7" s="175"/>
      <c r="PBN7" s="175"/>
      <c r="PBO7" s="175"/>
      <c r="PBP7" s="175"/>
      <c r="PBQ7" s="175"/>
      <c r="PBR7" s="175"/>
      <c r="PBS7" s="175"/>
      <c r="PBT7" s="175"/>
      <c r="PBU7" s="175"/>
      <c r="PBV7" s="175"/>
      <c r="PBW7" s="175"/>
      <c r="PBX7" s="175"/>
      <c r="PBY7" s="175"/>
      <c r="PBZ7" s="175"/>
      <c r="PCA7" s="175"/>
      <c r="PCB7" s="175"/>
      <c r="PCC7" s="175"/>
      <c r="PCD7" s="175"/>
      <c r="PCE7" s="175"/>
      <c r="PCF7" s="175"/>
      <c r="PCG7" s="175"/>
      <c r="PCH7" s="175"/>
      <c r="PCI7" s="175"/>
      <c r="PCJ7" s="175"/>
      <c r="PCK7" s="175"/>
      <c r="PCL7" s="175"/>
      <c r="PCM7" s="175"/>
      <c r="PCN7" s="175"/>
      <c r="PCO7" s="175"/>
      <c r="PCP7" s="175"/>
      <c r="PCQ7" s="175"/>
      <c r="PCR7" s="175"/>
      <c r="PCS7" s="175"/>
      <c r="PCT7" s="175"/>
      <c r="PCU7" s="175"/>
      <c r="PCV7" s="175"/>
      <c r="PCW7" s="175"/>
      <c r="PCX7" s="175"/>
      <c r="PCY7" s="175"/>
      <c r="PCZ7" s="175"/>
      <c r="PDA7" s="175"/>
      <c r="PDB7" s="175"/>
      <c r="PDC7" s="175"/>
      <c r="PDD7" s="175"/>
      <c r="PDE7" s="175"/>
      <c r="PDF7" s="175"/>
      <c r="PDG7" s="175"/>
      <c r="PDH7" s="175"/>
      <c r="PDI7" s="175"/>
      <c r="PDJ7" s="175"/>
      <c r="PDK7" s="175"/>
      <c r="PDL7" s="175"/>
      <c r="PDM7" s="175"/>
      <c r="PDN7" s="175"/>
      <c r="PDO7" s="175"/>
      <c r="PDP7" s="175"/>
      <c r="PDQ7" s="175"/>
      <c r="PDR7" s="175"/>
      <c r="PDS7" s="175"/>
      <c r="PDT7" s="175"/>
      <c r="PDU7" s="175"/>
      <c r="PDV7" s="175"/>
      <c r="PDW7" s="175"/>
      <c r="PDX7" s="175"/>
      <c r="PDY7" s="175"/>
      <c r="PDZ7" s="175"/>
      <c r="PEA7" s="175"/>
      <c r="PEB7" s="175"/>
      <c r="PEC7" s="175"/>
      <c r="PED7" s="175"/>
      <c r="PEE7" s="175"/>
      <c r="PEF7" s="175"/>
      <c r="PEG7" s="175"/>
      <c r="PEH7" s="175"/>
      <c r="PEI7" s="175"/>
      <c r="PEJ7" s="175"/>
      <c r="PEK7" s="175"/>
      <c r="PEL7" s="175"/>
      <c r="PEM7" s="175"/>
      <c r="PEN7" s="175"/>
      <c r="PEO7" s="175"/>
      <c r="PEP7" s="175"/>
      <c r="PEQ7" s="175"/>
      <c r="PER7" s="175"/>
      <c r="PES7" s="175"/>
      <c r="PET7" s="175"/>
      <c r="PEU7" s="175"/>
      <c r="PEV7" s="175"/>
      <c r="PEW7" s="175"/>
      <c r="PEX7" s="175"/>
      <c r="PEY7" s="175"/>
      <c r="PEZ7" s="175"/>
      <c r="PFA7" s="175"/>
      <c r="PFB7" s="175"/>
      <c r="PFC7" s="175"/>
      <c r="PFD7" s="175"/>
      <c r="PFE7" s="175"/>
      <c r="PFF7" s="175"/>
      <c r="PFG7" s="175"/>
      <c r="PFH7" s="175"/>
      <c r="PFI7" s="175"/>
      <c r="PFJ7" s="175"/>
      <c r="PFK7" s="175"/>
      <c r="PFL7" s="175"/>
      <c r="PFM7" s="175"/>
      <c r="PFN7" s="175"/>
      <c r="PFO7" s="175"/>
      <c r="PFP7" s="175"/>
      <c r="PFQ7" s="175"/>
      <c r="PFR7" s="175"/>
      <c r="PFS7" s="175"/>
      <c r="PFT7" s="175"/>
      <c r="PFU7" s="175"/>
      <c r="PFV7" s="175"/>
      <c r="PFW7" s="175"/>
      <c r="PFX7" s="175"/>
      <c r="PFY7" s="175"/>
      <c r="PFZ7" s="175"/>
      <c r="PGA7" s="175"/>
      <c r="PGB7" s="175"/>
      <c r="PGC7" s="175"/>
      <c r="PGD7" s="175"/>
      <c r="PGE7" s="175"/>
      <c r="PGF7" s="175"/>
      <c r="PGG7" s="175"/>
      <c r="PGH7" s="175"/>
      <c r="PGI7" s="175"/>
      <c r="PGJ7" s="175"/>
      <c r="PGK7" s="175"/>
      <c r="PGL7" s="175"/>
      <c r="PGM7" s="175"/>
      <c r="PGN7" s="175"/>
      <c r="PGO7" s="175"/>
      <c r="PGP7" s="175"/>
      <c r="PGQ7" s="175"/>
      <c r="PGR7" s="175"/>
      <c r="PGS7" s="175"/>
      <c r="PGT7" s="175"/>
      <c r="PGU7" s="175"/>
      <c r="PGV7" s="175"/>
      <c r="PGW7" s="175"/>
      <c r="PGX7" s="175"/>
      <c r="PGY7" s="175"/>
      <c r="PGZ7" s="175"/>
      <c r="PHA7" s="175"/>
      <c r="PHB7" s="175"/>
      <c r="PHC7" s="175"/>
      <c r="PHD7" s="175"/>
      <c r="PHE7" s="175"/>
      <c r="PHF7" s="175"/>
      <c r="PHG7" s="175"/>
      <c r="PHH7" s="175"/>
      <c r="PHI7" s="175"/>
      <c r="PHJ7" s="175"/>
      <c r="PHK7" s="175"/>
      <c r="PHL7" s="175"/>
      <c r="PHM7" s="175"/>
      <c r="PHN7" s="175"/>
      <c r="PHO7" s="175"/>
      <c r="PHP7" s="175"/>
      <c r="PHQ7" s="175"/>
      <c r="PHR7" s="175"/>
      <c r="PHS7" s="175"/>
      <c r="PHT7" s="175"/>
      <c r="PHU7" s="175"/>
      <c r="PHV7" s="175"/>
      <c r="PHW7" s="175"/>
      <c r="PHX7" s="175"/>
      <c r="PHY7" s="175"/>
      <c r="PHZ7" s="175"/>
      <c r="PIA7" s="175"/>
      <c r="PIB7" s="175"/>
      <c r="PIC7" s="175"/>
      <c r="PID7" s="175"/>
      <c r="PIE7" s="175"/>
      <c r="PIF7" s="175"/>
      <c r="PIG7" s="175"/>
      <c r="PIH7" s="175"/>
      <c r="PII7" s="175"/>
      <c r="PIJ7" s="175"/>
      <c r="PIK7" s="175"/>
      <c r="PIL7" s="175"/>
      <c r="PIM7" s="175"/>
      <c r="PIN7" s="175"/>
      <c r="PIO7" s="175"/>
      <c r="PIP7" s="175"/>
      <c r="PIQ7" s="175"/>
      <c r="PIR7" s="175"/>
      <c r="PIS7" s="175"/>
      <c r="PIT7" s="175"/>
      <c r="PIU7" s="175"/>
      <c r="PIV7" s="175"/>
      <c r="PIW7" s="175"/>
      <c r="PIX7" s="175"/>
      <c r="PIY7" s="175"/>
      <c r="PIZ7" s="175"/>
      <c r="PJA7" s="175"/>
      <c r="PJB7" s="175"/>
      <c r="PJC7" s="175"/>
      <c r="PJD7" s="175"/>
      <c r="PJE7" s="175"/>
      <c r="PJF7" s="175"/>
      <c r="PJG7" s="175"/>
      <c r="PJH7" s="175"/>
      <c r="PJI7" s="175"/>
      <c r="PJJ7" s="175"/>
      <c r="PJK7" s="175"/>
      <c r="PJL7" s="175"/>
      <c r="PJM7" s="175"/>
      <c r="PJN7" s="175"/>
      <c r="PJO7" s="175"/>
      <c r="PJP7" s="175"/>
      <c r="PJQ7" s="175"/>
      <c r="PJR7" s="175"/>
      <c r="PJS7" s="175"/>
      <c r="PJT7" s="175"/>
      <c r="PJU7" s="175"/>
      <c r="PJV7" s="175"/>
      <c r="PJW7" s="175"/>
      <c r="PJX7" s="175"/>
      <c r="PJY7" s="175"/>
      <c r="PJZ7" s="175"/>
      <c r="PKA7" s="175"/>
      <c r="PKB7" s="175"/>
      <c r="PKC7" s="175"/>
      <c r="PKD7" s="175"/>
      <c r="PKE7" s="175"/>
      <c r="PKF7" s="175"/>
      <c r="PKG7" s="175"/>
      <c r="PKH7" s="175"/>
      <c r="PKI7" s="175"/>
      <c r="PKJ7" s="175"/>
      <c r="PKK7" s="175"/>
      <c r="PKL7" s="175"/>
      <c r="PKM7" s="175"/>
      <c r="PKN7" s="175"/>
      <c r="PKO7" s="175"/>
      <c r="PKP7" s="175"/>
      <c r="PKQ7" s="175"/>
      <c r="PKR7" s="175"/>
      <c r="PKS7" s="175"/>
      <c r="PKT7" s="175"/>
      <c r="PKU7" s="175"/>
      <c r="PKV7" s="175"/>
      <c r="PKW7" s="175"/>
      <c r="PKX7" s="175"/>
      <c r="PKY7" s="175"/>
      <c r="PKZ7" s="175"/>
      <c r="PLA7" s="175"/>
      <c r="PLB7" s="175"/>
      <c r="PLC7" s="175"/>
      <c r="PLD7" s="175"/>
      <c r="PLE7" s="175"/>
      <c r="PLF7" s="175"/>
      <c r="PLG7" s="175"/>
      <c r="PLH7" s="175"/>
      <c r="PLI7" s="175"/>
      <c r="PLJ7" s="175"/>
      <c r="PLK7" s="175"/>
      <c r="PLL7" s="175"/>
      <c r="PLM7" s="175"/>
      <c r="PLN7" s="175"/>
      <c r="PLO7" s="175"/>
      <c r="PLP7" s="175"/>
      <c r="PLQ7" s="175"/>
      <c r="PLR7" s="175"/>
      <c r="PLS7" s="175"/>
      <c r="PLT7" s="175"/>
      <c r="PLU7" s="175"/>
      <c r="PLV7" s="175"/>
      <c r="PLW7" s="175"/>
      <c r="PLX7" s="175"/>
      <c r="PLY7" s="175"/>
      <c r="PLZ7" s="175"/>
      <c r="PMA7" s="175"/>
      <c r="PMB7" s="175"/>
      <c r="PMC7" s="175"/>
      <c r="PMD7" s="175"/>
      <c r="PME7" s="175"/>
      <c r="PMF7" s="175"/>
      <c r="PMG7" s="175"/>
      <c r="PMH7" s="175"/>
      <c r="PMI7" s="175"/>
      <c r="PMJ7" s="175"/>
      <c r="PMK7" s="175"/>
      <c r="PML7" s="175"/>
      <c r="PMM7" s="175"/>
      <c r="PMN7" s="175"/>
      <c r="PMO7" s="175"/>
      <c r="PMP7" s="175"/>
      <c r="PMQ7" s="175"/>
      <c r="PMR7" s="175"/>
      <c r="PMS7" s="175"/>
      <c r="PMT7" s="175"/>
      <c r="PMU7" s="175"/>
      <c r="PMV7" s="175"/>
      <c r="PMW7" s="175"/>
      <c r="PMX7" s="175"/>
      <c r="PMY7" s="175"/>
      <c r="PMZ7" s="175"/>
      <c r="PNA7" s="175"/>
      <c r="PNB7" s="175"/>
      <c r="PNC7" s="175"/>
      <c r="PND7" s="175"/>
      <c r="PNE7" s="175"/>
      <c r="PNF7" s="175"/>
      <c r="PNG7" s="175"/>
      <c r="PNH7" s="175"/>
      <c r="PNI7" s="175"/>
      <c r="PNJ7" s="175"/>
      <c r="PNK7" s="175"/>
      <c r="PNL7" s="175"/>
      <c r="PNM7" s="175"/>
      <c r="PNN7" s="175"/>
      <c r="PNO7" s="175"/>
      <c r="PNP7" s="175"/>
      <c r="PNQ7" s="175"/>
      <c r="PNR7" s="175"/>
      <c r="PNS7" s="175"/>
      <c r="PNT7" s="175"/>
      <c r="PNU7" s="175"/>
      <c r="PNV7" s="175"/>
      <c r="PNW7" s="175"/>
      <c r="PNX7" s="175"/>
      <c r="PNY7" s="175"/>
      <c r="PNZ7" s="175"/>
      <c r="POA7" s="175"/>
      <c r="POB7" s="175"/>
      <c r="POC7" s="175"/>
      <c r="POD7" s="175"/>
      <c r="POE7" s="175"/>
      <c r="POF7" s="175"/>
      <c r="POG7" s="175"/>
      <c r="POH7" s="175"/>
      <c r="POI7" s="175"/>
      <c r="POJ7" s="175"/>
      <c r="POK7" s="175"/>
      <c r="POL7" s="175"/>
      <c r="POM7" s="175"/>
      <c r="PON7" s="175"/>
      <c r="POO7" s="175"/>
      <c r="POP7" s="175"/>
      <c r="POQ7" s="175"/>
      <c r="POR7" s="175"/>
      <c r="POS7" s="175"/>
      <c r="POT7" s="175"/>
      <c r="POU7" s="175"/>
      <c r="POV7" s="175"/>
      <c r="POW7" s="175"/>
      <c r="POX7" s="175"/>
      <c r="POY7" s="175"/>
      <c r="POZ7" s="175"/>
      <c r="PPA7" s="175"/>
      <c r="PPB7" s="175"/>
      <c r="PPC7" s="175"/>
      <c r="PPD7" s="175"/>
      <c r="PPE7" s="175"/>
      <c r="PPF7" s="175"/>
      <c r="PPG7" s="175"/>
      <c r="PPH7" s="175"/>
      <c r="PPI7" s="175"/>
      <c r="PPJ7" s="175"/>
      <c r="PPK7" s="175"/>
      <c r="PPL7" s="175"/>
      <c r="PPM7" s="175"/>
      <c r="PPN7" s="175"/>
      <c r="PPO7" s="175"/>
      <c r="PPP7" s="175"/>
      <c r="PPQ7" s="175"/>
      <c r="PPR7" s="175"/>
      <c r="PPS7" s="175"/>
      <c r="PPT7" s="175"/>
      <c r="PPU7" s="175"/>
      <c r="PPV7" s="175"/>
      <c r="PPW7" s="175"/>
      <c r="PPX7" s="175"/>
      <c r="PPY7" s="175"/>
      <c r="PPZ7" s="175"/>
      <c r="PQA7" s="175"/>
      <c r="PQB7" s="175"/>
      <c r="PQC7" s="175"/>
      <c r="PQD7" s="175"/>
      <c r="PQE7" s="175"/>
      <c r="PQF7" s="175"/>
      <c r="PQG7" s="175"/>
      <c r="PQH7" s="175"/>
      <c r="PQI7" s="175"/>
      <c r="PQJ7" s="175"/>
      <c r="PQK7" s="175"/>
      <c r="PQL7" s="175"/>
      <c r="PQM7" s="175"/>
      <c r="PQN7" s="175"/>
      <c r="PQO7" s="175"/>
      <c r="PQP7" s="175"/>
      <c r="PQQ7" s="175"/>
      <c r="PQR7" s="175"/>
      <c r="PQS7" s="175"/>
      <c r="PQT7" s="175"/>
      <c r="PQU7" s="175"/>
      <c r="PQV7" s="175"/>
      <c r="PQW7" s="175"/>
      <c r="PQX7" s="175"/>
      <c r="PQY7" s="175"/>
      <c r="PQZ7" s="175"/>
      <c r="PRA7" s="175"/>
      <c r="PRB7" s="175"/>
      <c r="PRC7" s="175"/>
      <c r="PRD7" s="175"/>
      <c r="PRE7" s="175"/>
      <c r="PRF7" s="175"/>
      <c r="PRG7" s="175"/>
      <c r="PRH7" s="175"/>
      <c r="PRI7" s="175"/>
      <c r="PRJ7" s="175"/>
      <c r="PRK7" s="175"/>
      <c r="PRL7" s="175"/>
      <c r="PRM7" s="175"/>
      <c r="PRN7" s="175"/>
      <c r="PRO7" s="175"/>
      <c r="PRP7" s="175"/>
      <c r="PRQ7" s="175"/>
      <c r="PRR7" s="175"/>
      <c r="PRS7" s="175"/>
      <c r="PRT7" s="175"/>
      <c r="PRU7" s="175"/>
      <c r="PRV7" s="175"/>
      <c r="PRW7" s="175"/>
      <c r="PRX7" s="175"/>
      <c r="PRY7" s="175"/>
      <c r="PRZ7" s="175"/>
      <c r="PSA7" s="175"/>
      <c r="PSB7" s="175"/>
      <c r="PSC7" s="175"/>
      <c r="PSD7" s="175"/>
      <c r="PSE7" s="175"/>
      <c r="PSF7" s="175"/>
      <c r="PSG7" s="175"/>
      <c r="PSH7" s="175"/>
      <c r="PSI7" s="175"/>
      <c r="PSJ7" s="175"/>
      <c r="PSK7" s="175"/>
      <c r="PSL7" s="175"/>
      <c r="PSM7" s="175"/>
      <c r="PSN7" s="175"/>
      <c r="PSO7" s="175"/>
      <c r="PSP7" s="175"/>
      <c r="PSQ7" s="175"/>
      <c r="PSR7" s="175"/>
      <c r="PSS7" s="175"/>
      <c r="PST7" s="175"/>
      <c r="PSU7" s="175"/>
      <c r="PSV7" s="175"/>
      <c r="PSW7" s="175"/>
      <c r="PSX7" s="175"/>
      <c r="PSY7" s="175"/>
      <c r="PSZ7" s="175"/>
      <c r="PTA7" s="175"/>
      <c r="PTB7" s="175"/>
      <c r="PTC7" s="175"/>
      <c r="PTD7" s="175"/>
      <c r="PTE7" s="175"/>
      <c r="PTF7" s="175"/>
      <c r="PTG7" s="175"/>
      <c r="PTH7" s="175"/>
      <c r="PTI7" s="175"/>
      <c r="PTJ7" s="175"/>
      <c r="PTK7" s="175"/>
      <c r="PTL7" s="175"/>
      <c r="PTM7" s="175"/>
      <c r="PTN7" s="175"/>
      <c r="PTO7" s="175"/>
      <c r="PTP7" s="175"/>
      <c r="PTQ7" s="175"/>
      <c r="PTR7" s="175"/>
      <c r="PTS7" s="175"/>
      <c r="PTT7" s="175"/>
      <c r="PTU7" s="175"/>
      <c r="PTV7" s="175"/>
      <c r="PTW7" s="175"/>
      <c r="PTX7" s="175"/>
      <c r="PTY7" s="175"/>
      <c r="PTZ7" s="175"/>
      <c r="PUA7" s="175"/>
      <c r="PUB7" s="175"/>
      <c r="PUC7" s="175"/>
      <c r="PUD7" s="175"/>
      <c r="PUE7" s="175"/>
      <c r="PUF7" s="175"/>
      <c r="PUG7" s="175"/>
      <c r="PUH7" s="175"/>
      <c r="PUI7" s="175"/>
      <c r="PUJ7" s="175"/>
      <c r="PUK7" s="175"/>
      <c r="PUL7" s="175"/>
      <c r="PUM7" s="175"/>
      <c r="PUN7" s="175"/>
      <c r="PUO7" s="175"/>
      <c r="PUP7" s="175"/>
      <c r="PUQ7" s="175"/>
      <c r="PUR7" s="175"/>
      <c r="PUS7" s="175"/>
      <c r="PUT7" s="175"/>
      <c r="PUU7" s="175"/>
      <c r="PUV7" s="175"/>
      <c r="PUW7" s="175"/>
      <c r="PUX7" s="175"/>
      <c r="PUY7" s="175"/>
      <c r="PUZ7" s="175"/>
      <c r="PVA7" s="175"/>
      <c r="PVB7" s="175"/>
      <c r="PVC7" s="175"/>
      <c r="PVD7" s="175"/>
      <c r="PVE7" s="175"/>
      <c r="PVF7" s="175"/>
      <c r="PVG7" s="175"/>
      <c r="PVH7" s="175"/>
      <c r="PVI7" s="175"/>
      <c r="PVJ7" s="175"/>
      <c r="PVK7" s="175"/>
      <c r="PVL7" s="175"/>
      <c r="PVM7" s="175"/>
      <c r="PVN7" s="175"/>
      <c r="PVO7" s="175"/>
      <c r="PVP7" s="175"/>
      <c r="PVQ7" s="175"/>
      <c r="PVR7" s="175"/>
      <c r="PVS7" s="175"/>
      <c r="PVT7" s="175"/>
      <c r="PVU7" s="175"/>
      <c r="PVV7" s="175"/>
      <c r="PVW7" s="175"/>
      <c r="PVX7" s="175"/>
      <c r="PVY7" s="175"/>
      <c r="PVZ7" s="175"/>
      <c r="PWA7" s="175"/>
      <c r="PWB7" s="175"/>
      <c r="PWC7" s="175"/>
      <c r="PWD7" s="175"/>
      <c r="PWE7" s="175"/>
      <c r="PWF7" s="175"/>
      <c r="PWG7" s="175"/>
      <c r="PWH7" s="175"/>
      <c r="PWI7" s="175"/>
      <c r="PWJ7" s="175"/>
      <c r="PWK7" s="175"/>
      <c r="PWL7" s="175"/>
      <c r="PWM7" s="175"/>
      <c r="PWN7" s="175"/>
      <c r="PWO7" s="175"/>
      <c r="PWP7" s="175"/>
      <c r="PWQ7" s="175"/>
      <c r="PWR7" s="175"/>
      <c r="PWS7" s="175"/>
      <c r="PWT7" s="175"/>
      <c r="PWU7" s="175"/>
      <c r="PWV7" s="175"/>
      <c r="PWW7" s="175"/>
      <c r="PWX7" s="175"/>
      <c r="PWY7" s="175"/>
      <c r="PWZ7" s="175"/>
      <c r="PXA7" s="175"/>
      <c r="PXB7" s="175"/>
      <c r="PXC7" s="175"/>
      <c r="PXD7" s="175"/>
      <c r="PXE7" s="175"/>
      <c r="PXF7" s="175"/>
      <c r="PXG7" s="175"/>
      <c r="PXH7" s="175"/>
      <c r="PXI7" s="175"/>
      <c r="PXJ7" s="175"/>
      <c r="PXK7" s="175"/>
      <c r="PXL7" s="175"/>
      <c r="PXM7" s="175"/>
      <c r="PXN7" s="175"/>
      <c r="PXO7" s="175"/>
      <c r="PXP7" s="175"/>
      <c r="PXQ7" s="175"/>
      <c r="PXR7" s="175"/>
      <c r="PXS7" s="175"/>
      <c r="PXT7" s="175"/>
      <c r="PXU7" s="175"/>
      <c r="PXV7" s="175"/>
      <c r="PXW7" s="175"/>
      <c r="PXX7" s="175"/>
      <c r="PXY7" s="175"/>
      <c r="PXZ7" s="175"/>
      <c r="PYA7" s="175"/>
      <c r="PYB7" s="175"/>
      <c r="PYC7" s="175"/>
      <c r="PYD7" s="175"/>
      <c r="PYE7" s="175"/>
      <c r="PYF7" s="175"/>
      <c r="PYG7" s="175"/>
      <c r="PYH7" s="175"/>
      <c r="PYI7" s="175"/>
      <c r="PYJ7" s="175"/>
      <c r="PYK7" s="175"/>
      <c r="PYL7" s="175"/>
      <c r="PYM7" s="175"/>
      <c r="PYN7" s="175"/>
      <c r="PYO7" s="175"/>
      <c r="PYP7" s="175"/>
      <c r="PYQ7" s="175"/>
      <c r="PYR7" s="175"/>
      <c r="PYS7" s="175"/>
      <c r="PYT7" s="175"/>
      <c r="PYU7" s="175"/>
      <c r="PYV7" s="175"/>
      <c r="PYW7" s="175"/>
      <c r="PYX7" s="175"/>
      <c r="PYY7" s="175"/>
      <c r="PYZ7" s="175"/>
      <c r="PZA7" s="175"/>
      <c r="PZB7" s="175"/>
      <c r="PZC7" s="175"/>
      <c r="PZD7" s="175"/>
      <c r="PZE7" s="175"/>
      <c r="PZF7" s="175"/>
      <c r="PZG7" s="175"/>
      <c r="PZH7" s="175"/>
      <c r="PZI7" s="175"/>
      <c r="PZJ7" s="175"/>
      <c r="PZK7" s="175"/>
      <c r="PZL7" s="175"/>
      <c r="PZM7" s="175"/>
      <c r="PZN7" s="175"/>
      <c r="PZO7" s="175"/>
      <c r="PZP7" s="175"/>
      <c r="PZQ7" s="175"/>
      <c r="PZR7" s="175"/>
      <c r="PZS7" s="175"/>
      <c r="PZT7" s="175"/>
      <c r="PZU7" s="175"/>
      <c r="PZV7" s="175"/>
      <c r="PZW7" s="175"/>
      <c r="PZX7" s="175"/>
      <c r="PZY7" s="175"/>
      <c r="PZZ7" s="175"/>
      <c r="QAA7" s="175"/>
      <c r="QAB7" s="175"/>
      <c r="QAC7" s="175"/>
      <c r="QAD7" s="175"/>
      <c r="QAE7" s="175"/>
      <c r="QAF7" s="175"/>
      <c r="QAG7" s="175"/>
      <c r="QAH7" s="175"/>
      <c r="QAI7" s="175"/>
      <c r="QAJ7" s="175"/>
      <c r="QAK7" s="175"/>
      <c r="QAL7" s="175"/>
      <c r="QAM7" s="175"/>
      <c r="QAN7" s="175"/>
      <c r="QAO7" s="175"/>
      <c r="QAP7" s="175"/>
      <c r="QAQ7" s="175"/>
      <c r="QAR7" s="175"/>
      <c r="QAS7" s="175"/>
      <c r="QAT7" s="175"/>
      <c r="QAU7" s="175"/>
      <c r="QAV7" s="175"/>
      <c r="QAW7" s="175"/>
      <c r="QAX7" s="175"/>
      <c r="QAY7" s="175"/>
      <c r="QAZ7" s="175"/>
      <c r="QBA7" s="175"/>
      <c r="QBB7" s="175"/>
      <c r="QBC7" s="175"/>
      <c r="QBD7" s="175"/>
      <c r="QBE7" s="175"/>
      <c r="QBF7" s="175"/>
      <c r="QBG7" s="175"/>
      <c r="QBH7" s="175"/>
      <c r="QBI7" s="175"/>
      <c r="QBJ7" s="175"/>
      <c r="QBK7" s="175"/>
      <c r="QBL7" s="175"/>
      <c r="QBM7" s="175"/>
      <c r="QBN7" s="175"/>
      <c r="QBO7" s="175"/>
      <c r="QBP7" s="175"/>
      <c r="QBQ7" s="175"/>
      <c r="QBR7" s="175"/>
      <c r="QBS7" s="175"/>
      <c r="QBT7" s="175"/>
      <c r="QBU7" s="175"/>
      <c r="QBV7" s="175"/>
      <c r="QBW7" s="175"/>
      <c r="QBX7" s="175"/>
      <c r="QBY7" s="175"/>
      <c r="QBZ7" s="175"/>
      <c r="QCA7" s="175"/>
      <c r="QCB7" s="175"/>
      <c r="QCC7" s="175"/>
      <c r="QCD7" s="175"/>
      <c r="QCE7" s="175"/>
      <c r="QCF7" s="175"/>
      <c r="QCG7" s="175"/>
      <c r="QCH7" s="175"/>
      <c r="QCI7" s="175"/>
      <c r="QCJ7" s="175"/>
      <c r="QCK7" s="175"/>
      <c r="QCL7" s="175"/>
      <c r="QCM7" s="175"/>
      <c r="QCN7" s="175"/>
      <c r="QCO7" s="175"/>
      <c r="QCP7" s="175"/>
      <c r="QCQ7" s="175"/>
      <c r="QCR7" s="175"/>
      <c r="QCS7" s="175"/>
      <c r="QCT7" s="175"/>
      <c r="QCU7" s="175"/>
      <c r="QCV7" s="175"/>
      <c r="QCW7" s="175"/>
      <c r="QCX7" s="175"/>
      <c r="QCY7" s="175"/>
      <c r="QCZ7" s="175"/>
      <c r="QDA7" s="175"/>
      <c r="QDB7" s="175"/>
      <c r="QDC7" s="175"/>
      <c r="QDD7" s="175"/>
      <c r="QDE7" s="175"/>
      <c r="QDF7" s="175"/>
      <c r="QDG7" s="175"/>
      <c r="QDH7" s="175"/>
      <c r="QDI7" s="175"/>
      <c r="QDJ7" s="175"/>
      <c r="QDK7" s="175"/>
      <c r="QDL7" s="175"/>
      <c r="QDM7" s="175"/>
      <c r="QDN7" s="175"/>
      <c r="QDO7" s="175"/>
      <c r="QDP7" s="175"/>
      <c r="QDQ7" s="175"/>
      <c r="QDR7" s="175"/>
      <c r="QDS7" s="175"/>
      <c r="QDT7" s="175"/>
      <c r="QDU7" s="175"/>
      <c r="QDV7" s="175"/>
      <c r="QDW7" s="175"/>
      <c r="QDX7" s="175"/>
      <c r="QDY7" s="175"/>
      <c r="QDZ7" s="175"/>
      <c r="QEA7" s="175"/>
      <c r="QEB7" s="175"/>
      <c r="QEC7" s="175"/>
      <c r="QED7" s="175"/>
      <c r="QEE7" s="175"/>
      <c r="QEF7" s="175"/>
      <c r="QEG7" s="175"/>
      <c r="QEH7" s="175"/>
      <c r="QEI7" s="175"/>
      <c r="QEJ7" s="175"/>
      <c r="QEK7" s="175"/>
      <c r="QEL7" s="175"/>
      <c r="QEM7" s="175"/>
      <c r="QEN7" s="175"/>
      <c r="QEO7" s="175"/>
      <c r="QEP7" s="175"/>
      <c r="QEQ7" s="175"/>
      <c r="QER7" s="175"/>
      <c r="QES7" s="175"/>
      <c r="QET7" s="175"/>
      <c r="QEU7" s="175"/>
      <c r="QEV7" s="175"/>
      <c r="QEW7" s="175"/>
      <c r="QEX7" s="175"/>
      <c r="QEY7" s="175"/>
      <c r="QEZ7" s="175"/>
      <c r="QFA7" s="175"/>
      <c r="QFB7" s="175"/>
      <c r="QFC7" s="175"/>
      <c r="QFD7" s="175"/>
      <c r="QFE7" s="175"/>
      <c r="QFF7" s="175"/>
      <c r="QFG7" s="175"/>
      <c r="QFH7" s="175"/>
      <c r="QFI7" s="175"/>
      <c r="QFJ7" s="175"/>
      <c r="QFK7" s="175"/>
      <c r="QFL7" s="175"/>
      <c r="QFM7" s="175"/>
      <c r="QFN7" s="175"/>
      <c r="QFO7" s="175"/>
      <c r="QFP7" s="175"/>
      <c r="QFQ7" s="175"/>
      <c r="QFR7" s="175"/>
      <c r="QFS7" s="175"/>
      <c r="QFT7" s="175"/>
      <c r="QFU7" s="175"/>
      <c r="QFV7" s="175"/>
      <c r="QFW7" s="175"/>
      <c r="QFX7" s="175"/>
      <c r="QFY7" s="175"/>
      <c r="QFZ7" s="175"/>
      <c r="QGA7" s="175"/>
      <c r="QGB7" s="175"/>
      <c r="QGC7" s="175"/>
      <c r="QGD7" s="175"/>
      <c r="QGE7" s="175"/>
      <c r="QGF7" s="175"/>
      <c r="QGG7" s="175"/>
      <c r="QGH7" s="175"/>
      <c r="QGI7" s="175"/>
      <c r="QGJ7" s="175"/>
      <c r="QGK7" s="175"/>
      <c r="QGL7" s="175"/>
      <c r="QGM7" s="175"/>
      <c r="QGN7" s="175"/>
      <c r="QGO7" s="175"/>
      <c r="QGP7" s="175"/>
      <c r="QGQ7" s="175"/>
      <c r="QGR7" s="175"/>
      <c r="QGS7" s="175"/>
      <c r="QGT7" s="175"/>
      <c r="QGU7" s="175"/>
      <c r="QGV7" s="175"/>
      <c r="QGW7" s="175"/>
      <c r="QGX7" s="175"/>
      <c r="QGY7" s="175"/>
      <c r="QGZ7" s="175"/>
      <c r="QHA7" s="175"/>
      <c r="QHB7" s="175"/>
      <c r="QHC7" s="175"/>
      <c r="QHD7" s="175"/>
      <c r="QHE7" s="175"/>
      <c r="QHF7" s="175"/>
      <c r="QHG7" s="175"/>
      <c r="QHH7" s="175"/>
      <c r="QHI7" s="175"/>
      <c r="QHJ7" s="175"/>
      <c r="QHK7" s="175"/>
      <c r="QHL7" s="175"/>
      <c r="QHM7" s="175"/>
      <c r="QHN7" s="175"/>
      <c r="QHO7" s="175"/>
      <c r="QHP7" s="175"/>
      <c r="QHQ7" s="175"/>
      <c r="QHR7" s="175"/>
      <c r="QHS7" s="175"/>
      <c r="QHT7" s="175"/>
      <c r="QHU7" s="175"/>
      <c r="QHV7" s="175"/>
      <c r="QHW7" s="175"/>
      <c r="QHX7" s="175"/>
      <c r="QHY7" s="175"/>
      <c r="QHZ7" s="175"/>
      <c r="QIA7" s="175"/>
      <c r="QIB7" s="175"/>
      <c r="QIC7" s="175"/>
      <c r="QID7" s="175"/>
      <c r="QIE7" s="175"/>
      <c r="QIF7" s="175"/>
      <c r="QIG7" s="175"/>
      <c r="QIH7" s="175"/>
      <c r="QII7" s="175"/>
      <c r="QIJ7" s="175"/>
      <c r="QIK7" s="175"/>
      <c r="QIL7" s="175"/>
      <c r="QIM7" s="175"/>
      <c r="QIN7" s="175"/>
      <c r="QIO7" s="175"/>
      <c r="QIP7" s="175"/>
      <c r="QIQ7" s="175"/>
      <c r="QIR7" s="175"/>
      <c r="QIS7" s="175"/>
      <c r="QIT7" s="175"/>
      <c r="QIU7" s="175"/>
      <c r="QIV7" s="175"/>
      <c r="QIW7" s="175"/>
      <c r="QIX7" s="175"/>
      <c r="QIY7" s="175"/>
      <c r="QIZ7" s="175"/>
      <c r="QJA7" s="175"/>
      <c r="QJB7" s="175"/>
      <c r="QJC7" s="175"/>
      <c r="QJD7" s="175"/>
      <c r="QJE7" s="175"/>
      <c r="QJF7" s="175"/>
      <c r="QJG7" s="175"/>
      <c r="QJH7" s="175"/>
      <c r="QJI7" s="175"/>
      <c r="QJJ7" s="175"/>
      <c r="QJK7" s="175"/>
      <c r="QJL7" s="175"/>
      <c r="QJM7" s="175"/>
      <c r="QJN7" s="175"/>
      <c r="QJO7" s="175"/>
      <c r="QJP7" s="175"/>
      <c r="QJQ7" s="175"/>
      <c r="QJR7" s="175"/>
      <c r="QJS7" s="175"/>
      <c r="QJT7" s="175"/>
      <c r="QJU7" s="175"/>
      <c r="QJV7" s="175"/>
      <c r="QJW7" s="175"/>
      <c r="QJX7" s="175"/>
      <c r="QJY7" s="175"/>
      <c r="QJZ7" s="175"/>
      <c r="QKA7" s="175"/>
      <c r="QKB7" s="175"/>
      <c r="QKC7" s="175"/>
      <c r="QKD7" s="175"/>
      <c r="QKE7" s="175"/>
      <c r="QKF7" s="175"/>
      <c r="QKG7" s="175"/>
      <c r="QKH7" s="175"/>
      <c r="QKI7" s="175"/>
      <c r="QKJ7" s="175"/>
      <c r="QKK7" s="175"/>
      <c r="QKL7" s="175"/>
      <c r="QKM7" s="175"/>
      <c r="QKN7" s="175"/>
      <c r="QKO7" s="175"/>
      <c r="QKP7" s="175"/>
      <c r="QKQ7" s="175"/>
      <c r="QKR7" s="175"/>
      <c r="QKS7" s="175"/>
      <c r="QKT7" s="175"/>
      <c r="QKU7" s="175"/>
      <c r="QKV7" s="175"/>
      <c r="QKW7" s="175"/>
      <c r="QKX7" s="175"/>
      <c r="QKY7" s="175"/>
      <c r="QKZ7" s="175"/>
      <c r="QLA7" s="175"/>
      <c r="QLB7" s="175"/>
      <c r="QLC7" s="175"/>
      <c r="QLD7" s="175"/>
      <c r="QLE7" s="175"/>
      <c r="QLF7" s="175"/>
      <c r="QLG7" s="175"/>
      <c r="QLH7" s="175"/>
      <c r="QLI7" s="175"/>
      <c r="QLJ7" s="175"/>
      <c r="QLK7" s="175"/>
      <c r="QLL7" s="175"/>
      <c r="QLM7" s="175"/>
      <c r="QLN7" s="175"/>
      <c r="QLO7" s="175"/>
      <c r="QLP7" s="175"/>
      <c r="QLQ7" s="175"/>
      <c r="QLR7" s="175"/>
      <c r="QLS7" s="175"/>
      <c r="QLT7" s="175"/>
      <c r="QLU7" s="175"/>
      <c r="QLV7" s="175"/>
      <c r="QLW7" s="175"/>
      <c r="QLX7" s="175"/>
      <c r="QLY7" s="175"/>
      <c r="QLZ7" s="175"/>
      <c r="QMA7" s="175"/>
      <c r="QMB7" s="175"/>
      <c r="QMC7" s="175"/>
      <c r="QMD7" s="175"/>
      <c r="QME7" s="175"/>
      <c r="QMF7" s="175"/>
      <c r="QMG7" s="175"/>
      <c r="QMH7" s="175"/>
      <c r="QMI7" s="175"/>
      <c r="QMJ7" s="175"/>
      <c r="QMK7" s="175"/>
      <c r="QML7" s="175"/>
      <c r="QMM7" s="175"/>
      <c r="QMN7" s="175"/>
      <c r="QMO7" s="175"/>
      <c r="QMP7" s="175"/>
      <c r="QMQ7" s="175"/>
      <c r="QMR7" s="175"/>
      <c r="QMS7" s="175"/>
      <c r="QMT7" s="175"/>
      <c r="QMU7" s="175"/>
      <c r="QMV7" s="175"/>
      <c r="QMW7" s="175"/>
      <c r="QMX7" s="175"/>
      <c r="QMY7" s="175"/>
      <c r="QMZ7" s="175"/>
      <c r="QNA7" s="175"/>
      <c r="QNB7" s="175"/>
      <c r="QNC7" s="175"/>
      <c r="QND7" s="175"/>
      <c r="QNE7" s="175"/>
      <c r="QNF7" s="175"/>
      <c r="QNG7" s="175"/>
      <c r="QNH7" s="175"/>
      <c r="QNI7" s="175"/>
      <c r="QNJ7" s="175"/>
      <c r="QNK7" s="175"/>
      <c r="QNL7" s="175"/>
      <c r="QNM7" s="175"/>
      <c r="QNN7" s="175"/>
      <c r="QNO7" s="175"/>
      <c r="QNP7" s="175"/>
      <c r="QNQ7" s="175"/>
      <c r="QNR7" s="175"/>
      <c r="QNS7" s="175"/>
      <c r="QNT7" s="175"/>
      <c r="QNU7" s="175"/>
      <c r="QNV7" s="175"/>
      <c r="QNW7" s="175"/>
      <c r="QNX7" s="175"/>
      <c r="QNY7" s="175"/>
      <c r="QNZ7" s="175"/>
      <c r="QOA7" s="175"/>
      <c r="QOB7" s="175"/>
      <c r="QOC7" s="175"/>
      <c r="QOD7" s="175"/>
      <c r="QOE7" s="175"/>
      <c r="QOF7" s="175"/>
      <c r="QOG7" s="175"/>
      <c r="QOH7" s="175"/>
      <c r="QOI7" s="175"/>
      <c r="QOJ7" s="175"/>
      <c r="QOK7" s="175"/>
      <c r="QOL7" s="175"/>
      <c r="QOM7" s="175"/>
      <c r="QON7" s="175"/>
      <c r="QOO7" s="175"/>
      <c r="QOP7" s="175"/>
      <c r="QOQ7" s="175"/>
      <c r="QOR7" s="175"/>
      <c r="QOS7" s="175"/>
      <c r="QOT7" s="175"/>
      <c r="QOU7" s="175"/>
      <c r="QOV7" s="175"/>
      <c r="QOW7" s="175"/>
      <c r="QOX7" s="175"/>
      <c r="QOY7" s="175"/>
      <c r="QOZ7" s="175"/>
      <c r="QPA7" s="175"/>
      <c r="QPB7" s="175"/>
      <c r="QPC7" s="175"/>
      <c r="QPD7" s="175"/>
      <c r="QPE7" s="175"/>
      <c r="QPF7" s="175"/>
      <c r="QPG7" s="175"/>
      <c r="QPH7" s="175"/>
      <c r="QPI7" s="175"/>
      <c r="QPJ7" s="175"/>
      <c r="QPK7" s="175"/>
      <c r="QPL7" s="175"/>
      <c r="QPM7" s="175"/>
      <c r="QPN7" s="175"/>
      <c r="QPO7" s="175"/>
      <c r="QPP7" s="175"/>
      <c r="QPQ7" s="175"/>
      <c r="QPR7" s="175"/>
      <c r="QPS7" s="175"/>
      <c r="QPT7" s="175"/>
      <c r="QPU7" s="175"/>
      <c r="QPV7" s="175"/>
      <c r="QPW7" s="175"/>
      <c r="QPX7" s="175"/>
      <c r="QPY7" s="175"/>
      <c r="QPZ7" s="175"/>
      <c r="QQA7" s="175"/>
      <c r="QQB7" s="175"/>
      <c r="QQC7" s="175"/>
      <c r="QQD7" s="175"/>
      <c r="QQE7" s="175"/>
      <c r="QQF7" s="175"/>
      <c r="QQG7" s="175"/>
      <c r="QQH7" s="175"/>
      <c r="QQI7" s="175"/>
      <c r="QQJ7" s="175"/>
      <c r="QQK7" s="175"/>
      <c r="QQL7" s="175"/>
      <c r="QQM7" s="175"/>
      <c r="QQN7" s="175"/>
      <c r="QQO7" s="175"/>
      <c r="QQP7" s="175"/>
      <c r="QQQ7" s="175"/>
      <c r="QQR7" s="175"/>
      <c r="QQS7" s="175"/>
      <c r="QQT7" s="175"/>
      <c r="QQU7" s="175"/>
      <c r="QQV7" s="175"/>
      <c r="QQW7" s="175"/>
      <c r="QQX7" s="175"/>
      <c r="QQY7" s="175"/>
      <c r="QQZ7" s="175"/>
      <c r="QRA7" s="175"/>
      <c r="QRB7" s="175"/>
      <c r="QRC7" s="175"/>
      <c r="QRD7" s="175"/>
      <c r="QRE7" s="175"/>
      <c r="QRF7" s="175"/>
      <c r="QRG7" s="175"/>
      <c r="QRH7" s="175"/>
      <c r="QRI7" s="175"/>
      <c r="QRJ7" s="175"/>
      <c r="QRK7" s="175"/>
      <c r="QRL7" s="175"/>
      <c r="QRM7" s="175"/>
      <c r="QRN7" s="175"/>
      <c r="QRO7" s="175"/>
      <c r="QRP7" s="175"/>
      <c r="QRQ7" s="175"/>
      <c r="QRR7" s="175"/>
      <c r="QRS7" s="175"/>
      <c r="QRT7" s="175"/>
      <c r="QRU7" s="175"/>
      <c r="QRV7" s="175"/>
      <c r="QRW7" s="175"/>
      <c r="QRX7" s="175"/>
      <c r="QRY7" s="175"/>
      <c r="QRZ7" s="175"/>
      <c r="QSA7" s="175"/>
      <c r="QSB7" s="175"/>
      <c r="QSC7" s="175"/>
      <c r="QSD7" s="175"/>
      <c r="QSE7" s="175"/>
      <c r="QSF7" s="175"/>
      <c r="QSG7" s="175"/>
      <c r="QSH7" s="175"/>
      <c r="QSI7" s="175"/>
      <c r="QSJ7" s="175"/>
      <c r="QSK7" s="175"/>
      <c r="QSL7" s="175"/>
      <c r="QSM7" s="175"/>
      <c r="QSN7" s="175"/>
      <c r="QSO7" s="175"/>
      <c r="QSP7" s="175"/>
      <c r="QSQ7" s="175"/>
      <c r="QSR7" s="175"/>
      <c r="QSS7" s="175"/>
      <c r="QST7" s="175"/>
      <c r="QSU7" s="175"/>
      <c r="QSV7" s="175"/>
      <c r="QSW7" s="175"/>
      <c r="QSX7" s="175"/>
      <c r="QSY7" s="175"/>
      <c r="QSZ7" s="175"/>
      <c r="QTA7" s="175"/>
      <c r="QTB7" s="175"/>
      <c r="QTC7" s="175"/>
      <c r="QTD7" s="175"/>
      <c r="QTE7" s="175"/>
      <c r="QTF7" s="175"/>
      <c r="QTG7" s="175"/>
      <c r="QTH7" s="175"/>
      <c r="QTI7" s="175"/>
      <c r="QTJ7" s="175"/>
      <c r="QTK7" s="175"/>
      <c r="QTL7" s="175"/>
      <c r="QTM7" s="175"/>
      <c r="QTN7" s="175"/>
      <c r="QTO7" s="175"/>
      <c r="QTP7" s="175"/>
      <c r="QTQ7" s="175"/>
      <c r="QTR7" s="175"/>
      <c r="QTS7" s="175"/>
      <c r="QTT7" s="175"/>
      <c r="QTU7" s="175"/>
      <c r="QTV7" s="175"/>
      <c r="QTW7" s="175"/>
      <c r="QTX7" s="175"/>
      <c r="QTY7" s="175"/>
      <c r="QTZ7" s="175"/>
      <c r="QUA7" s="175"/>
      <c r="QUB7" s="175"/>
      <c r="QUC7" s="175"/>
      <c r="QUD7" s="175"/>
      <c r="QUE7" s="175"/>
      <c r="QUF7" s="175"/>
      <c r="QUG7" s="175"/>
      <c r="QUH7" s="175"/>
      <c r="QUI7" s="175"/>
      <c r="QUJ7" s="175"/>
      <c r="QUK7" s="175"/>
      <c r="QUL7" s="175"/>
      <c r="QUM7" s="175"/>
      <c r="QUN7" s="175"/>
      <c r="QUO7" s="175"/>
      <c r="QUP7" s="175"/>
      <c r="QUQ7" s="175"/>
      <c r="QUR7" s="175"/>
      <c r="QUS7" s="175"/>
      <c r="QUT7" s="175"/>
      <c r="QUU7" s="175"/>
      <c r="QUV7" s="175"/>
      <c r="QUW7" s="175"/>
      <c r="QUX7" s="175"/>
      <c r="QUY7" s="175"/>
      <c r="QUZ7" s="175"/>
      <c r="QVA7" s="175"/>
      <c r="QVB7" s="175"/>
      <c r="QVC7" s="175"/>
      <c r="QVD7" s="175"/>
      <c r="QVE7" s="175"/>
      <c r="QVF7" s="175"/>
      <c r="QVG7" s="175"/>
      <c r="QVH7" s="175"/>
      <c r="QVI7" s="175"/>
      <c r="QVJ7" s="175"/>
      <c r="QVK7" s="175"/>
      <c r="QVL7" s="175"/>
      <c r="QVM7" s="175"/>
      <c r="QVN7" s="175"/>
      <c r="QVO7" s="175"/>
      <c r="QVP7" s="175"/>
      <c r="QVQ7" s="175"/>
      <c r="QVR7" s="175"/>
      <c r="QVS7" s="175"/>
      <c r="QVT7" s="175"/>
      <c r="QVU7" s="175"/>
      <c r="QVV7" s="175"/>
      <c r="QVW7" s="175"/>
      <c r="QVX7" s="175"/>
      <c r="QVY7" s="175"/>
      <c r="QVZ7" s="175"/>
      <c r="QWA7" s="175"/>
      <c r="QWB7" s="175"/>
      <c r="QWC7" s="175"/>
      <c r="QWD7" s="175"/>
      <c r="QWE7" s="175"/>
      <c r="QWF7" s="175"/>
      <c r="QWG7" s="175"/>
      <c r="QWH7" s="175"/>
      <c r="QWI7" s="175"/>
      <c r="QWJ7" s="175"/>
      <c r="QWK7" s="175"/>
      <c r="QWL7" s="175"/>
      <c r="QWM7" s="175"/>
      <c r="QWN7" s="175"/>
      <c r="QWO7" s="175"/>
      <c r="QWP7" s="175"/>
      <c r="QWQ7" s="175"/>
      <c r="QWR7" s="175"/>
      <c r="QWS7" s="175"/>
      <c r="QWT7" s="175"/>
      <c r="QWU7" s="175"/>
      <c r="QWV7" s="175"/>
      <c r="QWW7" s="175"/>
      <c r="QWX7" s="175"/>
      <c r="QWY7" s="175"/>
      <c r="QWZ7" s="175"/>
      <c r="QXA7" s="175"/>
      <c r="QXB7" s="175"/>
      <c r="QXC7" s="175"/>
      <c r="QXD7" s="175"/>
      <c r="QXE7" s="175"/>
      <c r="QXF7" s="175"/>
      <c r="QXG7" s="175"/>
      <c r="QXH7" s="175"/>
      <c r="QXI7" s="175"/>
      <c r="QXJ7" s="175"/>
      <c r="QXK7" s="175"/>
      <c r="QXL7" s="175"/>
      <c r="QXM7" s="175"/>
      <c r="QXN7" s="175"/>
      <c r="QXO7" s="175"/>
      <c r="QXP7" s="175"/>
      <c r="QXQ7" s="175"/>
      <c r="QXR7" s="175"/>
      <c r="QXS7" s="175"/>
      <c r="QXT7" s="175"/>
      <c r="QXU7" s="175"/>
      <c r="QXV7" s="175"/>
      <c r="QXW7" s="175"/>
      <c r="QXX7" s="175"/>
      <c r="QXY7" s="175"/>
      <c r="QXZ7" s="175"/>
      <c r="QYA7" s="175"/>
      <c r="QYB7" s="175"/>
      <c r="QYC7" s="175"/>
      <c r="QYD7" s="175"/>
      <c r="QYE7" s="175"/>
      <c r="QYF7" s="175"/>
      <c r="QYG7" s="175"/>
      <c r="QYH7" s="175"/>
      <c r="QYI7" s="175"/>
      <c r="QYJ7" s="175"/>
      <c r="QYK7" s="175"/>
      <c r="QYL7" s="175"/>
      <c r="QYM7" s="175"/>
      <c r="QYN7" s="175"/>
      <c r="QYO7" s="175"/>
      <c r="QYP7" s="175"/>
      <c r="QYQ7" s="175"/>
      <c r="QYR7" s="175"/>
      <c r="QYS7" s="175"/>
      <c r="QYT7" s="175"/>
      <c r="QYU7" s="175"/>
      <c r="QYV7" s="175"/>
      <c r="QYW7" s="175"/>
      <c r="QYX7" s="175"/>
      <c r="QYY7" s="175"/>
      <c r="QYZ7" s="175"/>
      <c r="QZA7" s="175"/>
      <c r="QZB7" s="175"/>
      <c r="QZC7" s="175"/>
      <c r="QZD7" s="175"/>
      <c r="QZE7" s="175"/>
      <c r="QZF7" s="175"/>
      <c r="QZG7" s="175"/>
      <c r="QZH7" s="175"/>
      <c r="QZI7" s="175"/>
      <c r="QZJ7" s="175"/>
      <c r="QZK7" s="175"/>
      <c r="QZL7" s="175"/>
      <c r="QZM7" s="175"/>
      <c r="QZN7" s="175"/>
      <c r="QZO7" s="175"/>
      <c r="QZP7" s="175"/>
      <c r="QZQ7" s="175"/>
      <c r="QZR7" s="175"/>
      <c r="QZS7" s="175"/>
      <c r="QZT7" s="175"/>
      <c r="QZU7" s="175"/>
      <c r="QZV7" s="175"/>
      <c r="QZW7" s="175"/>
      <c r="QZX7" s="175"/>
      <c r="QZY7" s="175"/>
      <c r="QZZ7" s="175"/>
      <c r="RAA7" s="175"/>
      <c r="RAB7" s="175"/>
      <c r="RAC7" s="175"/>
      <c r="RAD7" s="175"/>
      <c r="RAE7" s="175"/>
      <c r="RAF7" s="175"/>
      <c r="RAG7" s="175"/>
      <c r="RAH7" s="175"/>
      <c r="RAI7" s="175"/>
      <c r="RAJ7" s="175"/>
      <c r="RAK7" s="175"/>
      <c r="RAL7" s="175"/>
      <c r="RAM7" s="175"/>
      <c r="RAN7" s="175"/>
      <c r="RAO7" s="175"/>
      <c r="RAP7" s="175"/>
      <c r="RAQ7" s="175"/>
      <c r="RAR7" s="175"/>
      <c r="RAS7" s="175"/>
      <c r="RAT7" s="175"/>
      <c r="RAU7" s="175"/>
      <c r="RAV7" s="175"/>
      <c r="RAW7" s="175"/>
      <c r="RAX7" s="175"/>
      <c r="RAY7" s="175"/>
      <c r="RAZ7" s="175"/>
      <c r="RBA7" s="175"/>
      <c r="RBB7" s="175"/>
      <c r="RBC7" s="175"/>
      <c r="RBD7" s="175"/>
      <c r="RBE7" s="175"/>
      <c r="RBF7" s="175"/>
      <c r="RBG7" s="175"/>
      <c r="RBH7" s="175"/>
      <c r="RBI7" s="175"/>
      <c r="RBJ7" s="175"/>
      <c r="RBK7" s="175"/>
      <c r="RBL7" s="175"/>
      <c r="RBM7" s="175"/>
      <c r="RBN7" s="175"/>
      <c r="RBO7" s="175"/>
      <c r="RBP7" s="175"/>
      <c r="RBQ7" s="175"/>
      <c r="RBR7" s="175"/>
      <c r="RBS7" s="175"/>
      <c r="RBT7" s="175"/>
      <c r="RBU7" s="175"/>
      <c r="RBV7" s="175"/>
      <c r="RBW7" s="175"/>
      <c r="RBX7" s="175"/>
      <c r="RBY7" s="175"/>
      <c r="RBZ7" s="175"/>
      <c r="RCA7" s="175"/>
      <c r="RCB7" s="175"/>
      <c r="RCC7" s="175"/>
      <c r="RCD7" s="175"/>
      <c r="RCE7" s="175"/>
      <c r="RCF7" s="175"/>
      <c r="RCG7" s="175"/>
      <c r="RCH7" s="175"/>
      <c r="RCI7" s="175"/>
      <c r="RCJ7" s="175"/>
      <c r="RCK7" s="175"/>
      <c r="RCL7" s="175"/>
      <c r="RCM7" s="175"/>
      <c r="RCN7" s="175"/>
      <c r="RCO7" s="175"/>
      <c r="RCP7" s="175"/>
      <c r="RCQ7" s="175"/>
      <c r="RCR7" s="175"/>
      <c r="RCS7" s="175"/>
      <c r="RCT7" s="175"/>
      <c r="RCU7" s="175"/>
      <c r="RCV7" s="175"/>
      <c r="RCW7" s="175"/>
      <c r="RCX7" s="175"/>
      <c r="RCY7" s="175"/>
      <c r="RCZ7" s="175"/>
      <c r="RDA7" s="175"/>
      <c r="RDB7" s="175"/>
      <c r="RDC7" s="175"/>
      <c r="RDD7" s="175"/>
      <c r="RDE7" s="175"/>
      <c r="RDF7" s="175"/>
      <c r="RDG7" s="175"/>
      <c r="RDH7" s="175"/>
      <c r="RDI7" s="175"/>
      <c r="RDJ7" s="175"/>
      <c r="RDK7" s="175"/>
      <c r="RDL7" s="175"/>
      <c r="RDM7" s="175"/>
      <c r="RDN7" s="175"/>
      <c r="RDO7" s="175"/>
      <c r="RDP7" s="175"/>
      <c r="RDQ7" s="175"/>
      <c r="RDR7" s="175"/>
      <c r="RDS7" s="175"/>
      <c r="RDT7" s="175"/>
      <c r="RDU7" s="175"/>
      <c r="RDV7" s="175"/>
      <c r="RDW7" s="175"/>
      <c r="RDX7" s="175"/>
      <c r="RDY7" s="175"/>
      <c r="RDZ7" s="175"/>
      <c r="REA7" s="175"/>
      <c r="REB7" s="175"/>
      <c r="REC7" s="175"/>
      <c r="RED7" s="175"/>
      <c r="REE7" s="175"/>
      <c r="REF7" s="175"/>
      <c r="REG7" s="175"/>
      <c r="REH7" s="175"/>
      <c r="REI7" s="175"/>
      <c r="REJ7" s="175"/>
      <c r="REK7" s="175"/>
      <c r="REL7" s="175"/>
      <c r="REM7" s="175"/>
      <c r="REN7" s="175"/>
      <c r="REO7" s="175"/>
      <c r="REP7" s="175"/>
      <c r="REQ7" s="175"/>
      <c r="RER7" s="175"/>
      <c r="RES7" s="175"/>
      <c r="RET7" s="175"/>
      <c r="REU7" s="175"/>
      <c r="REV7" s="175"/>
      <c r="REW7" s="175"/>
      <c r="REX7" s="175"/>
      <c r="REY7" s="175"/>
      <c r="REZ7" s="175"/>
      <c r="RFA7" s="175"/>
      <c r="RFB7" s="175"/>
      <c r="RFC7" s="175"/>
      <c r="RFD7" s="175"/>
      <c r="RFE7" s="175"/>
      <c r="RFF7" s="175"/>
      <c r="RFG7" s="175"/>
      <c r="RFH7" s="175"/>
      <c r="RFI7" s="175"/>
      <c r="RFJ7" s="175"/>
      <c r="RFK7" s="175"/>
      <c r="RFL7" s="175"/>
      <c r="RFM7" s="175"/>
      <c r="RFN7" s="175"/>
      <c r="RFO7" s="175"/>
      <c r="RFP7" s="175"/>
      <c r="RFQ7" s="175"/>
      <c r="RFR7" s="175"/>
      <c r="RFS7" s="175"/>
      <c r="RFT7" s="175"/>
      <c r="RFU7" s="175"/>
      <c r="RFV7" s="175"/>
      <c r="RFW7" s="175"/>
      <c r="RFX7" s="175"/>
      <c r="RFY7" s="175"/>
      <c r="RFZ7" s="175"/>
      <c r="RGA7" s="175"/>
      <c r="RGB7" s="175"/>
      <c r="RGC7" s="175"/>
      <c r="RGD7" s="175"/>
      <c r="RGE7" s="175"/>
      <c r="RGF7" s="175"/>
      <c r="RGG7" s="175"/>
      <c r="RGH7" s="175"/>
      <c r="RGI7" s="175"/>
      <c r="RGJ7" s="175"/>
      <c r="RGK7" s="175"/>
      <c r="RGL7" s="175"/>
      <c r="RGM7" s="175"/>
      <c r="RGN7" s="175"/>
      <c r="RGO7" s="175"/>
      <c r="RGP7" s="175"/>
      <c r="RGQ7" s="175"/>
      <c r="RGR7" s="175"/>
      <c r="RGS7" s="175"/>
      <c r="RGT7" s="175"/>
      <c r="RGU7" s="175"/>
      <c r="RGV7" s="175"/>
      <c r="RGW7" s="175"/>
      <c r="RGX7" s="175"/>
      <c r="RGY7" s="175"/>
      <c r="RGZ7" s="175"/>
      <c r="RHA7" s="175"/>
      <c r="RHB7" s="175"/>
      <c r="RHC7" s="175"/>
      <c r="RHD7" s="175"/>
      <c r="RHE7" s="175"/>
      <c r="RHF7" s="175"/>
      <c r="RHG7" s="175"/>
      <c r="RHH7" s="175"/>
      <c r="RHI7" s="175"/>
      <c r="RHJ7" s="175"/>
      <c r="RHK7" s="175"/>
      <c r="RHL7" s="175"/>
      <c r="RHM7" s="175"/>
      <c r="RHN7" s="175"/>
      <c r="RHO7" s="175"/>
      <c r="RHP7" s="175"/>
      <c r="RHQ7" s="175"/>
      <c r="RHR7" s="175"/>
      <c r="RHS7" s="175"/>
      <c r="RHT7" s="175"/>
      <c r="RHU7" s="175"/>
      <c r="RHV7" s="175"/>
      <c r="RHW7" s="175"/>
      <c r="RHX7" s="175"/>
      <c r="RHY7" s="175"/>
      <c r="RHZ7" s="175"/>
      <c r="RIA7" s="175"/>
      <c r="RIB7" s="175"/>
      <c r="RIC7" s="175"/>
      <c r="RID7" s="175"/>
      <c r="RIE7" s="175"/>
      <c r="RIF7" s="175"/>
      <c r="RIG7" s="175"/>
      <c r="RIH7" s="175"/>
      <c r="RII7" s="175"/>
      <c r="RIJ7" s="175"/>
      <c r="RIK7" s="175"/>
      <c r="RIL7" s="175"/>
      <c r="RIM7" s="175"/>
      <c r="RIN7" s="175"/>
      <c r="RIO7" s="175"/>
      <c r="RIP7" s="175"/>
      <c r="RIQ7" s="175"/>
      <c r="RIR7" s="175"/>
      <c r="RIS7" s="175"/>
      <c r="RIT7" s="175"/>
      <c r="RIU7" s="175"/>
      <c r="RIV7" s="175"/>
      <c r="RIW7" s="175"/>
      <c r="RIX7" s="175"/>
      <c r="RIY7" s="175"/>
      <c r="RIZ7" s="175"/>
      <c r="RJA7" s="175"/>
      <c r="RJB7" s="175"/>
      <c r="RJC7" s="175"/>
      <c r="RJD7" s="175"/>
      <c r="RJE7" s="175"/>
      <c r="RJF7" s="175"/>
      <c r="RJG7" s="175"/>
      <c r="RJH7" s="175"/>
      <c r="RJI7" s="175"/>
      <c r="RJJ7" s="175"/>
      <c r="RJK7" s="175"/>
      <c r="RJL7" s="175"/>
      <c r="RJM7" s="175"/>
      <c r="RJN7" s="175"/>
      <c r="RJO7" s="175"/>
      <c r="RJP7" s="175"/>
      <c r="RJQ7" s="175"/>
      <c r="RJR7" s="175"/>
      <c r="RJS7" s="175"/>
      <c r="RJT7" s="175"/>
      <c r="RJU7" s="175"/>
      <c r="RJV7" s="175"/>
      <c r="RJW7" s="175"/>
      <c r="RJX7" s="175"/>
      <c r="RJY7" s="175"/>
      <c r="RJZ7" s="175"/>
      <c r="RKA7" s="175"/>
      <c r="RKB7" s="175"/>
      <c r="RKC7" s="175"/>
      <c r="RKD7" s="175"/>
      <c r="RKE7" s="175"/>
      <c r="RKF7" s="175"/>
      <c r="RKG7" s="175"/>
      <c r="RKH7" s="175"/>
      <c r="RKI7" s="175"/>
      <c r="RKJ7" s="175"/>
      <c r="RKK7" s="175"/>
      <c r="RKL7" s="175"/>
      <c r="RKM7" s="175"/>
      <c r="RKN7" s="175"/>
      <c r="RKO7" s="175"/>
      <c r="RKP7" s="175"/>
      <c r="RKQ7" s="175"/>
      <c r="RKR7" s="175"/>
      <c r="RKS7" s="175"/>
      <c r="RKT7" s="175"/>
      <c r="RKU7" s="175"/>
      <c r="RKV7" s="175"/>
      <c r="RKW7" s="175"/>
      <c r="RKX7" s="175"/>
      <c r="RKY7" s="175"/>
      <c r="RKZ7" s="175"/>
      <c r="RLA7" s="175"/>
      <c r="RLB7" s="175"/>
      <c r="RLC7" s="175"/>
      <c r="RLD7" s="175"/>
      <c r="RLE7" s="175"/>
      <c r="RLF7" s="175"/>
      <c r="RLG7" s="175"/>
      <c r="RLH7" s="175"/>
      <c r="RLI7" s="175"/>
      <c r="RLJ7" s="175"/>
      <c r="RLK7" s="175"/>
      <c r="RLL7" s="175"/>
      <c r="RLM7" s="175"/>
      <c r="RLN7" s="175"/>
      <c r="RLO7" s="175"/>
      <c r="RLP7" s="175"/>
      <c r="RLQ7" s="175"/>
      <c r="RLR7" s="175"/>
      <c r="RLS7" s="175"/>
      <c r="RLT7" s="175"/>
      <c r="RLU7" s="175"/>
      <c r="RLV7" s="175"/>
      <c r="RLW7" s="175"/>
      <c r="RLX7" s="175"/>
      <c r="RLY7" s="175"/>
      <c r="RLZ7" s="175"/>
      <c r="RMA7" s="175"/>
      <c r="RMB7" s="175"/>
      <c r="RMC7" s="175"/>
      <c r="RMD7" s="175"/>
      <c r="RME7" s="175"/>
      <c r="RMF7" s="175"/>
      <c r="RMG7" s="175"/>
      <c r="RMH7" s="175"/>
      <c r="RMI7" s="175"/>
      <c r="RMJ7" s="175"/>
      <c r="RMK7" s="175"/>
      <c r="RML7" s="175"/>
      <c r="RMM7" s="175"/>
      <c r="RMN7" s="175"/>
      <c r="RMO7" s="175"/>
      <c r="RMP7" s="175"/>
      <c r="RMQ7" s="175"/>
      <c r="RMR7" s="175"/>
      <c r="RMS7" s="175"/>
      <c r="RMT7" s="175"/>
      <c r="RMU7" s="175"/>
      <c r="RMV7" s="175"/>
      <c r="RMW7" s="175"/>
      <c r="RMX7" s="175"/>
      <c r="RMY7" s="175"/>
      <c r="RMZ7" s="175"/>
      <c r="RNA7" s="175"/>
      <c r="RNB7" s="175"/>
      <c r="RNC7" s="175"/>
      <c r="RND7" s="175"/>
      <c r="RNE7" s="175"/>
      <c r="RNF7" s="175"/>
      <c r="RNG7" s="175"/>
      <c r="RNH7" s="175"/>
      <c r="RNI7" s="175"/>
      <c r="RNJ7" s="175"/>
      <c r="RNK7" s="175"/>
      <c r="RNL7" s="175"/>
      <c r="RNM7" s="175"/>
      <c r="RNN7" s="175"/>
      <c r="RNO7" s="175"/>
      <c r="RNP7" s="175"/>
      <c r="RNQ7" s="175"/>
      <c r="RNR7" s="175"/>
      <c r="RNS7" s="175"/>
      <c r="RNT7" s="175"/>
      <c r="RNU7" s="175"/>
      <c r="RNV7" s="175"/>
      <c r="RNW7" s="175"/>
      <c r="RNX7" s="175"/>
      <c r="RNY7" s="175"/>
      <c r="RNZ7" s="175"/>
      <c r="ROA7" s="175"/>
      <c r="ROB7" s="175"/>
      <c r="ROC7" s="175"/>
      <c r="ROD7" s="175"/>
      <c r="ROE7" s="175"/>
      <c r="ROF7" s="175"/>
      <c r="ROG7" s="175"/>
      <c r="ROH7" s="175"/>
      <c r="ROI7" s="175"/>
      <c r="ROJ7" s="175"/>
      <c r="ROK7" s="175"/>
      <c r="ROL7" s="175"/>
      <c r="ROM7" s="175"/>
      <c r="RON7" s="175"/>
      <c r="ROO7" s="175"/>
      <c r="ROP7" s="175"/>
      <c r="ROQ7" s="175"/>
      <c r="ROR7" s="175"/>
      <c r="ROS7" s="175"/>
      <c r="ROT7" s="175"/>
      <c r="ROU7" s="175"/>
      <c r="ROV7" s="175"/>
      <c r="ROW7" s="175"/>
      <c r="ROX7" s="175"/>
      <c r="ROY7" s="175"/>
      <c r="ROZ7" s="175"/>
      <c r="RPA7" s="175"/>
      <c r="RPB7" s="175"/>
      <c r="RPC7" s="175"/>
      <c r="RPD7" s="175"/>
      <c r="RPE7" s="175"/>
      <c r="RPF7" s="175"/>
      <c r="RPG7" s="175"/>
      <c r="RPH7" s="175"/>
      <c r="RPI7" s="175"/>
      <c r="RPJ7" s="175"/>
      <c r="RPK7" s="175"/>
      <c r="RPL7" s="175"/>
      <c r="RPM7" s="175"/>
      <c r="RPN7" s="175"/>
      <c r="RPO7" s="175"/>
      <c r="RPP7" s="175"/>
      <c r="RPQ7" s="175"/>
      <c r="RPR7" s="175"/>
      <c r="RPS7" s="175"/>
      <c r="RPT7" s="175"/>
      <c r="RPU7" s="175"/>
      <c r="RPV7" s="175"/>
      <c r="RPW7" s="175"/>
      <c r="RPX7" s="175"/>
      <c r="RPY7" s="175"/>
      <c r="RPZ7" s="175"/>
      <c r="RQA7" s="175"/>
      <c r="RQB7" s="175"/>
      <c r="RQC7" s="175"/>
      <c r="RQD7" s="175"/>
      <c r="RQE7" s="175"/>
      <c r="RQF7" s="175"/>
      <c r="RQG7" s="175"/>
      <c r="RQH7" s="175"/>
      <c r="RQI7" s="175"/>
      <c r="RQJ7" s="175"/>
      <c r="RQK7" s="175"/>
      <c r="RQL7" s="175"/>
      <c r="RQM7" s="175"/>
      <c r="RQN7" s="175"/>
      <c r="RQO7" s="175"/>
      <c r="RQP7" s="175"/>
      <c r="RQQ7" s="175"/>
      <c r="RQR7" s="175"/>
      <c r="RQS7" s="175"/>
      <c r="RQT7" s="175"/>
      <c r="RQU7" s="175"/>
      <c r="RQV7" s="175"/>
      <c r="RQW7" s="175"/>
      <c r="RQX7" s="175"/>
      <c r="RQY7" s="175"/>
      <c r="RQZ7" s="175"/>
      <c r="RRA7" s="175"/>
      <c r="RRB7" s="175"/>
      <c r="RRC7" s="175"/>
      <c r="RRD7" s="175"/>
      <c r="RRE7" s="175"/>
      <c r="RRF7" s="175"/>
      <c r="RRG7" s="175"/>
      <c r="RRH7" s="175"/>
      <c r="RRI7" s="175"/>
      <c r="RRJ7" s="175"/>
      <c r="RRK7" s="175"/>
      <c r="RRL7" s="175"/>
      <c r="RRM7" s="175"/>
      <c r="RRN7" s="175"/>
      <c r="RRO7" s="175"/>
      <c r="RRP7" s="175"/>
      <c r="RRQ7" s="175"/>
      <c r="RRR7" s="175"/>
      <c r="RRS7" s="175"/>
      <c r="RRT7" s="175"/>
      <c r="RRU7" s="175"/>
      <c r="RRV7" s="175"/>
      <c r="RRW7" s="175"/>
      <c r="RRX7" s="175"/>
      <c r="RRY7" s="175"/>
      <c r="RRZ7" s="175"/>
      <c r="RSA7" s="175"/>
      <c r="RSB7" s="175"/>
      <c r="RSC7" s="175"/>
      <c r="RSD7" s="175"/>
      <c r="RSE7" s="175"/>
      <c r="RSF7" s="175"/>
      <c r="RSG7" s="175"/>
      <c r="RSH7" s="175"/>
      <c r="RSI7" s="175"/>
      <c r="RSJ7" s="175"/>
      <c r="RSK7" s="175"/>
      <c r="RSL7" s="175"/>
      <c r="RSM7" s="175"/>
      <c r="RSN7" s="175"/>
      <c r="RSO7" s="175"/>
      <c r="RSP7" s="175"/>
      <c r="RSQ7" s="175"/>
      <c r="RSR7" s="175"/>
      <c r="RSS7" s="175"/>
      <c r="RST7" s="175"/>
      <c r="RSU7" s="175"/>
      <c r="RSV7" s="175"/>
      <c r="RSW7" s="175"/>
      <c r="RSX7" s="175"/>
      <c r="RSY7" s="175"/>
      <c r="RSZ7" s="175"/>
      <c r="RTA7" s="175"/>
      <c r="RTB7" s="175"/>
      <c r="RTC7" s="175"/>
      <c r="RTD7" s="175"/>
      <c r="RTE7" s="175"/>
      <c r="RTF7" s="175"/>
      <c r="RTG7" s="175"/>
      <c r="RTH7" s="175"/>
      <c r="RTI7" s="175"/>
      <c r="RTJ7" s="175"/>
      <c r="RTK7" s="175"/>
      <c r="RTL7" s="175"/>
      <c r="RTM7" s="175"/>
      <c r="RTN7" s="175"/>
      <c r="RTO7" s="175"/>
      <c r="RTP7" s="175"/>
      <c r="RTQ7" s="175"/>
      <c r="RTR7" s="175"/>
      <c r="RTS7" s="175"/>
      <c r="RTT7" s="175"/>
      <c r="RTU7" s="175"/>
      <c r="RTV7" s="175"/>
      <c r="RTW7" s="175"/>
      <c r="RTX7" s="175"/>
      <c r="RTY7" s="175"/>
      <c r="RTZ7" s="175"/>
      <c r="RUA7" s="175"/>
      <c r="RUB7" s="175"/>
      <c r="RUC7" s="175"/>
      <c r="RUD7" s="175"/>
      <c r="RUE7" s="175"/>
      <c r="RUF7" s="175"/>
      <c r="RUG7" s="175"/>
      <c r="RUH7" s="175"/>
      <c r="RUI7" s="175"/>
      <c r="RUJ7" s="175"/>
      <c r="RUK7" s="175"/>
      <c r="RUL7" s="175"/>
      <c r="RUM7" s="175"/>
      <c r="RUN7" s="175"/>
      <c r="RUO7" s="175"/>
      <c r="RUP7" s="175"/>
      <c r="RUQ7" s="175"/>
      <c r="RUR7" s="175"/>
      <c r="RUS7" s="175"/>
      <c r="RUT7" s="175"/>
      <c r="RUU7" s="175"/>
      <c r="RUV7" s="175"/>
      <c r="RUW7" s="175"/>
      <c r="RUX7" s="175"/>
      <c r="RUY7" s="175"/>
      <c r="RUZ7" s="175"/>
      <c r="RVA7" s="175"/>
      <c r="RVB7" s="175"/>
      <c r="RVC7" s="175"/>
      <c r="RVD7" s="175"/>
      <c r="RVE7" s="175"/>
      <c r="RVF7" s="175"/>
      <c r="RVG7" s="175"/>
      <c r="RVH7" s="175"/>
      <c r="RVI7" s="175"/>
      <c r="RVJ7" s="175"/>
      <c r="RVK7" s="175"/>
      <c r="RVL7" s="175"/>
      <c r="RVM7" s="175"/>
      <c r="RVN7" s="175"/>
      <c r="RVO7" s="175"/>
      <c r="RVP7" s="175"/>
      <c r="RVQ7" s="175"/>
      <c r="RVR7" s="175"/>
      <c r="RVS7" s="175"/>
      <c r="RVT7" s="175"/>
      <c r="RVU7" s="175"/>
      <c r="RVV7" s="175"/>
      <c r="RVW7" s="175"/>
      <c r="RVX7" s="175"/>
      <c r="RVY7" s="175"/>
      <c r="RVZ7" s="175"/>
      <c r="RWA7" s="175"/>
      <c r="RWB7" s="175"/>
      <c r="RWC7" s="175"/>
      <c r="RWD7" s="175"/>
      <c r="RWE7" s="175"/>
      <c r="RWF7" s="175"/>
      <c r="RWG7" s="175"/>
      <c r="RWH7" s="175"/>
      <c r="RWI7" s="175"/>
      <c r="RWJ7" s="175"/>
      <c r="RWK7" s="175"/>
      <c r="RWL7" s="175"/>
      <c r="RWM7" s="175"/>
      <c r="RWN7" s="175"/>
      <c r="RWO7" s="175"/>
      <c r="RWP7" s="175"/>
      <c r="RWQ7" s="175"/>
      <c r="RWR7" s="175"/>
      <c r="RWS7" s="175"/>
      <c r="RWT7" s="175"/>
      <c r="RWU7" s="175"/>
      <c r="RWV7" s="175"/>
      <c r="RWW7" s="175"/>
      <c r="RWX7" s="175"/>
      <c r="RWY7" s="175"/>
      <c r="RWZ7" s="175"/>
      <c r="RXA7" s="175"/>
      <c r="RXB7" s="175"/>
      <c r="RXC7" s="175"/>
      <c r="RXD7" s="175"/>
      <c r="RXE7" s="175"/>
      <c r="RXF7" s="175"/>
      <c r="RXG7" s="175"/>
      <c r="RXH7" s="175"/>
      <c r="RXI7" s="175"/>
      <c r="RXJ7" s="175"/>
      <c r="RXK7" s="175"/>
      <c r="RXL7" s="175"/>
      <c r="RXM7" s="175"/>
      <c r="RXN7" s="175"/>
      <c r="RXO7" s="175"/>
      <c r="RXP7" s="175"/>
      <c r="RXQ7" s="175"/>
      <c r="RXR7" s="175"/>
      <c r="RXS7" s="175"/>
      <c r="RXT7" s="175"/>
      <c r="RXU7" s="175"/>
      <c r="RXV7" s="175"/>
      <c r="RXW7" s="175"/>
      <c r="RXX7" s="175"/>
      <c r="RXY7" s="175"/>
      <c r="RXZ7" s="175"/>
      <c r="RYA7" s="175"/>
      <c r="RYB7" s="175"/>
      <c r="RYC7" s="175"/>
      <c r="RYD7" s="175"/>
      <c r="RYE7" s="175"/>
      <c r="RYF7" s="175"/>
      <c r="RYG7" s="175"/>
      <c r="RYH7" s="175"/>
      <c r="RYI7" s="175"/>
      <c r="RYJ7" s="175"/>
      <c r="RYK7" s="175"/>
      <c r="RYL7" s="175"/>
      <c r="RYM7" s="175"/>
      <c r="RYN7" s="175"/>
      <c r="RYO7" s="175"/>
      <c r="RYP7" s="175"/>
      <c r="RYQ7" s="175"/>
      <c r="RYR7" s="175"/>
      <c r="RYS7" s="175"/>
      <c r="RYT7" s="175"/>
      <c r="RYU7" s="175"/>
      <c r="RYV7" s="175"/>
      <c r="RYW7" s="175"/>
      <c r="RYX7" s="175"/>
      <c r="RYY7" s="175"/>
      <c r="RYZ7" s="175"/>
      <c r="RZA7" s="175"/>
      <c r="RZB7" s="175"/>
      <c r="RZC7" s="175"/>
      <c r="RZD7" s="175"/>
      <c r="RZE7" s="175"/>
      <c r="RZF7" s="175"/>
      <c r="RZG7" s="175"/>
      <c r="RZH7" s="175"/>
      <c r="RZI7" s="175"/>
      <c r="RZJ7" s="175"/>
      <c r="RZK7" s="175"/>
      <c r="RZL7" s="175"/>
      <c r="RZM7" s="175"/>
      <c r="RZN7" s="175"/>
      <c r="RZO7" s="175"/>
      <c r="RZP7" s="175"/>
      <c r="RZQ7" s="175"/>
      <c r="RZR7" s="175"/>
      <c r="RZS7" s="175"/>
      <c r="RZT7" s="175"/>
      <c r="RZU7" s="175"/>
      <c r="RZV7" s="175"/>
      <c r="RZW7" s="175"/>
      <c r="RZX7" s="175"/>
      <c r="RZY7" s="175"/>
      <c r="RZZ7" s="175"/>
      <c r="SAA7" s="175"/>
      <c r="SAB7" s="175"/>
      <c r="SAC7" s="175"/>
      <c r="SAD7" s="175"/>
      <c r="SAE7" s="175"/>
      <c r="SAF7" s="175"/>
      <c r="SAG7" s="175"/>
      <c r="SAH7" s="175"/>
      <c r="SAI7" s="175"/>
      <c r="SAJ7" s="175"/>
      <c r="SAK7" s="175"/>
      <c r="SAL7" s="175"/>
      <c r="SAM7" s="175"/>
      <c r="SAN7" s="175"/>
      <c r="SAO7" s="175"/>
      <c r="SAP7" s="175"/>
      <c r="SAQ7" s="175"/>
      <c r="SAR7" s="175"/>
      <c r="SAS7" s="175"/>
      <c r="SAT7" s="175"/>
      <c r="SAU7" s="175"/>
      <c r="SAV7" s="175"/>
      <c r="SAW7" s="175"/>
      <c r="SAX7" s="175"/>
      <c r="SAY7" s="175"/>
      <c r="SAZ7" s="175"/>
      <c r="SBA7" s="175"/>
      <c r="SBB7" s="175"/>
      <c r="SBC7" s="175"/>
      <c r="SBD7" s="175"/>
      <c r="SBE7" s="175"/>
      <c r="SBF7" s="175"/>
      <c r="SBG7" s="175"/>
      <c r="SBH7" s="175"/>
      <c r="SBI7" s="175"/>
      <c r="SBJ7" s="175"/>
      <c r="SBK7" s="175"/>
      <c r="SBL7" s="175"/>
      <c r="SBM7" s="175"/>
      <c r="SBN7" s="175"/>
      <c r="SBO7" s="175"/>
      <c r="SBP7" s="175"/>
      <c r="SBQ7" s="175"/>
      <c r="SBR7" s="175"/>
      <c r="SBS7" s="175"/>
      <c r="SBT7" s="175"/>
      <c r="SBU7" s="175"/>
      <c r="SBV7" s="175"/>
      <c r="SBW7" s="175"/>
      <c r="SBX7" s="175"/>
      <c r="SBY7" s="175"/>
      <c r="SBZ7" s="175"/>
      <c r="SCA7" s="175"/>
      <c r="SCB7" s="175"/>
      <c r="SCC7" s="175"/>
      <c r="SCD7" s="175"/>
      <c r="SCE7" s="175"/>
      <c r="SCF7" s="175"/>
      <c r="SCG7" s="175"/>
      <c r="SCH7" s="175"/>
      <c r="SCI7" s="175"/>
      <c r="SCJ7" s="175"/>
      <c r="SCK7" s="175"/>
      <c r="SCL7" s="175"/>
      <c r="SCM7" s="175"/>
      <c r="SCN7" s="175"/>
      <c r="SCO7" s="175"/>
      <c r="SCP7" s="175"/>
      <c r="SCQ7" s="175"/>
      <c r="SCR7" s="175"/>
      <c r="SCS7" s="175"/>
      <c r="SCT7" s="175"/>
      <c r="SCU7" s="175"/>
      <c r="SCV7" s="175"/>
      <c r="SCW7" s="175"/>
      <c r="SCX7" s="175"/>
      <c r="SCY7" s="175"/>
      <c r="SCZ7" s="175"/>
      <c r="SDA7" s="175"/>
      <c r="SDB7" s="175"/>
      <c r="SDC7" s="175"/>
      <c r="SDD7" s="175"/>
      <c r="SDE7" s="175"/>
      <c r="SDF7" s="175"/>
      <c r="SDG7" s="175"/>
      <c r="SDH7" s="175"/>
      <c r="SDI7" s="175"/>
      <c r="SDJ7" s="175"/>
      <c r="SDK7" s="175"/>
      <c r="SDL7" s="175"/>
      <c r="SDM7" s="175"/>
      <c r="SDN7" s="175"/>
      <c r="SDO7" s="175"/>
      <c r="SDP7" s="175"/>
      <c r="SDQ7" s="175"/>
      <c r="SDR7" s="175"/>
      <c r="SDS7" s="175"/>
      <c r="SDT7" s="175"/>
      <c r="SDU7" s="175"/>
      <c r="SDV7" s="175"/>
      <c r="SDW7" s="175"/>
      <c r="SDX7" s="175"/>
      <c r="SDY7" s="175"/>
      <c r="SDZ7" s="175"/>
      <c r="SEA7" s="175"/>
      <c r="SEB7" s="175"/>
      <c r="SEC7" s="175"/>
      <c r="SED7" s="175"/>
      <c r="SEE7" s="175"/>
      <c r="SEF7" s="175"/>
      <c r="SEG7" s="175"/>
      <c r="SEH7" s="175"/>
      <c r="SEI7" s="175"/>
      <c r="SEJ7" s="175"/>
      <c r="SEK7" s="175"/>
      <c r="SEL7" s="175"/>
      <c r="SEM7" s="175"/>
      <c r="SEN7" s="175"/>
      <c r="SEO7" s="175"/>
      <c r="SEP7" s="175"/>
      <c r="SEQ7" s="175"/>
      <c r="SER7" s="175"/>
      <c r="SES7" s="175"/>
      <c r="SET7" s="175"/>
      <c r="SEU7" s="175"/>
      <c r="SEV7" s="175"/>
      <c r="SEW7" s="175"/>
      <c r="SEX7" s="175"/>
      <c r="SEY7" s="175"/>
      <c r="SEZ7" s="175"/>
      <c r="SFA7" s="175"/>
      <c r="SFB7" s="175"/>
      <c r="SFC7" s="175"/>
      <c r="SFD7" s="175"/>
      <c r="SFE7" s="175"/>
      <c r="SFF7" s="175"/>
      <c r="SFG7" s="175"/>
      <c r="SFH7" s="175"/>
      <c r="SFI7" s="175"/>
      <c r="SFJ7" s="175"/>
      <c r="SFK7" s="175"/>
      <c r="SFL7" s="175"/>
      <c r="SFM7" s="175"/>
      <c r="SFN7" s="175"/>
      <c r="SFO7" s="175"/>
      <c r="SFP7" s="175"/>
      <c r="SFQ7" s="175"/>
      <c r="SFR7" s="175"/>
      <c r="SFS7" s="175"/>
      <c r="SFT7" s="175"/>
      <c r="SFU7" s="175"/>
      <c r="SFV7" s="175"/>
      <c r="SFW7" s="175"/>
      <c r="SFX7" s="175"/>
      <c r="SFY7" s="175"/>
      <c r="SFZ7" s="175"/>
      <c r="SGA7" s="175"/>
      <c r="SGB7" s="175"/>
      <c r="SGC7" s="175"/>
      <c r="SGD7" s="175"/>
      <c r="SGE7" s="175"/>
      <c r="SGF7" s="175"/>
      <c r="SGG7" s="175"/>
      <c r="SGH7" s="175"/>
      <c r="SGI7" s="175"/>
      <c r="SGJ7" s="175"/>
      <c r="SGK7" s="175"/>
      <c r="SGL7" s="175"/>
      <c r="SGM7" s="175"/>
      <c r="SGN7" s="175"/>
      <c r="SGO7" s="175"/>
      <c r="SGP7" s="175"/>
      <c r="SGQ7" s="175"/>
      <c r="SGR7" s="175"/>
      <c r="SGS7" s="175"/>
      <c r="SGT7" s="175"/>
      <c r="SGU7" s="175"/>
      <c r="SGV7" s="175"/>
      <c r="SGW7" s="175"/>
      <c r="SGX7" s="175"/>
      <c r="SGY7" s="175"/>
      <c r="SGZ7" s="175"/>
      <c r="SHA7" s="175"/>
      <c r="SHB7" s="175"/>
      <c r="SHC7" s="175"/>
      <c r="SHD7" s="175"/>
      <c r="SHE7" s="175"/>
      <c r="SHF7" s="175"/>
      <c r="SHG7" s="175"/>
      <c r="SHH7" s="175"/>
      <c r="SHI7" s="175"/>
      <c r="SHJ7" s="175"/>
      <c r="SHK7" s="175"/>
      <c r="SHL7" s="175"/>
      <c r="SHM7" s="175"/>
      <c r="SHN7" s="175"/>
      <c r="SHO7" s="175"/>
      <c r="SHP7" s="175"/>
      <c r="SHQ7" s="175"/>
      <c r="SHR7" s="175"/>
      <c r="SHS7" s="175"/>
      <c r="SHT7" s="175"/>
      <c r="SHU7" s="175"/>
      <c r="SHV7" s="175"/>
      <c r="SHW7" s="175"/>
      <c r="SHX7" s="175"/>
      <c r="SHY7" s="175"/>
      <c r="SHZ7" s="175"/>
      <c r="SIA7" s="175"/>
      <c r="SIB7" s="175"/>
      <c r="SIC7" s="175"/>
      <c r="SID7" s="175"/>
      <c r="SIE7" s="175"/>
      <c r="SIF7" s="175"/>
      <c r="SIG7" s="175"/>
      <c r="SIH7" s="175"/>
      <c r="SII7" s="175"/>
      <c r="SIJ7" s="175"/>
      <c r="SIK7" s="175"/>
      <c r="SIL7" s="175"/>
      <c r="SIM7" s="175"/>
      <c r="SIN7" s="175"/>
      <c r="SIO7" s="175"/>
      <c r="SIP7" s="175"/>
      <c r="SIQ7" s="175"/>
      <c r="SIR7" s="175"/>
      <c r="SIS7" s="175"/>
      <c r="SIT7" s="175"/>
      <c r="SIU7" s="175"/>
      <c r="SIV7" s="175"/>
      <c r="SIW7" s="175"/>
      <c r="SIX7" s="175"/>
      <c r="SIY7" s="175"/>
      <c r="SIZ7" s="175"/>
      <c r="SJA7" s="175"/>
      <c r="SJB7" s="175"/>
      <c r="SJC7" s="175"/>
      <c r="SJD7" s="175"/>
      <c r="SJE7" s="175"/>
      <c r="SJF7" s="175"/>
      <c r="SJG7" s="175"/>
      <c r="SJH7" s="175"/>
      <c r="SJI7" s="175"/>
      <c r="SJJ7" s="175"/>
      <c r="SJK7" s="175"/>
      <c r="SJL7" s="175"/>
      <c r="SJM7" s="175"/>
      <c r="SJN7" s="175"/>
      <c r="SJO7" s="175"/>
      <c r="SJP7" s="175"/>
      <c r="SJQ7" s="175"/>
      <c r="SJR7" s="175"/>
      <c r="SJS7" s="175"/>
      <c r="SJT7" s="175"/>
      <c r="SJU7" s="175"/>
      <c r="SJV7" s="175"/>
      <c r="SJW7" s="175"/>
      <c r="SJX7" s="175"/>
      <c r="SJY7" s="175"/>
      <c r="SJZ7" s="175"/>
      <c r="SKA7" s="175"/>
      <c r="SKB7" s="175"/>
      <c r="SKC7" s="175"/>
      <c r="SKD7" s="175"/>
      <c r="SKE7" s="175"/>
      <c r="SKF7" s="175"/>
      <c r="SKG7" s="175"/>
      <c r="SKH7" s="175"/>
      <c r="SKI7" s="175"/>
      <c r="SKJ7" s="175"/>
      <c r="SKK7" s="175"/>
      <c r="SKL7" s="175"/>
      <c r="SKM7" s="175"/>
      <c r="SKN7" s="175"/>
      <c r="SKO7" s="175"/>
      <c r="SKP7" s="175"/>
      <c r="SKQ7" s="175"/>
      <c r="SKR7" s="175"/>
      <c r="SKS7" s="175"/>
      <c r="SKT7" s="175"/>
      <c r="SKU7" s="175"/>
      <c r="SKV7" s="175"/>
      <c r="SKW7" s="175"/>
      <c r="SKX7" s="175"/>
      <c r="SKY7" s="175"/>
      <c r="SKZ7" s="175"/>
      <c r="SLA7" s="175"/>
      <c r="SLB7" s="175"/>
      <c r="SLC7" s="175"/>
      <c r="SLD7" s="175"/>
      <c r="SLE7" s="175"/>
      <c r="SLF7" s="175"/>
      <c r="SLG7" s="175"/>
      <c r="SLH7" s="175"/>
      <c r="SLI7" s="175"/>
      <c r="SLJ7" s="175"/>
      <c r="SLK7" s="175"/>
      <c r="SLL7" s="175"/>
      <c r="SLM7" s="175"/>
      <c r="SLN7" s="175"/>
      <c r="SLO7" s="175"/>
      <c r="SLP7" s="175"/>
      <c r="SLQ7" s="175"/>
      <c r="SLR7" s="175"/>
      <c r="SLS7" s="175"/>
      <c r="SLT7" s="175"/>
      <c r="SLU7" s="175"/>
      <c r="SLV7" s="175"/>
      <c r="SLW7" s="175"/>
      <c r="SLX7" s="175"/>
      <c r="SLY7" s="175"/>
      <c r="SLZ7" s="175"/>
      <c r="SMA7" s="175"/>
      <c r="SMB7" s="175"/>
      <c r="SMC7" s="175"/>
      <c r="SMD7" s="175"/>
      <c r="SME7" s="175"/>
      <c r="SMF7" s="175"/>
      <c r="SMG7" s="175"/>
      <c r="SMH7" s="175"/>
      <c r="SMI7" s="175"/>
      <c r="SMJ7" s="175"/>
      <c r="SMK7" s="175"/>
      <c r="SML7" s="175"/>
      <c r="SMM7" s="175"/>
      <c r="SMN7" s="175"/>
      <c r="SMO7" s="175"/>
      <c r="SMP7" s="175"/>
      <c r="SMQ7" s="175"/>
      <c r="SMR7" s="175"/>
      <c r="SMS7" s="175"/>
      <c r="SMT7" s="175"/>
      <c r="SMU7" s="175"/>
      <c r="SMV7" s="175"/>
      <c r="SMW7" s="175"/>
      <c r="SMX7" s="175"/>
      <c r="SMY7" s="175"/>
      <c r="SMZ7" s="175"/>
      <c r="SNA7" s="175"/>
      <c r="SNB7" s="175"/>
      <c r="SNC7" s="175"/>
      <c r="SND7" s="175"/>
      <c r="SNE7" s="175"/>
      <c r="SNF7" s="175"/>
      <c r="SNG7" s="175"/>
      <c r="SNH7" s="175"/>
      <c r="SNI7" s="175"/>
      <c r="SNJ7" s="175"/>
      <c r="SNK7" s="175"/>
      <c r="SNL7" s="175"/>
      <c r="SNM7" s="175"/>
      <c r="SNN7" s="175"/>
      <c r="SNO7" s="175"/>
      <c r="SNP7" s="175"/>
      <c r="SNQ7" s="175"/>
      <c r="SNR7" s="175"/>
      <c r="SNS7" s="175"/>
      <c r="SNT7" s="175"/>
      <c r="SNU7" s="175"/>
      <c r="SNV7" s="175"/>
      <c r="SNW7" s="175"/>
      <c r="SNX7" s="175"/>
      <c r="SNY7" s="175"/>
      <c r="SNZ7" s="175"/>
      <c r="SOA7" s="175"/>
      <c r="SOB7" s="175"/>
      <c r="SOC7" s="175"/>
      <c r="SOD7" s="175"/>
      <c r="SOE7" s="175"/>
      <c r="SOF7" s="175"/>
      <c r="SOG7" s="175"/>
      <c r="SOH7" s="175"/>
      <c r="SOI7" s="175"/>
      <c r="SOJ7" s="175"/>
      <c r="SOK7" s="175"/>
      <c r="SOL7" s="175"/>
      <c r="SOM7" s="175"/>
      <c r="SON7" s="175"/>
      <c r="SOO7" s="175"/>
      <c r="SOP7" s="175"/>
      <c r="SOQ7" s="175"/>
      <c r="SOR7" s="175"/>
      <c r="SOS7" s="175"/>
      <c r="SOT7" s="175"/>
      <c r="SOU7" s="175"/>
      <c r="SOV7" s="175"/>
      <c r="SOW7" s="175"/>
      <c r="SOX7" s="175"/>
      <c r="SOY7" s="175"/>
      <c r="SOZ7" s="175"/>
      <c r="SPA7" s="175"/>
      <c r="SPB7" s="175"/>
      <c r="SPC7" s="175"/>
      <c r="SPD7" s="175"/>
      <c r="SPE7" s="175"/>
      <c r="SPF7" s="175"/>
      <c r="SPG7" s="175"/>
      <c r="SPH7" s="175"/>
      <c r="SPI7" s="175"/>
      <c r="SPJ7" s="175"/>
      <c r="SPK7" s="175"/>
      <c r="SPL7" s="175"/>
      <c r="SPM7" s="175"/>
      <c r="SPN7" s="175"/>
      <c r="SPO7" s="175"/>
      <c r="SPP7" s="175"/>
      <c r="SPQ7" s="175"/>
      <c r="SPR7" s="175"/>
      <c r="SPS7" s="175"/>
      <c r="SPT7" s="175"/>
      <c r="SPU7" s="175"/>
      <c r="SPV7" s="175"/>
      <c r="SPW7" s="175"/>
      <c r="SPX7" s="175"/>
      <c r="SPY7" s="175"/>
      <c r="SPZ7" s="175"/>
      <c r="SQA7" s="175"/>
      <c r="SQB7" s="175"/>
      <c r="SQC7" s="175"/>
      <c r="SQD7" s="175"/>
      <c r="SQE7" s="175"/>
      <c r="SQF7" s="175"/>
      <c r="SQG7" s="175"/>
      <c r="SQH7" s="175"/>
      <c r="SQI7" s="175"/>
      <c r="SQJ7" s="175"/>
      <c r="SQK7" s="175"/>
      <c r="SQL7" s="175"/>
      <c r="SQM7" s="175"/>
      <c r="SQN7" s="175"/>
      <c r="SQO7" s="175"/>
      <c r="SQP7" s="175"/>
      <c r="SQQ7" s="175"/>
      <c r="SQR7" s="175"/>
      <c r="SQS7" s="175"/>
      <c r="SQT7" s="175"/>
      <c r="SQU7" s="175"/>
      <c r="SQV7" s="175"/>
      <c r="SQW7" s="175"/>
      <c r="SQX7" s="175"/>
      <c r="SQY7" s="175"/>
      <c r="SQZ7" s="175"/>
      <c r="SRA7" s="175"/>
      <c r="SRB7" s="175"/>
      <c r="SRC7" s="175"/>
      <c r="SRD7" s="175"/>
      <c r="SRE7" s="175"/>
      <c r="SRF7" s="175"/>
      <c r="SRG7" s="175"/>
      <c r="SRH7" s="175"/>
      <c r="SRI7" s="175"/>
      <c r="SRJ7" s="175"/>
      <c r="SRK7" s="175"/>
      <c r="SRL7" s="175"/>
      <c r="SRM7" s="175"/>
      <c r="SRN7" s="175"/>
      <c r="SRO7" s="175"/>
      <c r="SRP7" s="175"/>
      <c r="SRQ7" s="175"/>
      <c r="SRR7" s="175"/>
      <c r="SRS7" s="175"/>
      <c r="SRT7" s="175"/>
      <c r="SRU7" s="175"/>
      <c r="SRV7" s="175"/>
      <c r="SRW7" s="175"/>
      <c r="SRX7" s="175"/>
      <c r="SRY7" s="175"/>
      <c r="SRZ7" s="175"/>
      <c r="SSA7" s="175"/>
      <c r="SSB7" s="175"/>
      <c r="SSC7" s="175"/>
      <c r="SSD7" s="175"/>
      <c r="SSE7" s="175"/>
      <c r="SSF7" s="175"/>
      <c r="SSG7" s="175"/>
      <c r="SSH7" s="175"/>
      <c r="SSI7" s="175"/>
      <c r="SSJ7" s="175"/>
      <c r="SSK7" s="175"/>
      <c r="SSL7" s="175"/>
      <c r="SSM7" s="175"/>
      <c r="SSN7" s="175"/>
      <c r="SSO7" s="175"/>
      <c r="SSP7" s="175"/>
      <c r="SSQ7" s="175"/>
      <c r="SSR7" s="175"/>
      <c r="SSS7" s="175"/>
      <c r="SST7" s="175"/>
      <c r="SSU7" s="175"/>
      <c r="SSV7" s="175"/>
      <c r="SSW7" s="175"/>
      <c r="SSX7" s="175"/>
      <c r="SSY7" s="175"/>
      <c r="SSZ7" s="175"/>
      <c r="STA7" s="175"/>
      <c r="STB7" s="175"/>
      <c r="STC7" s="175"/>
      <c r="STD7" s="175"/>
      <c r="STE7" s="175"/>
      <c r="STF7" s="175"/>
      <c r="STG7" s="175"/>
      <c r="STH7" s="175"/>
      <c r="STI7" s="175"/>
      <c r="STJ7" s="175"/>
      <c r="STK7" s="175"/>
      <c r="STL7" s="175"/>
      <c r="STM7" s="175"/>
      <c r="STN7" s="175"/>
      <c r="STO7" s="175"/>
      <c r="STP7" s="175"/>
      <c r="STQ7" s="175"/>
      <c r="STR7" s="175"/>
      <c r="STS7" s="175"/>
      <c r="STT7" s="175"/>
      <c r="STU7" s="175"/>
      <c r="STV7" s="175"/>
      <c r="STW7" s="175"/>
      <c r="STX7" s="175"/>
      <c r="STY7" s="175"/>
      <c r="STZ7" s="175"/>
      <c r="SUA7" s="175"/>
      <c r="SUB7" s="175"/>
      <c r="SUC7" s="175"/>
      <c r="SUD7" s="175"/>
      <c r="SUE7" s="175"/>
      <c r="SUF7" s="175"/>
      <c r="SUG7" s="175"/>
      <c r="SUH7" s="175"/>
      <c r="SUI7" s="175"/>
      <c r="SUJ7" s="175"/>
      <c r="SUK7" s="175"/>
      <c r="SUL7" s="175"/>
      <c r="SUM7" s="175"/>
      <c r="SUN7" s="175"/>
      <c r="SUO7" s="175"/>
      <c r="SUP7" s="175"/>
      <c r="SUQ7" s="175"/>
      <c r="SUR7" s="175"/>
      <c r="SUS7" s="175"/>
      <c r="SUT7" s="175"/>
      <c r="SUU7" s="175"/>
      <c r="SUV7" s="175"/>
      <c r="SUW7" s="175"/>
      <c r="SUX7" s="175"/>
      <c r="SUY7" s="175"/>
      <c r="SUZ7" s="175"/>
      <c r="SVA7" s="175"/>
      <c r="SVB7" s="175"/>
      <c r="SVC7" s="175"/>
      <c r="SVD7" s="175"/>
      <c r="SVE7" s="175"/>
      <c r="SVF7" s="175"/>
      <c r="SVG7" s="175"/>
      <c r="SVH7" s="175"/>
      <c r="SVI7" s="175"/>
      <c r="SVJ7" s="175"/>
      <c r="SVK7" s="175"/>
      <c r="SVL7" s="175"/>
      <c r="SVM7" s="175"/>
      <c r="SVN7" s="175"/>
      <c r="SVO7" s="175"/>
      <c r="SVP7" s="175"/>
      <c r="SVQ7" s="175"/>
      <c r="SVR7" s="175"/>
      <c r="SVS7" s="175"/>
      <c r="SVT7" s="175"/>
      <c r="SVU7" s="175"/>
      <c r="SVV7" s="175"/>
      <c r="SVW7" s="175"/>
      <c r="SVX7" s="175"/>
      <c r="SVY7" s="175"/>
      <c r="SVZ7" s="175"/>
      <c r="SWA7" s="175"/>
      <c r="SWB7" s="175"/>
      <c r="SWC7" s="175"/>
      <c r="SWD7" s="175"/>
      <c r="SWE7" s="175"/>
      <c r="SWF7" s="175"/>
      <c r="SWG7" s="175"/>
      <c r="SWH7" s="175"/>
      <c r="SWI7" s="175"/>
      <c r="SWJ7" s="175"/>
      <c r="SWK7" s="175"/>
      <c r="SWL7" s="175"/>
      <c r="SWM7" s="175"/>
      <c r="SWN7" s="175"/>
      <c r="SWO7" s="175"/>
      <c r="SWP7" s="175"/>
      <c r="SWQ7" s="175"/>
      <c r="SWR7" s="175"/>
      <c r="SWS7" s="175"/>
      <c r="SWT7" s="175"/>
      <c r="SWU7" s="175"/>
      <c r="SWV7" s="175"/>
      <c r="SWW7" s="175"/>
      <c r="SWX7" s="175"/>
      <c r="SWY7" s="175"/>
      <c r="SWZ7" s="175"/>
      <c r="SXA7" s="175"/>
      <c r="SXB7" s="175"/>
      <c r="SXC7" s="175"/>
      <c r="SXD7" s="175"/>
      <c r="SXE7" s="175"/>
      <c r="SXF7" s="175"/>
      <c r="SXG7" s="175"/>
      <c r="SXH7" s="175"/>
      <c r="SXI7" s="175"/>
      <c r="SXJ7" s="175"/>
      <c r="SXK7" s="175"/>
      <c r="SXL7" s="175"/>
      <c r="SXM7" s="175"/>
      <c r="SXN7" s="175"/>
      <c r="SXO7" s="175"/>
      <c r="SXP7" s="175"/>
      <c r="SXQ7" s="175"/>
      <c r="SXR7" s="175"/>
      <c r="SXS7" s="175"/>
      <c r="SXT7" s="175"/>
      <c r="SXU7" s="175"/>
      <c r="SXV7" s="175"/>
      <c r="SXW7" s="175"/>
      <c r="SXX7" s="175"/>
      <c r="SXY7" s="175"/>
      <c r="SXZ7" s="175"/>
      <c r="SYA7" s="175"/>
      <c r="SYB7" s="175"/>
      <c r="SYC7" s="175"/>
      <c r="SYD7" s="175"/>
      <c r="SYE7" s="175"/>
      <c r="SYF7" s="175"/>
      <c r="SYG7" s="175"/>
      <c r="SYH7" s="175"/>
      <c r="SYI7" s="175"/>
      <c r="SYJ7" s="175"/>
      <c r="SYK7" s="175"/>
      <c r="SYL7" s="175"/>
      <c r="SYM7" s="175"/>
      <c r="SYN7" s="175"/>
      <c r="SYO7" s="175"/>
      <c r="SYP7" s="175"/>
      <c r="SYQ7" s="175"/>
      <c r="SYR7" s="175"/>
      <c r="SYS7" s="175"/>
      <c r="SYT7" s="175"/>
      <c r="SYU7" s="175"/>
      <c r="SYV7" s="175"/>
      <c r="SYW7" s="175"/>
      <c r="SYX7" s="175"/>
      <c r="SYY7" s="175"/>
      <c r="SYZ7" s="175"/>
      <c r="SZA7" s="175"/>
      <c r="SZB7" s="175"/>
      <c r="SZC7" s="175"/>
      <c r="SZD7" s="175"/>
      <c r="SZE7" s="175"/>
      <c r="SZF7" s="175"/>
      <c r="SZG7" s="175"/>
      <c r="SZH7" s="175"/>
      <c r="SZI7" s="175"/>
      <c r="SZJ7" s="175"/>
      <c r="SZK7" s="175"/>
      <c r="SZL7" s="175"/>
      <c r="SZM7" s="175"/>
      <c r="SZN7" s="175"/>
      <c r="SZO7" s="175"/>
      <c r="SZP7" s="175"/>
      <c r="SZQ7" s="175"/>
      <c r="SZR7" s="175"/>
      <c r="SZS7" s="175"/>
      <c r="SZT7" s="175"/>
      <c r="SZU7" s="175"/>
      <c r="SZV7" s="175"/>
      <c r="SZW7" s="175"/>
      <c r="SZX7" s="175"/>
      <c r="SZY7" s="175"/>
      <c r="SZZ7" s="175"/>
      <c r="TAA7" s="175"/>
      <c r="TAB7" s="175"/>
      <c r="TAC7" s="175"/>
      <c r="TAD7" s="175"/>
      <c r="TAE7" s="175"/>
      <c r="TAF7" s="175"/>
      <c r="TAG7" s="175"/>
      <c r="TAH7" s="175"/>
      <c r="TAI7" s="175"/>
      <c r="TAJ7" s="175"/>
      <c r="TAK7" s="175"/>
      <c r="TAL7" s="175"/>
      <c r="TAM7" s="175"/>
      <c r="TAN7" s="175"/>
      <c r="TAO7" s="175"/>
      <c r="TAP7" s="175"/>
      <c r="TAQ7" s="175"/>
      <c r="TAR7" s="175"/>
      <c r="TAS7" s="175"/>
      <c r="TAT7" s="175"/>
      <c r="TAU7" s="175"/>
      <c r="TAV7" s="175"/>
      <c r="TAW7" s="175"/>
      <c r="TAX7" s="175"/>
      <c r="TAY7" s="175"/>
      <c r="TAZ7" s="175"/>
      <c r="TBA7" s="175"/>
      <c r="TBB7" s="175"/>
      <c r="TBC7" s="175"/>
      <c r="TBD7" s="175"/>
      <c r="TBE7" s="175"/>
      <c r="TBF7" s="175"/>
      <c r="TBG7" s="175"/>
      <c r="TBH7" s="175"/>
      <c r="TBI7" s="175"/>
      <c r="TBJ7" s="175"/>
      <c r="TBK7" s="175"/>
      <c r="TBL7" s="175"/>
      <c r="TBM7" s="175"/>
      <c r="TBN7" s="175"/>
      <c r="TBO7" s="175"/>
      <c r="TBP7" s="175"/>
      <c r="TBQ7" s="175"/>
      <c r="TBR7" s="175"/>
      <c r="TBS7" s="175"/>
      <c r="TBT7" s="175"/>
      <c r="TBU7" s="175"/>
      <c r="TBV7" s="175"/>
      <c r="TBW7" s="175"/>
      <c r="TBX7" s="175"/>
      <c r="TBY7" s="175"/>
      <c r="TBZ7" s="175"/>
      <c r="TCA7" s="175"/>
      <c r="TCB7" s="175"/>
      <c r="TCC7" s="175"/>
      <c r="TCD7" s="175"/>
      <c r="TCE7" s="175"/>
      <c r="TCF7" s="175"/>
      <c r="TCG7" s="175"/>
      <c r="TCH7" s="175"/>
      <c r="TCI7" s="175"/>
      <c r="TCJ7" s="175"/>
      <c r="TCK7" s="175"/>
      <c r="TCL7" s="175"/>
      <c r="TCM7" s="175"/>
      <c r="TCN7" s="175"/>
      <c r="TCO7" s="175"/>
      <c r="TCP7" s="175"/>
      <c r="TCQ7" s="175"/>
      <c r="TCR7" s="175"/>
      <c r="TCS7" s="175"/>
      <c r="TCT7" s="175"/>
      <c r="TCU7" s="175"/>
      <c r="TCV7" s="175"/>
      <c r="TCW7" s="175"/>
      <c r="TCX7" s="175"/>
      <c r="TCY7" s="175"/>
      <c r="TCZ7" s="175"/>
      <c r="TDA7" s="175"/>
      <c r="TDB7" s="175"/>
      <c r="TDC7" s="175"/>
      <c r="TDD7" s="175"/>
      <c r="TDE7" s="175"/>
      <c r="TDF7" s="175"/>
      <c r="TDG7" s="175"/>
      <c r="TDH7" s="175"/>
      <c r="TDI7" s="175"/>
      <c r="TDJ7" s="175"/>
      <c r="TDK7" s="175"/>
      <c r="TDL7" s="175"/>
      <c r="TDM7" s="175"/>
      <c r="TDN7" s="175"/>
      <c r="TDO7" s="175"/>
      <c r="TDP7" s="175"/>
      <c r="TDQ7" s="175"/>
      <c r="TDR7" s="175"/>
      <c r="TDS7" s="175"/>
      <c r="TDT7" s="175"/>
      <c r="TDU7" s="175"/>
      <c r="TDV7" s="175"/>
      <c r="TDW7" s="175"/>
      <c r="TDX7" s="175"/>
      <c r="TDY7" s="175"/>
      <c r="TDZ7" s="175"/>
      <c r="TEA7" s="175"/>
      <c r="TEB7" s="175"/>
      <c r="TEC7" s="175"/>
      <c r="TED7" s="175"/>
      <c r="TEE7" s="175"/>
      <c r="TEF7" s="175"/>
      <c r="TEG7" s="175"/>
      <c r="TEH7" s="175"/>
      <c r="TEI7" s="175"/>
      <c r="TEJ7" s="175"/>
      <c r="TEK7" s="175"/>
      <c r="TEL7" s="175"/>
      <c r="TEM7" s="175"/>
      <c r="TEN7" s="175"/>
      <c r="TEO7" s="175"/>
      <c r="TEP7" s="175"/>
      <c r="TEQ7" s="175"/>
      <c r="TER7" s="175"/>
      <c r="TES7" s="175"/>
      <c r="TET7" s="175"/>
      <c r="TEU7" s="175"/>
      <c r="TEV7" s="175"/>
      <c r="TEW7" s="175"/>
      <c r="TEX7" s="175"/>
      <c r="TEY7" s="175"/>
      <c r="TEZ7" s="175"/>
      <c r="TFA7" s="175"/>
      <c r="TFB7" s="175"/>
      <c r="TFC7" s="175"/>
      <c r="TFD7" s="175"/>
      <c r="TFE7" s="175"/>
      <c r="TFF7" s="175"/>
      <c r="TFG7" s="175"/>
      <c r="TFH7" s="175"/>
      <c r="TFI7" s="175"/>
      <c r="TFJ7" s="175"/>
      <c r="TFK7" s="175"/>
      <c r="TFL7" s="175"/>
      <c r="TFM7" s="175"/>
      <c r="TFN7" s="175"/>
      <c r="TFO7" s="175"/>
      <c r="TFP7" s="175"/>
      <c r="TFQ7" s="175"/>
      <c r="TFR7" s="175"/>
      <c r="TFS7" s="175"/>
      <c r="TFT7" s="175"/>
      <c r="TFU7" s="175"/>
      <c r="TFV7" s="175"/>
      <c r="TFW7" s="175"/>
      <c r="TFX7" s="175"/>
      <c r="TFY7" s="175"/>
      <c r="TFZ7" s="175"/>
      <c r="TGA7" s="175"/>
      <c r="TGB7" s="175"/>
      <c r="TGC7" s="175"/>
      <c r="TGD7" s="175"/>
      <c r="TGE7" s="175"/>
      <c r="TGF7" s="175"/>
      <c r="TGG7" s="175"/>
      <c r="TGH7" s="175"/>
      <c r="TGI7" s="175"/>
      <c r="TGJ7" s="175"/>
      <c r="TGK7" s="175"/>
      <c r="TGL7" s="175"/>
      <c r="TGM7" s="175"/>
      <c r="TGN7" s="175"/>
      <c r="TGO7" s="175"/>
      <c r="TGP7" s="175"/>
      <c r="TGQ7" s="175"/>
      <c r="TGR7" s="175"/>
      <c r="TGS7" s="175"/>
      <c r="TGT7" s="175"/>
      <c r="TGU7" s="175"/>
      <c r="TGV7" s="175"/>
      <c r="TGW7" s="175"/>
      <c r="TGX7" s="175"/>
      <c r="TGY7" s="175"/>
      <c r="TGZ7" s="175"/>
      <c r="THA7" s="175"/>
      <c r="THB7" s="175"/>
      <c r="THC7" s="175"/>
      <c r="THD7" s="175"/>
      <c r="THE7" s="175"/>
      <c r="THF7" s="175"/>
      <c r="THG7" s="175"/>
      <c r="THH7" s="175"/>
      <c r="THI7" s="175"/>
      <c r="THJ7" s="175"/>
      <c r="THK7" s="175"/>
      <c r="THL7" s="175"/>
      <c r="THM7" s="175"/>
      <c r="THN7" s="175"/>
      <c r="THO7" s="175"/>
      <c r="THP7" s="175"/>
      <c r="THQ7" s="175"/>
      <c r="THR7" s="175"/>
      <c r="THS7" s="175"/>
      <c r="THT7" s="175"/>
      <c r="THU7" s="175"/>
      <c r="THV7" s="175"/>
      <c r="THW7" s="175"/>
      <c r="THX7" s="175"/>
      <c r="THY7" s="175"/>
      <c r="THZ7" s="175"/>
      <c r="TIA7" s="175"/>
      <c r="TIB7" s="175"/>
      <c r="TIC7" s="175"/>
      <c r="TID7" s="175"/>
      <c r="TIE7" s="175"/>
      <c r="TIF7" s="175"/>
      <c r="TIG7" s="175"/>
      <c r="TIH7" s="175"/>
      <c r="TII7" s="175"/>
      <c r="TIJ7" s="175"/>
      <c r="TIK7" s="175"/>
      <c r="TIL7" s="175"/>
      <c r="TIM7" s="175"/>
      <c r="TIN7" s="175"/>
      <c r="TIO7" s="175"/>
      <c r="TIP7" s="175"/>
      <c r="TIQ7" s="175"/>
      <c r="TIR7" s="175"/>
      <c r="TIS7" s="175"/>
      <c r="TIT7" s="175"/>
      <c r="TIU7" s="175"/>
      <c r="TIV7" s="175"/>
      <c r="TIW7" s="175"/>
      <c r="TIX7" s="175"/>
      <c r="TIY7" s="175"/>
      <c r="TIZ7" s="175"/>
      <c r="TJA7" s="175"/>
      <c r="TJB7" s="175"/>
      <c r="TJC7" s="175"/>
      <c r="TJD7" s="175"/>
      <c r="TJE7" s="175"/>
      <c r="TJF7" s="175"/>
      <c r="TJG7" s="175"/>
      <c r="TJH7" s="175"/>
      <c r="TJI7" s="175"/>
      <c r="TJJ7" s="175"/>
      <c r="TJK7" s="175"/>
      <c r="TJL7" s="175"/>
      <c r="TJM7" s="175"/>
      <c r="TJN7" s="175"/>
      <c r="TJO7" s="175"/>
      <c r="TJP7" s="175"/>
      <c r="TJQ7" s="175"/>
      <c r="TJR7" s="175"/>
      <c r="TJS7" s="175"/>
      <c r="TJT7" s="175"/>
      <c r="TJU7" s="175"/>
      <c r="TJV7" s="175"/>
      <c r="TJW7" s="175"/>
      <c r="TJX7" s="175"/>
      <c r="TJY7" s="175"/>
      <c r="TJZ7" s="175"/>
      <c r="TKA7" s="175"/>
      <c r="TKB7" s="175"/>
      <c r="TKC7" s="175"/>
      <c r="TKD7" s="175"/>
      <c r="TKE7" s="175"/>
      <c r="TKF7" s="175"/>
      <c r="TKG7" s="175"/>
      <c r="TKH7" s="175"/>
      <c r="TKI7" s="175"/>
      <c r="TKJ7" s="175"/>
      <c r="TKK7" s="175"/>
      <c r="TKL7" s="175"/>
      <c r="TKM7" s="175"/>
      <c r="TKN7" s="175"/>
      <c r="TKO7" s="175"/>
      <c r="TKP7" s="175"/>
      <c r="TKQ7" s="175"/>
      <c r="TKR7" s="175"/>
      <c r="TKS7" s="175"/>
      <c r="TKT7" s="175"/>
      <c r="TKU7" s="175"/>
      <c r="TKV7" s="175"/>
      <c r="TKW7" s="175"/>
      <c r="TKX7" s="175"/>
      <c r="TKY7" s="175"/>
      <c r="TKZ7" s="175"/>
      <c r="TLA7" s="175"/>
      <c r="TLB7" s="175"/>
      <c r="TLC7" s="175"/>
      <c r="TLD7" s="175"/>
      <c r="TLE7" s="175"/>
      <c r="TLF7" s="175"/>
      <c r="TLG7" s="175"/>
      <c r="TLH7" s="175"/>
      <c r="TLI7" s="175"/>
      <c r="TLJ7" s="175"/>
      <c r="TLK7" s="175"/>
      <c r="TLL7" s="175"/>
      <c r="TLM7" s="175"/>
      <c r="TLN7" s="175"/>
      <c r="TLO7" s="175"/>
      <c r="TLP7" s="175"/>
      <c r="TLQ7" s="175"/>
      <c r="TLR7" s="175"/>
      <c r="TLS7" s="175"/>
      <c r="TLT7" s="175"/>
      <c r="TLU7" s="175"/>
      <c r="TLV7" s="175"/>
      <c r="TLW7" s="175"/>
      <c r="TLX7" s="175"/>
      <c r="TLY7" s="175"/>
      <c r="TLZ7" s="175"/>
      <c r="TMA7" s="175"/>
      <c r="TMB7" s="175"/>
      <c r="TMC7" s="175"/>
      <c r="TMD7" s="175"/>
      <c r="TME7" s="175"/>
      <c r="TMF7" s="175"/>
      <c r="TMG7" s="175"/>
      <c r="TMH7" s="175"/>
      <c r="TMI7" s="175"/>
      <c r="TMJ7" s="175"/>
      <c r="TMK7" s="175"/>
      <c r="TML7" s="175"/>
      <c r="TMM7" s="175"/>
      <c r="TMN7" s="175"/>
      <c r="TMO7" s="175"/>
      <c r="TMP7" s="175"/>
      <c r="TMQ7" s="175"/>
      <c r="TMR7" s="175"/>
      <c r="TMS7" s="175"/>
      <c r="TMT7" s="175"/>
      <c r="TMU7" s="175"/>
      <c r="TMV7" s="175"/>
      <c r="TMW7" s="175"/>
      <c r="TMX7" s="175"/>
      <c r="TMY7" s="175"/>
      <c r="TMZ7" s="175"/>
      <c r="TNA7" s="175"/>
      <c r="TNB7" s="175"/>
      <c r="TNC7" s="175"/>
      <c r="TND7" s="175"/>
      <c r="TNE7" s="175"/>
      <c r="TNF7" s="175"/>
      <c r="TNG7" s="175"/>
      <c r="TNH7" s="175"/>
      <c r="TNI7" s="175"/>
      <c r="TNJ7" s="175"/>
      <c r="TNK7" s="175"/>
      <c r="TNL7" s="175"/>
      <c r="TNM7" s="175"/>
      <c r="TNN7" s="175"/>
      <c r="TNO7" s="175"/>
      <c r="TNP7" s="175"/>
      <c r="TNQ7" s="175"/>
      <c r="TNR7" s="175"/>
      <c r="TNS7" s="175"/>
      <c r="TNT7" s="175"/>
      <c r="TNU7" s="175"/>
      <c r="TNV7" s="175"/>
      <c r="TNW7" s="175"/>
      <c r="TNX7" s="175"/>
      <c r="TNY7" s="175"/>
      <c r="TNZ7" s="175"/>
      <c r="TOA7" s="175"/>
      <c r="TOB7" s="175"/>
      <c r="TOC7" s="175"/>
      <c r="TOD7" s="175"/>
      <c r="TOE7" s="175"/>
      <c r="TOF7" s="175"/>
      <c r="TOG7" s="175"/>
      <c r="TOH7" s="175"/>
      <c r="TOI7" s="175"/>
      <c r="TOJ7" s="175"/>
      <c r="TOK7" s="175"/>
      <c r="TOL7" s="175"/>
      <c r="TOM7" s="175"/>
      <c r="TON7" s="175"/>
      <c r="TOO7" s="175"/>
      <c r="TOP7" s="175"/>
      <c r="TOQ7" s="175"/>
      <c r="TOR7" s="175"/>
      <c r="TOS7" s="175"/>
      <c r="TOT7" s="175"/>
      <c r="TOU7" s="175"/>
      <c r="TOV7" s="175"/>
      <c r="TOW7" s="175"/>
      <c r="TOX7" s="175"/>
      <c r="TOY7" s="175"/>
      <c r="TOZ7" s="175"/>
      <c r="TPA7" s="175"/>
      <c r="TPB7" s="175"/>
      <c r="TPC7" s="175"/>
      <c r="TPD7" s="175"/>
      <c r="TPE7" s="175"/>
      <c r="TPF7" s="175"/>
      <c r="TPG7" s="175"/>
      <c r="TPH7" s="175"/>
      <c r="TPI7" s="175"/>
      <c r="TPJ7" s="175"/>
      <c r="TPK7" s="175"/>
      <c r="TPL7" s="175"/>
      <c r="TPM7" s="175"/>
      <c r="TPN7" s="175"/>
      <c r="TPO7" s="175"/>
      <c r="TPP7" s="175"/>
      <c r="TPQ7" s="175"/>
      <c r="TPR7" s="175"/>
      <c r="TPS7" s="175"/>
      <c r="TPT7" s="175"/>
      <c r="TPU7" s="175"/>
      <c r="TPV7" s="175"/>
      <c r="TPW7" s="175"/>
      <c r="TPX7" s="175"/>
      <c r="TPY7" s="175"/>
      <c r="TPZ7" s="175"/>
      <c r="TQA7" s="175"/>
      <c r="TQB7" s="175"/>
      <c r="TQC7" s="175"/>
      <c r="TQD7" s="175"/>
      <c r="TQE7" s="175"/>
      <c r="TQF7" s="175"/>
      <c r="TQG7" s="175"/>
      <c r="TQH7" s="175"/>
      <c r="TQI7" s="175"/>
      <c r="TQJ7" s="175"/>
      <c r="TQK7" s="175"/>
      <c r="TQL7" s="175"/>
      <c r="TQM7" s="175"/>
      <c r="TQN7" s="175"/>
      <c r="TQO7" s="175"/>
      <c r="TQP7" s="175"/>
      <c r="TQQ7" s="175"/>
      <c r="TQR7" s="175"/>
      <c r="TQS7" s="175"/>
      <c r="TQT7" s="175"/>
      <c r="TQU7" s="175"/>
      <c r="TQV7" s="175"/>
      <c r="TQW7" s="175"/>
      <c r="TQX7" s="175"/>
      <c r="TQY7" s="175"/>
      <c r="TQZ7" s="175"/>
      <c r="TRA7" s="175"/>
      <c r="TRB7" s="175"/>
      <c r="TRC7" s="175"/>
      <c r="TRD7" s="175"/>
      <c r="TRE7" s="175"/>
      <c r="TRF7" s="175"/>
      <c r="TRG7" s="175"/>
      <c r="TRH7" s="175"/>
      <c r="TRI7" s="175"/>
      <c r="TRJ7" s="175"/>
      <c r="TRK7" s="175"/>
      <c r="TRL7" s="175"/>
      <c r="TRM7" s="175"/>
      <c r="TRN7" s="175"/>
      <c r="TRO7" s="175"/>
      <c r="TRP7" s="175"/>
      <c r="TRQ7" s="175"/>
      <c r="TRR7" s="175"/>
      <c r="TRS7" s="175"/>
      <c r="TRT7" s="175"/>
      <c r="TRU7" s="175"/>
      <c r="TRV7" s="175"/>
      <c r="TRW7" s="175"/>
      <c r="TRX7" s="175"/>
      <c r="TRY7" s="175"/>
      <c r="TRZ7" s="175"/>
      <c r="TSA7" s="175"/>
      <c r="TSB7" s="175"/>
      <c r="TSC7" s="175"/>
      <c r="TSD7" s="175"/>
      <c r="TSE7" s="175"/>
      <c r="TSF7" s="175"/>
      <c r="TSG7" s="175"/>
      <c r="TSH7" s="175"/>
      <c r="TSI7" s="175"/>
      <c r="TSJ7" s="175"/>
      <c r="TSK7" s="175"/>
      <c r="TSL7" s="175"/>
      <c r="TSM7" s="175"/>
      <c r="TSN7" s="175"/>
      <c r="TSO7" s="175"/>
      <c r="TSP7" s="175"/>
      <c r="TSQ7" s="175"/>
      <c r="TSR7" s="175"/>
      <c r="TSS7" s="175"/>
      <c r="TST7" s="175"/>
      <c r="TSU7" s="175"/>
      <c r="TSV7" s="175"/>
      <c r="TSW7" s="175"/>
      <c r="TSX7" s="175"/>
      <c r="TSY7" s="175"/>
      <c r="TSZ7" s="175"/>
      <c r="TTA7" s="175"/>
      <c r="TTB7" s="175"/>
      <c r="TTC7" s="175"/>
      <c r="TTD7" s="175"/>
      <c r="TTE7" s="175"/>
      <c r="TTF7" s="175"/>
      <c r="TTG7" s="175"/>
      <c r="TTH7" s="175"/>
      <c r="TTI7" s="175"/>
      <c r="TTJ7" s="175"/>
      <c r="TTK7" s="175"/>
      <c r="TTL7" s="175"/>
      <c r="TTM7" s="175"/>
      <c r="TTN7" s="175"/>
      <c r="TTO7" s="175"/>
      <c r="TTP7" s="175"/>
      <c r="TTQ7" s="175"/>
      <c r="TTR7" s="175"/>
      <c r="TTS7" s="175"/>
      <c r="TTT7" s="175"/>
      <c r="TTU7" s="175"/>
      <c r="TTV7" s="175"/>
      <c r="TTW7" s="175"/>
      <c r="TTX7" s="175"/>
      <c r="TTY7" s="175"/>
      <c r="TTZ7" s="175"/>
      <c r="TUA7" s="175"/>
      <c r="TUB7" s="175"/>
      <c r="TUC7" s="175"/>
      <c r="TUD7" s="175"/>
      <c r="TUE7" s="175"/>
      <c r="TUF7" s="175"/>
      <c r="TUG7" s="175"/>
      <c r="TUH7" s="175"/>
      <c r="TUI7" s="175"/>
      <c r="TUJ7" s="175"/>
      <c r="TUK7" s="175"/>
      <c r="TUL7" s="175"/>
      <c r="TUM7" s="175"/>
      <c r="TUN7" s="175"/>
      <c r="TUO7" s="175"/>
      <c r="TUP7" s="175"/>
      <c r="TUQ7" s="175"/>
      <c r="TUR7" s="175"/>
      <c r="TUS7" s="175"/>
      <c r="TUT7" s="175"/>
      <c r="TUU7" s="175"/>
      <c r="TUV7" s="175"/>
      <c r="TUW7" s="175"/>
      <c r="TUX7" s="175"/>
      <c r="TUY7" s="175"/>
      <c r="TUZ7" s="175"/>
      <c r="TVA7" s="175"/>
      <c r="TVB7" s="175"/>
      <c r="TVC7" s="175"/>
      <c r="TVD7" s="175"/>
      <c r="TVE7" s="175"/>
      <c r="TVF7" s="175"/>
      <c r="TVG7" s="175"/>
      <c r="TVH7" s="175"/>
      <c r="TVI7" s="175"/>
      <c r="TVJ7" s="175"/>
      <c r="TVK7" s="175"/>
      <c r="TVL7" s="175"/>
      <c r="TVM7" s="175"/>
      <c r="TVN7" s="175"/>
      <c r="TVO7" s="175"/>
      <c r="TVP7" s="175"/>
      <c r="TVQ7" s="175"/>
      <c r="TVR7" s="175"/>
      <c r="TVS7" s="175"/>
      <c r="TVT7" s="175"/>
      <c r="TVU7" s="175"/>
      <c r="TVV7" s="175"/>
      <c r="TVW7" s="175"/>
      <c r="TVX7" s="175"/>
      <c r="TVY7" s="175"/>
      <c r="TVZ7" s="175"/>
      <c r="TWA7" s="175"/>
      <c r="TWB7" s="175"/>
      <c r="TWC7" s="175"/>
      <c r="TWD7" s="175"/>
      <c r="TWE7" s="175"/>
      <c r="TWF7" s="175"/>
      <c r="TWG7" s="175"/>
      <c r="TWH7" s="175"/>
      <c r="TWI7" s="175"/>
      <c r="TWJ7" s="175"/>
      <c r="TWK7" s="175"/>
      <c r="TWL7" s="175"/>
      <c r="TWM7" s="175"/>
      <c r="TWN7" s="175"/>
      <c r="TWO7" s="175"/>
      <c r="TWP7" s="175"/>
      <c r="TWQ7" s="175"/>
      <c r="TWR7" s="175"/>
      <c r="TWS7" s="175"/>
      <c r="TWT7" s="175"/>
      <c r="TWU7" s="175"/>
      <c r="TWV7" s="175"/>
      <c r="TWW7" s="175"/>
      <c r="TWX7" s="175"/>
      <c r="TWY7" s="175"/>
      <c r="TWZ7" s="175"/>
      <c r="TXA7" s="175"/>
      <c r="TXB7" s="175"/>
      <c r="TXC7" s="175"/>
      <c r="TXD7" s="175"/>
      <c r="TXE7" s="175"/>
      <c r="TXF7" s="175"/>
      <c r="TXG7" s="175"/>
      <c r="TXH7" s="175"/>
      <c r="TXI7" s="175"/>
      <c r="TXJ7" s="175"/>
      <c r="TXK7" s="175"/>
      <c r="TXL7" s="175"/>
      <c r="TXM7" s="175"/>
      <c r="TXN7" s="175"/>
      <c r="TXO7" s="175"/>
      <c r="TXP7" s="175"/>
      <c r="TXQ7" s="175"/>
      <c r="TXR7" s="175"/>
      <c r="TXS7" s="175"/>
      <c r="TXT7" s="175"/>
      <c r="TXU7" s="175"/>
      <c r="TXV7" s="175"/>
      <c r="TXW7" s="175"/>
      <c r="TXX7" s="175"/>
      <c r="TXY7" s="175"/>
      <c r="TXZ7" s="175"/>
      <c r="TYA7" s="175"/>
      <c r="TYB7" s="175"/>
      <c r="TYC7" s="175"/>
      <c r="TYD7" s="175"/>
      <c r="TYE7" s="175"/>
      <c r="TYF7" s="175"/>
      <c r="TYG7" s="175"/>
      <c r="TYH7" s="175"/>
      <c r="TYI7" s="175"/>
      <c r="TYJ7" s="175"/>
      <c r="TYK7" s="175"/>
      <c r="TYL7" s="175"/>
      <c r="TYM7" s="175"/>
      <c r="TYN7" s="175"/>
      <c r="TYO7" s="175"/>
      <c r="TYP7" s="175"/>
      <c r="TYQ7" s="175"/>
      <c r="TYR7" s="175"/>
      <c r="TYS7" s="175"/>
      <c r="TYT7" s="175"/>
      <c r="TYU7" s="175"/>
      <c r="TYV7" s="175"/>
      <c r="TYW7" s="175"/>
      <c r="TYX7" s="175"/>
      <c r="TYY7" s="175"/>
      <c r="TYZ7" s="175"/>
      <c r="TZA7" s="175"/>
      <c r="TZB7" s="175"/>
      <c r="TZC7" s="175"/>
      <c r="TZD7" s="175"/>
      <c r="TZE7" s="175"/>
      <c r="TZF7" s="175"/>
      <c r="TZG7" s="175"/>
      <c r="TZH7" s="175"/>
      <c r="TZI7" s="175"/>
      <c r="TZJ7" s="175"/>
      <c r="TZK7" s="175"/>
      <c r="TZL7" s="175"/>
      <c r="TZM7" s="175"/>
      <c r="TZN7" s="175"/>
      <c r="TZO7" s="175"/>
      <c r="TZP7" s="175"/>
      <c r="TZQ7" s="175"/>
      <c r="TZR7" s="175"/>
      <c r="TZS7" s="175"/>
      <c r="TZT7" s="175"/>
      <c r="TZU7" s="175"/>
      <c r="TZV7" s="175"/>
      <c r="TZW7" s="175"/>
      <c r="TZX7" s="175"/>
      <c r="TZY7" s="175"/>
      <c r="TZZ7" s="175"/>
      <c r="UAA7" s="175"/>
      <c r="UAB7" s="175"/>
      <c r="UAC7" s="175"/>
      <c r="UAD7" s="175"/>
      <c r="UAE7" s="175"/>
      <c r="UAF7" s="175"/>
      <c r="UAG7" s="175"/>
      <c r="UAH7" s="175"/>
      <c r="UAI7" s="175"/>
      <c r="UAJ7" s="175"/>
      <c r="UAK7" s="175"/>
      <c r="UAL7" s="175"/>
      <c r="UAM7" s="175"/>
      <c r="UAN7" s="175"/>
      <c r="UAO7" s="175"/>
      <c r="UAP7" s="175"/>
      <c r="UAQ7" s="175"/>
      <c r="UAR7" s="175"/>
      <c r="UAS7" s="175"/>
      <c r="UAT7" s="175"/>
      <c r="UAU7" s="175"/>
      <c r="UAV7" s="175"/>
      <c r="UAW7" s="175"/>
      <c r="UAX7" s="175"/>
      <c r="UAY7" s="175"/>
      <c r="UAZ7" s="175"/>
      <c r="UBA7" s="175"/>
      <c r="UBB7" s="175"/>
      <c r="UBC7" s="175"/>
      <c r="UBD7" s="175"/>
      <c r="UBE7" s="175"/>
      <c r="UBF7" s="175"/>
      <c r="UBG7" s="175"/>
      <c r="UBH7" s="175"/>
      <c r="UBI7" s="175"/>
      <c r="UBJ7" s="175"/>
      <c r="UBK7" s="175"/>
      <c r="UBL7" s="175"/>
      <c r="UBM7" s="175"/>
      <c r="UBN7" s="175"/>
      <c r="UBO7" s="175"/>
      <c r="UBP7" s="175"/>
      <c r="UBQ7" s="175"/>
      <c r="UBR7" s="175"/>
      <c r="UBS7" s="175"/>
      <c r="UBT7" s="175"/>
      <c r="UBU7" s="175"/>
      <c r="UBV7" s="175"/>
      <c r="UBW7" s="175"/>
      <c r="UBX7" s="175"/>
      <c r="UBY7" s="175"/>
      <c r="UBZ7" s="175"/>
      <c r="UCA7" s="175"/>
      <c r="UCB7" s="175"/>
      <c r="UCC7" s="175"/>
      <c r="UCD7" s="175"/>
      <c r="UCE7" s="175"/>
      <c r="UCF7" s="175"/>
      <c r="UCG7" s="175"/>
      <c r="UCH7" s="175"/>
      <c r="UCI7" s="175"/>
      <c r="UCJ7" s="175"/>
      <c r="UCK7" s="175"/>
      <c r="UCL7" s="175"/>
      <c r="UCM7" s="175"/>
      <c r="UCN7" s="175"/>
      <c r="UCO7" s="175"/>
      <c r="UCP7" s="175"/>
      <c r="UCQ7" s="175"/>
      <c r="UCR7" s="175"/>
      <c r="UCS7" s="175"/>
      <c r="UCT7" s="175"/>
      <c r="UCU7" s="175"/>
      <c r="UCV7" s="175"/>
      <c r="UCW7" s="175"/>
      <c r="UCX7" s="175"/>
      <c r="UCY7" s="175"/>
      <c r="UCZ7" s="175"/>
      <c r="UDA7" s="175"/>
      <c r="UDB7" s="175"/>
      <c r="UDC7" s="175"/>
      <c r="UDD7" s="175"/>
      <c r="UDE7" s="175"/>
      <c r="UDF7" s="175"/>
      <c r="UDG7" s="175"/>
      <c r="UDH7" s="175"/>
      <c r="UDI7" s="175"/>
      <c r="UDJ7" s="175"/>
      <c r="UDK7" s="175"/>
      <c r="UDL7" s="175"/>
      <c r="UDM7" s="175"/>
      <c r="UDN7" s="175"/>
      <c r="UDO7" s="175"/>
      <c r="UDP7" s="175"/>
      <c r="UDQ7" s="175"/>
      <c r="UDR7" s="175"/>
      <c r="UDS7" s="175"/>
      <c r="UDT7" s="175"/>
      <c r="UDU7" s="175"/>
      <c r="UDV7" s="175"/>
      <c r="UDW7" s="175"/>
      <c r="UDX7" s="175"/>
      <c r="UDY7" s="175"/>
      <c r="UDZ7" s="175"/>
      <c r="UEA7" s="175"/>
      <c r="UEB7" s="175"/>
      <c r="UEC7" s="175"/>
      <c r="UED7" s="175"/>
      <c r="UEE7" s="175"/>
      <c r="UEF7" s="175"/>
      <c r="UEG7" s="175"/>
      <c r="UEH7" s="175"/>
      <c r="UEI7" s="175"/>
      <c r="UEJ7" s="175"/>
      <c r="UEK7" s="175"/>
      <c r="UEL7" s="175"/>
      <c r="UEM7" s="175"/>
      <c r="UEN7" s="175"/>
      <c r="UEO7" s="175"/>
      <c r="UEP7" s="175"/>
      <c r="UEQ7" s="175"/>
      <c r="UER7" s="175"/>
      <c r="UES7" s="175"/>
      <c r="UET7" s="175"/>
      <c r="UEU7" s="175"/>
      <c r="UEV7" s="175"/>
      <c r="UEW7" s="175"/>
      <c r="UEX7" s="175"/>
      <c r="UEY7" s="175"/>
      <c r="UEZ7" s="175"/>
      <c r="UFA7" s="175"/>
      <c r="UFB7" s="175"/>
      <c r="UFC7" s="175"/>
      <c r="UFD7" s="175"/>
      <c r="UFE7" s="175"/>
      <c r="UFF7" s="175"/>
      <c r="UFG7" s="175"/>
      <c r="UFH7" s="175"/>
      <c r="UFI7" s="175"/>
      <c r="UFJ7" s="175"/>
      <c r="UFK7" s="175"/>
      <c r="UFL7" s="175"/>
      <c r="UFM7" s="175"/>
      <c r="UFN7" s="175"/>
      <c r="UFO7" s="175"/>
      <c r="UFP7" s="175"/>
      <c r="UFQ7" s="175"/>
      <c r="UFR7" s="175"/>
      <c r="UFS7" s="175"/>
      <c r="UFT7" s="175"/>
      <c r="UFU7" s="175"/>
      <c r="UFV7" s="175"/>
      <c r="UFW7" s="175"/>
      <c r="UFX7" s="175"/>
      <c r="UFY7" s="175"/>
      <c r="UFZ7" s="175"/>
      <c r="UGA7" s="175"/>
      <c r="UGB7" s="175"/>
      <c r="UGC7" s="175"/>
      <c r="UGD7" s="175"/>
      <c r="UGE7" s="175"/>
      <c r="UGF7" s="175"/>
      <c r="UGG7" s="175"/>
      <c r="UGH7" s="175"/>
      <c r="UGI7" s="175"/>
      <c r="UGJ7" s="175"/>
      <c r="UGK7" s="175"/>
      <c r="UGL7" s="175"/>
      <c r="UGM7" s="175"/>
      <c r="UGN7" s="175"/>
      <c r="UGO7" s="175"/>
      <c r="UGP7" s="175"/>
      <c r="UGQ7" s="175"/>
      <c r="UGR7" s="175"/>
      <c r="UGS7" s="175"/>
      <c r="UGT7" s="175"/>
      <c r="UGU7" s="175"/>
      <c r="UGV7" s="175"/>
      <c r="UGW7" s="175"/>
      <c r="UGX7" s="175"/>
      <c r="UGY7" s="175"/>
      <c r="UGZ7" s="175"/>
      <c r="UHA7" s="175"/>
      <c r="UHB7" s="175"/>
      <c r="UHC7" s="175"/>
      <c r="UHD7" s="175"/>
      <c r="UHE7" s="175"/>
      <c r="UHF7" s="175"/>
      <c r="UHG7" s="175"/>
      <c r="UHH7" s="175"/>
      <c r="UHI7" s="175"/>
      <c r="UHJ7" s="175"/>
      <c r="UHK7" s="175"/>
      <c r="UHL7" s="175"/>
      <c r="UHM7" s="175"/>
      <c r="UHN7" s="175"/>
      <c r="UHO7" s="175"/>
      <c r="UHP7" s="175"/>
      <c r="UHQ7" s="175"/>
      <c r="UHR7" s="175"/>
      <c r="UHS7" s="175"/>
      <c r="UHT7" s="175"/>
      <c r="UHU7" s="175"/>
      <c r="UHV7" s="175"/>
      <c r="UHW7" s="175"/>
      <c r="UHX7" s="175"/>
      <c r="UHY7" s="175"/>
      <c r="UHZ7" s="175"/>
      <c r="UIA7" s="175"/>
      <c r="UIB7" s="175"/>
      <c r="UIC7" s="175"/>
      <c r="UID7" s="175"/>
      <c r="UIE7" s="175"/>
      <c r="UIF7" s="175"/>
      <c r="UIG7" s="175"/>
      <c r="UIH7" s="175"/>
      <c r="UII7" s="175"/>
      <c r="UIJ7" s="175"/>
      <c r="UIK7" s="175"/>
      <c r="UIL7" s="175"/>
      <c r="UIM7" s="175"/>
      <c r="UIN7" s="175"/>
      <c r="UIO7" s="175"/>
      <c r="UIP7" s="175"/>
      <c r="UIQ7" s="175"/>
      <c r="UIR7" s="175"/>
      <c r="UIS7" s="175"/>
      <c r="UIT7" s="175"/>
      <c r="UIU7" s="175"/>
      <c r="UIV7" s="175"/>
      <c r="UIW7" s="175"/>
      <c r="UIX7" s="175"/>
      <c r="UIY7" s="175"/>
      <c r="UIZ7" s="175"/>
      <c r="UJA7" s="175"/>
      <c r="UJB7" s="175"/>
      <c r="UJC7" s="175"/>
      <c r="UJD7" s="175"/>
      <c r="UJE7" s="175"/>
      <c r="UJF7" s="175"/>
      <c r="UJG7" s="175"/>
      <c r="UJH7" s="175"/>
      <c r="UJI7" s="175"/>
      <c r="UJJ7" s="175"/>
      <c r="UJK7" s="175"/>
      <c r="UJL7" s="175"/>
      <c r="UJM7" s="175"/>
      <c r="UJN7" s="175"/>
      <c r="UJO7" s="175"/>
      <c r="UJP7" s="175"/>
      <c r="UJQ7" s="175"/>
      <c r="UJR7" s="175"/>
      <c r="UJS7" s="175"/>
      <c r="UJT7" s="175"/>
      <c r="UJU7" s="175"/>
      <c r="UJV7" s="175"/>
      <c r="UJW7" s="175"/>
      <c r="UJX7" s="175"/>
      <c r="UJY7" s="175"/>
      <c r="UJZ7" s="175"/>
      <c r="UKA7" s="175"/>
      <c r="UKB7" s="175"/>
      <c r="UKC7" s="175"/>
      <c r="UKD7" s="175"/>
      <c r="UKE7" s="175"/>
      <c r="UKF7" s="175"/>
      <c r="UKG7" s="175"/>
      <c r="UKH7" s="175"/>
      <c r="UKI7" s="175"/>
      <c r="UKJ7" s="175"/>
      <c r="UKK7" s="175"/>
      <c r="UKL7" s="175"/>
      <c r="UKM7" s="175"/>
      <c r="UKN7" s="175"/>
      <c r="UKO7" s="175"/>
      <c r="UKP7" s="175"/>
      <c r="UKQ7" s="175"/>
      <c r="UKR7" s="175"/>
      <c r="UKS7" s="175"/>
      <c r="UKT7" s="175"/>
      <c r="UKU7" s="175"/>
      <c r="UKV7" s="175"/>
      <c r="UKW7" s="175"/>
      <c r="UKX7" s="175"/>
      <c r="UKY7" s="175"/>
      <c r="UKZ7" s="175"/>
      <c r="ULA7" s="175"/>
      <c r="ULB7" s="175"/>
      <c r="ULC7" s="175"/>
      <c r="ULD7" s="175"/>
      <c r="ULE7" s="175"/>
      <c r="ULF7" s="175"/>
      <c r="ULG7" s="175"/>
      <c r="ULH7" s="175"/>
      <c r="ULI7" s="175"/>
      <c r="ULJ7" s="175"/>
      <c r="ULK7" s="175"/>
      <c r="ULL7" s="175"/>
      <c r="ULM7" s="175"/>
      <c r="ULN7" s="175"/>
      <c r="ULO7" s="175"/>
      <c r="ULP7" s="175"/>
      <c r="ULQ7" s="175"/>
      <c r="ULR7" s="175"/>
      <c r="ULS7" s="175"/>
      <c r="ULT7" s="175"/>
      <c r="ULU7" s="175"/>
      <c r="ULV7" s="175"/>
      <c r="ULW7" s="175"/>
      <c r="ULX7" s="175"/>
      <c r="ULY7" s="175"/>
      <c r="ULZ7" s="175"/>
      <c r="UMA7" s="175"/>
      <c r="UMB7" s="175"/>
      <c r="UMC7" s="175"/>
      <c r="UMD7" s="175"/>
      <c r="UME7" s="175"/>
      <c r="UMF7" s="175"/>
      <c r="UMG7" s="175"/>
      <c r="UMH7" s="175"/>
      <c r="UMI7" s="175"/>
      <c r="UMJ7" s="175"/>
      <c r="UMK7" s="175"/>
      <c r="UML7" s="175"/>
      <c r="UMM7" s="175"/>
      <c r="UMN7" s="175"/>
      <c r="UMO7" s="175"/>
      <c r="UMP7" s="175"/>
      <c r="UMQ7" s="175"/>
      <c r="UMR7" s="175"/>
      <c r="UMS7" s="175"/>
      <c r="UMT7" s="175"/>
      <c r="UMU7" s="175"/>
      <c r="UMV7" s="175"/>
      <c r="UMW7" s="175"/>
      <c r="UMX7" s="175"/>
      <c r="UMY7" s="175"/>
      <c r="UMZ7" s="175"/>
      <c r="UNA7" s="175"/>
      <c r="UNB7" s="175"/>
      <c r="UNC7" s="175"/>
      <c r="UND7" s="175"/>
      <c r="UNE7" s="175"/>
      <c r="UNF7" s="175"/>
      <c r="UNG7" s="175"/>
      <c r="UNH7" s="175"/>
      <c r="UNI7" s="175"/>
      <c r="UNJ7" s="175"/>
      <c r="UNK7" s="175"/>
      <c r="UNL7" s="175"/>
      <c r="UNM7" s="175"/>
      <c r="UNN7" s="175"/>
      <c r="UNO7" s="175"/>
      <c r="UNP7" s="175"/>
      <c r="UNQ7" s="175"/>
      <c r="UNR7" s="175"/>
      <c r="UNS7" s="175"/>
      <c r="UNT7" s="175"/>
      <c r="UNU7" s="175"/>
      <c r="UNV7" s="175"/>
      <c r="UNW7" s="175"/>
      <c r="UNX7" s="175"/>
      <c r="UNY7" s="175"/>
      <c r="UNZ7" s="175"/>
      <c r="UOA7" s="175"/>
      <c r="UOB7" s="175"/>
      <c r="UOC7" s="175"/>
      <c r="UOD7" s="175"/>
      <c r="UOE7" s="175"/>
      <c r="UOF7" s="175"/>
      <c r="UOG7" s="175"/>
      <c r="UOH7" s="175"/>
      <c r="UOI7" s="175"/>
      <c r="UOJ7" s="175"/>
      <c r="UOK7" s="175"/>
      <c r="UOL7" s="175"/>
      <c r="UOM7" s="175"/>
      <c r="UON7" s="175"/>
      <c r="UOO7" s="175"/>
      <c r="UOP7" s="175"/>
      <c r="UOQ7" s="175"/>
      <c r="UOR7" s="175"/>
      <c r="UOS7" s="175"/>
      <c r="UOT7" s="175"/>
      <c r="UOU7" s="175"/>
      <c r="UOV7" s="175"/>
      <c r="UOW7" s="175"/>
      <c r="UOX7" s="175"/>
      <c r="UOY7" s="175"/>
      <c r="UOZ7" s="175"/>
      <c r="UPA7" s="175"/>
      <c r="UPB7" s="175"/>
      <c r="UPC7" s="175"/>
      <c r="UPD7" s="175"/>
      <c r="UPE7" s="175"/>
      <c r="UPF7" s="175"/>
      <c r="UPG7" s="175"/>
      <c r="UPH7" s="175"/>
      <c r="UPI7" s="175"/>
      <c r="UPJ7" s="175"/>
      <c r="UPK7" s="175"/>
      <c r="UPL7" s="175"/>
      <c r="UPM7" s="175"/>
      <c r="UPN7" s="175"/>
      <c r="UPO7" s="175"/>
      <c r="UPP7" s="175"/>
      <c r="UPQ7" s="175"/>
      <c r="UPR7" s="175"/>
      <c r="UPS7" s="175"/>
      <c r="UPT7" s="175"/>
      <c r="UPU7" s="175"/>
      <c r="UPV7" s="175"/>
      <c r="UPW7" s="175"/>
      <c r="UPX7" s="175"/>
      <c r="UPY7" s="175"/>
      <c r="UPZ7" s="175"/>
      <c r="UQA7" s="175"/>
      <c r="UQB7" s="175"/>
      <c r="UQC7" s="175"/>
      <c r="UQD7" s="175"/>
      <c r="UQE7" s="175"/>
      <c r="UQF7" s="175"/>
      <c r="UQG7" s="175"/>
      <c r="UQH7" s="175"/>
      <c r="UQI7" s="175"/>
      <c r="UQJ7" s="175"/>
      <c r="UQK7" s="175"/>
      <c r="UQL7" s="175"/>
      <c r="UQM7" s="175"/>
      <c r="UQN7" s="175"/>
      <c r="UQO7" s="175"/>
      <c r="UQP7" s="175"/>
      <c r="UQQ7" s="175"/>
      <c r="UQR7" s="175"/>
      <c r="UQS7" s="175"/>
      <c r="UQT7" s="175"/>
      <c r="UQU7" s="175"/>
      <c r="UQV7" s="175"/>
      <c r="UQW7" s="175"/>
      <c r="UQX7" s="175"/>
      <c r="UQY7" s="175"/>
      <c r="UQZ7" s="175"/>
      <c r="URA7" s="175"/>
      <c r="URB7" s="175"/>
      <c r="URC7" s="175"/>
      <c r="URD7" s="175"/>
      <c r="URE7" s="175"/>
      <c r="URF7" s="175"/>
      <c r="URG7" s="175"/>
      <c r="URH7" s="175"/>
      <c r="URI7" s="175"/>
      <c r="URJ7" s="175"/>
      <c r="URK7" s="175"/>
      <c r="URL7" s="175"/>
      <c r="URM7" s="175"/>
      <c r="URN7" s="175"/>
      <c r="URO7" s="175"/>
      <c r="URP7" s="175"/>
      <c r="URQ7" s="175"/>
      <c r="URR7" s="175"/>
      <c r="URS7" s="175"/>
      <c r="URT7" s="175"/>
      <c r="URU7" s="175"/>
      <c r="URV7" s="175"/>
      <c r="URW7" s="175"/>
      <c r="URX7" s="175"/>
      <c r="URY7" s="175"/>
      <c r="URZ7" s="175"/>
      <c r="USA7" s="175"/>
      <c r="USB7" s="175"/>
      <c r="USC7" s="175"/>
      <c r="USD7" s="175"/>
      <c r="USE7" s="175"/>
      <c r="USF7" s="175"/>
      <c r="USG7" s="175"/>
      <c r="USH7" s="175"/>
      <c r="USI7" s="175"/>
      <c r="USJ7" s="175"/>
      <c r="USK7" s="175"/>
      <c r="USL7" s="175"/>
      <c r="USM7" s="175"/>
      <c r="USN7" s="175"/>
      <c r="USO7" s="175"/>
      <c r="USP7" s="175"/>
      <c r="USQ7" s="175"/>
      <c r="USR7" s="175"/>
      <c r="USS7" s="175"/>
      <c r="UST7" s="175"/>
      <c r="USU7" s="175"/>
      <c r="USV7" s="175"/>
      <c r="USW7" s="175"/>
      <c r="USX7" s="175"/>
      <c r="USY7" s="175"/>
      <c r="USZ7" s="175"/>
      <c r="UTA7" s="175"/>
      <c r="UTB7" s="175"/>
      <c r="UTC7" s="175"/>
      <c r="UTD7" s="175"/>
      <c r="UTE7" s="175"/>
      <c r="UTF7" s="175"/>
      <c r="UTG7" s="175"/>
      <c r="UTH7" s="175"/>
      <c r="UTI7" s="175"/>
      <c r="UTJ7" s="175"/>
      <c r="UTK7" s="175"/>
      <c r="UTL7" s="175"/>
      <c r="UTM7" s="175"/>
      <c r="UTN7" s="175"/>
      <c r="UTO7" s="175"/>
      <c r="UTP7" s="175"/>
      <c r="UTQ7" s="175"/>
      <c r="UTR7" s="175"/>
      <c r="UTS7" s="175"/>
      <c r="UTT7" s="175"/>
      <c r="UTU7" s="175"/>
      <c r="UTV7" s="175"/>
      <c r="UTW7" s="175"/>
      <c r="UTX7" s="175"/>
      <c r="UTY7" s="175"/>
      <c r="UTZ7" s="175"/>
      <c r="UUA7" s="175"/>
      <c r="UUB7" s="175"/>
      <c r="UUC7" s="175"/>
      <c r="UUD7" s="175"/>
      <c r="UUE7" s="175"/>
      <c r="UUF7" s="175"/>
      <c r="UUG7" s="175"/>
      <c r="UUH7" s="175"/>
      <c r="UUI7" s="175"/>
      <c r="UUJ7" s="175"/>
      <c r="UUK7" s="175"/>
      <c r="UUL7" s="175"/>
      <c r="UUM7" s="175"/>
      <c r="UUN7" s="175"/>
      <c r="UUO7" s="175"/>
      <c r="UUP7" s="175"/>
      <c r="UUQ7" s="175"/>
      <c r="UUR7" s="175"/>
      <c r="UUS7" s="175"/>
      <c r="UUT7" s="175"/>
      <c r="UUU7" s="175"/>
      <c r="UUV7" s="175"/>
      <c r="UUW7" s="175"/>
      <c r="UUX7" s="175"/>
      <c r="UUY7" s="175"/>
      <c r="UUZ7" s="175"/>
      <c r="UVA7" s="175"/>
      <c r="UVB7" s="175"/>
      <c r="UVC7" s="175"/>
      <c r="UVD7" s="175"/>
      <c r="UVE7" s="175"/>
      <c r="UVF7" s="175"/>
      <c r="UVG7" s="175"/>
      <c r="UVH7" s="175"/>
      <c r="UVI7" s="175"/>
      <c r="UVJ7" s="175"/>
      <c r="UVK7" s="175"/>
      <c r="UVL7" s="175"/>
      <c r="UVM7" s="175"/>
      <c r="UVN7" s="175"/>
      <c r="UVO7" s="175"/>
      <c r="UVP7" s="175"/>
      <c r="UVQ7" s="175"/>
      <c r="UVR7" s="175"/>
      <c r="UVS7" s="175"/>
      <c r="UVT7" s="175"/>
      <c r="UVU7" s="175"/>
      <c r="UVV7" s="175"/>
      <c r="UVW7" s="175"/>
      <c r="UVX7" s="175"/>
      <c r="UVY7" s="175"/>
      <c r="UVZ7" s="175"/>
      <c r="UWA7" s="175"/>
      <c r="UWB7" s="175"/>
      <c r="UWC7" s="175"/>
      <c r="UWD7" s="175"/>
      <c r="UWE7" s="175"/>
      <c r="UWF7" s="175"/>
      <c r="UWG7" s="175"/>
      <c r="UWH7" s="175"/>
      <c r="UWI7" s="175"/>
      <c r="UWJ7" s="175"/>
      <c r="UWK7" s="175"/>
      <c r="UWL7" s="175"/>
      <c r="UWM7" s="175"/>
      <c r="UWN7" s="175"/>
      <c r="UWO7" s="175"/>
      <c r="UWP7" s="175"/>
      <c r="UWQ7" s="175"/>
      <c r="UWR7" s="175"/>
      <c r="UWS7" s="175"/>
      <c r="UWT7" s="175"/>
      <c r="UWU7" s="175"/>
      <c r="UWV7" s="175"/>
      <c r="UWW7" s="175"/>
      <c r="UWX7" s="175"/>
      <c r="UWY7" s="175"/>
      <c r="UWZ7" s="175"/>
      <c r="UXA7" s="175"/>
      <c r="UXB7" s="175"/>
      <c r="UXC7" s="175"/>
      <c r="UXD7" s="175"/>
      <c r="UXE7" s="175"/>
      <c r="UXF7" s="175"/>
      <c r="UXG7" s="175"/>
      <c r="UXH7" s="175"/>
      <c r="UXI7" s="175"/>
      <c r="UXJ7" s="175"/>
      <c r="UXK7" s="175"/>
      <c r="UXL7" s="175"/>
      <c r="UXM7" s="175"/>
      <c r="UXN7" s="175"/>
      <c r="UXO7" s="175"/>
      <c r="UXP7" s="175"/>
      <c r="UXQ7" s="175"/>
      <c r="UXR7" s="175"/>
      <c r="UXS7" s="175"/>
      <c r="UXT7" s="175"/>
      <c r="UXU7" s="175"/>
      <c r="UXV7" s="175"/>
      <c r="UXW7" s="175"/>
      <c r="UXX7" s="175"/>
      <c r="UXY7" s="175"/>
      <c r="UXZ7" s="175"/>
      <c r="UYA7" s="175"/>
      <c r="UYB7" s="175"/>
      <c r="UYC7" s="175"/>
      <c r="UYD7" s="175"/>
      <c r="UYE7" s="175"/>
      <c r="UYF7" s="175"/>
      <c r="UYG7" s="175"/>
      <c r="UYH7" s="175"/>
      <c r="UYI7" s="175"/>
      <c r="UYJ7" s="175"/>
      <c r="UYK7" s="175"/>
      <c r="UYL7" s="175"/>
      <c r="UYM7" s="175"/>
      <c r="UYN7" s="175"/>
      <c r="UYO7" s="175"/>
      <c r="UYP7" s="175"/>
      <c r="UYQ7" s="175"/>
      <c r="UYR7" s="175"/>
      <c r="UYS7" s="175"/>
      <c r="UYT7" s="175"/>
      <c r="UYU7" s="175"/>
      <c r="UYV7" s="175"/>
      <c r="UYW7" s="175"/>
      <c r="UYX7" s="175"/>
      <c r="UYY7" s="175"/>
      <c r="UYZ7" s="175"/>
      <c r="UZA7" s="175"/>
      <c r="UZB7" s="175"/>
      <c r="UZC7" s="175"/>
      <c r="UZD7" s="175"/>
      <c r="UZE7" s="175"/>
      <c r="UZF7" s="175"/>
      <c r="UZG7" s="175"/>
      <c r="UZH7" s="175"/>
      <c r="UZI7" s="175"/>
      <c r="UZJ7" s="175"/>
      <c r="UZK7" s="175"/>
      <c r="UZL7" s="175"/>
      <c r="UZM7" s="175"/>
      <c r="UZN7" s="175"/>
      <c r="UZO7" s="175"/>
      <c r="UZP7" s="175"/>
      <c r="UZQ7" s="175"/>
      <c r="UZR7" s="175"/>
      <c r="UZS7" s="175"/>
      <c r="UZT7" s="175"/>
      <c r="UZU7" s="175"/>
      <c r="UZV7" s="175"/>
      <c r="UZW7" s="175"/>
      <c r="UZX7" s="175"/>
      <c r="UZY7" s="175"/>
      <c r="UZZ7" s="175"/>
      <c r="VAA7" s="175"/>
      <c r="VAB7" s="175"/>
      <c r="VAC7" s="175"/>
      <c r="VAD7" s="175"/>
      <c r="VAE7" s="175"/>
      <c r="VAF7" s="175"/>
      <c r="VAG7" s="175"/>
      <c r="VAH7" s="175"/>
      <c r="VAI7" s="175"/>
      <c r="VAJ7" s="175"/>
      <c r="VAK7" s="175"/>
      <c r="VAL7" s="175"/>
      <c r="VAM7" s="175"/>
      <c r="VAN7" s="175"/>
      <c r="VAO7" s="175"/>
      <c r="VAP7" s="175"/>
      <c r="VAQ7" s="175"/>
      <c r="VAR7" s="175"/>
      <c r="VAS7" s="175"/>
      <c r="VAT7" s="175"/>
      <c r="VAU7" s="175"/>
      <c r="VAV7" s="175"/>
      <c r="VAW7" s="175"/>
      <c r="VAX7" s="175"/>
      <c r="VAY7" s="175"/>
      <c r="VAZ7" s="175"/>
      <c r="VBA7" s="175"/>
      <c r="VBB7" s="175"/>
      <c r="VBC7" s="175"/>
      <c r="VBD7" s="175"/>
      <c r="VBE7" s="175"/>
      <c r="VBF7" s="175"/>
      <c r="VBG7" s="175"/>
      <c r="VBH7" s="175"/>
      <c r="VBI7" s="175"/>
      <c r="VBJ7" s="175"/>
      <c r="VBK7" s="175"/>
      <c r="VBL7" s="175"/>
      <c r="VBM7" s="175"/>
      <c r="VBN7" s="175"/>
      <c r="VBO7" s="175"/>
      <c r="VBP7" s="175"/>
      <c r="VBQ7" s="175"/>
      <c r="VBR7" s="175"/>
      <c r="VBS7" s="175"/>
      <c r="VBT7" s="175"/>
      <c r="VBU7" s="175"/>
      <c r="VBV7" s="175"/>
      <c r="VBW7" s="175"/>
      <c r="VBX7" s="175"/>
      <c r="VBY7" s="175"/>
      <c r="VBZ7" s="175"/>
      <c r="VCA7" s="175"/>
      <c r="VCB7" s="175"/>
      <c r="VCC7" s="175"/>
      <c r="VCD7" s="175"/>
      <c r="VCE7" s="175"/>
      <c r="VCF7" s="175"/>
      <c r="VCG7" s="175"/>
      <c r="VCH7" s="175"/>
      <c r="VCI7" s="175"/>
      <c r="VCJ7" s="175"/>
      <c r="VCK7" s="175"/>
      <c r="VCL7" s="175"/>
      <c r="VCM7" s="175"/>
      <c r="VCN7" s="175"/>
      <c r="VCO7" s="175"/>
      <c r="VCP7" s="175"/>
      <c r="VCQ7" s="175"/>
      <c r="VCR7" s="175"/>
      <c r="VCS7" s="175"/>
      <c r="VCT7" s="175"/>
      <c r="VCU7" s="175"/>
      <c r="VCV7" s="175"/>
      <c r="VCW7" s="175"/>
      <c r="VCX7" s="175"/>
      <c r="VCY7" s="175"/>
      <c r="VCZ7" s="175"/>
      <c r="VDA7" s="175"/>
      <c r="VDB7" s="175"/>
      <c r="VDC7" s="175"/>
      <c r="VDD7" s="175"/>
      <c r="VDE7" s="175"/>
      <c r="VDF7" s="175"/>
      <c r="VDG7" s="175"/>
      <c r="VDH7" s="175"/>
      <c r="VDI7" s="175"/>
      <c r="VDJ7" s="175"/>
      <c r="VDK7" s="175"/>
      <c r="VDL7" s="175"/>
      <c r="VDM7" s="175"/>
      <c r="VDN7" s="175"/>
      <c r="VDO7" s="175"/>
      <c r="VDP7" s="175"/>
      <c r="VDQ7" s="175"/>
      <c r="VDR7" s="175"/>
      <c r="VDS7" s="175"/>
      <c r="VDT7" s="175"/>
      <c r="VDU7" s="175"/>
      <c r="VDV7" s="175"/>
      <c r="VDW7" s="175"/>
      <c r="VDX7" s="175"/>
      <c r="VDY7" s="175"/>
      <c r="VDZ7" s="175"/>
      <c r="VEA7" s="175"/>
      <c r="VEB7" s="175"/>
      <c r="VEC7" s="175"/>
      <c r="VED7" s="175"/>
      <c r="VEE7" s="175"/>
      <c r="VEF7" s="175"/>
      <c r="VEG7" s="175"/>
      <c r="VEH7" s="175"/>
      <c r="VEI7" s="175"/>
      <c r="VEJ7" s="175"/>
      <c r="VEK7" s="175"/>
      <c r="VEL7" s="175"/>
      <c r="VEM7" s="175"/>
      <c r="VEN7" s="175"/>
      <c r="VEO7" s="175"/>
      <c r="VEP7" s="175"/>
      <c r="VEQ7" s="175"/>
      <c r="VER7" s="175"/>
      <c r="VES7" s="175"/>
      <c r="VET7" s="175"/>
      <c r="VEU7" s="175"/>
      <c r="VEV7" s="175"/>
      <c r="VEW7" s="175"/>
      <c r="VEX7" s="175"/>
      <c r="VEY7" s="175"/>
      <c r="VEZ7" s="175"/>
      <c r="VFA7" s="175"/>
      <c r="VFB7" s="175"/>
      <c r="VFC7" s="175"/>
      <c r="VFD7" s="175"/>
      <c r="VFE7" s="175"/>
      <c r="VFF7" s="175"/>
      <c r="VFG7" s="175"/>
      <c r="VFH7" s="175"/>
      <c r="VFI7" s="175"/>
      <c r="VFJ7" s="175"/>
      <c r="VFK7" s="175"/>
      <c r="VFL7" s="175"/>
      <c r="VFM7" s="175"/>
      <c r="VFN7" s="175"/>
      <c r="VFO7" s="175"/>
      <c r="VFP7" s="175"/>
      <c r="VFQ7" s="175"/>
      <c r="VFR7" s="175"/>
      <c r="VFS7" s="175"/>
      <c r="VFT7" s="175"/>
      <c r="VFU7" s="175"/>
      <c r="VFV7" s="175"/>
      <c r="VFW7" s="175"/>
      <c r="VFX7" s="175"/>
      <c r="VFY7" s="175"/>
      <c r="VFZ7" s="175"/>
      <c r="VGA7" s="175"/>
      <c r="VGB7" s="175"/>
      <c r="VGC7" s="175"/>
      <c r="VGD7" s="175"/>
      <c r="VGE7" s="175"/>
      <c r="VGF7" s="175"/>
      <c r="VGG7" s="175"/>
      <c r="VGH7" s="175"/>
      <c r="VGI7" s="175"/>
      <c r="VGJ7" s="175"/>
      <c r="VGK7" s="175"/>
      <c r="VGL7" s="175"/>
      <c r="VGM7" s="175"/>
      <c r="VGN7" s="175"/>
      <c r="VGO7" s="175"/>
      <c r="VGP7" s="175"/>
      <c r="VGQ7" s="175"/>
      <c r="VGR7" s="175"/>
      <c r="VGS7" s="175"/>
      <c r="VGT7" s="175"/>
      <c r="VGU7" s="175"/>
      <c r="VGV7" s="175"/>
      <c r="VGW7" s="175"/>
      <c r="VGX7" s="175"/>
      <c r="VGY7" s="175"/>
      <c r="VGZ7" s="175"/>
      <c r="VHA7" s="175"/>
      <c r="VHB7" s="175"/>
      <c r="VHC7" s="175"/>
      <c r="VHD7" s="175"/>
      <c r="VHE7" s="175"/>
      <c r="VHF7" s="175"/>
      <c r="VHG7" s="175"/>
      <c r="VHH7" s="175"/>
      <c r="VHI7" s="175"/>
      <c r="VHJ7" s="175"/>
      <c r="VHK7" s="175"/>
      <c r="VHL7" s="175"/>
      <c r="VHM7" s="175"/>
      <c r="VHN7" s="175"/>
      <c r="VHO7" s="175"/>
      <c r="VHP7" s="175"/>
      <c r="VHQ7" s="175"/>
      <c r="VHR7" s="175"/>
      <c r="VHS7" s="175"/>
      <c r="VHT7" s="175"/>
      <c r="VHU7" s="175"/>
      <c r="VHV7" s="175"/>
      <c r="VHW7" s="175"/>
      <c r="VHX7" s="175"/>
      <c r="VHY7" s="175"/>
      <c r="VHZ7" s="175"/>
      <c r="VIA7" s="175"/>
      <c r="VIB7" s="175"/>
      <c r="VIC7" s="175"/>
      <c r="VID7" s="175"/>
      <c r="VIE7" s="175"/>
      <c r="VIF7" s="175"/>
      <c r="VIG7" s="175"/>
      <c r="VIH7" s="175"/>
      <c r="VII7" s="175"/>
      <c r="VIJ7" s="175"/>
      <c r="VIK7" s="175"/>
      <c r="VIL7" s="175"/>
      <c r="VIM7" s="175"/>
      <c r="VIN7" s="175"/>
      <c r="VIO7" s="175"/>
      <c r="VIP7" s="175"/>
      <c r="VIQ7" s="175"/>
      <c r="VIR7" s="175"/>
      <c r="VIS7" s="175"/>
      <c r="VIT7" s="175"/>
      <c r="VIU7" s="175"/>
      <c r="VIV7" s="175"/>
      <c r="VIW7" s="175"/>
      <c r="VIX7" s="175"/>
      <c r="VIY7" s="175"/>
      <c r="VIZ7" s="175"/>
      <c r="VJA7" s="175"/>
      <c r="VJB7" s="175"/>
      <c r="VJC7" s="175"/>
      <c r="VJD7" s="175"/>
      <c r="VJE7" s="175"/>
      <c r="VJF7" s="175"/>
      <c r="VJG7" s="175"/>
      <c r="VJH7" s="175"/>
      <c r="VJI7" s="175"/>
      <c r="VJJ7" s="175"/>
      <c r="VJK7" s="175"/>
      <c r="VJL7" s="175"/>
      <c r="VJM7" s="175"/>
      <c r="VJN7" s="175"/>
      <c r="VJO7" s="175"/>
      <c r="VJP7" s="175"/>
      <c r="VJQ7" s="175"/>
      <c r="VJR7" s="175"/>
      <c r="VJS7" s="175"/>
      <c r="VJT7" s="175"/>
      <c r="VJU7" s="175"/>
      <c r="VJV7" s="175"/>
      <c r="VJW7" s="175"/>
      <c r="VJX7" s="175"/>
      <c r="VJY7" s="175"/>
      <c r="VJZ7" s="175"/>
      <c r="VKA7" s="175"/>
      <c r="VKB7" s="175"/>
      <c r="VKC7" s="175"/>
      <c r="VKD7" s="175"/>
      <c r="VKE7" s="175"/>
      <c r="VKF7" s="175"/>
      <c r="VKG7" s="175"/>
      <c r="VKH7" s="175"/>
      <c r="VKI7" s="175"/>
      <c r="VKJ7" s="175"/>
      <c r="VKK7" s="175"/>
      <c r="VKL7" s="175"/>
      <c r="VKM7" s="175"/>
      <c r="VKN7" s="175"/>
      <c r="VKO7" s="175"/>
      <c r="VKP7" s="175"/>
      <c r="VKQ7" s="175"/>
      <c r="VKR7" s="175"/>
      <c r="VKS7" s="175"/>
      <c r="VKT7" s="175"/>
      <c r="VKU7" s="175"/>
      <c r="VKV7" s="175"/>
      <c r="VKW7" s="175"/>
      <c r="VKX7" s="175"/>
      <c r="VKY7" s="175"/>
      <c r="VKZ7" s="175"/>
      <c r="VLA7" s="175"/>
      <c r="VLB7" s="175"/>
      <c r="VLC7" s="175"/>
      <c r="VLD7" s="175"/>
      <c r="VLE7" s="175"/>
      <c r="VLF7" s="175"/>
      <c r="VLG7" s="175"/>
      <c r="VLH7" s="175"/>
      <c r="VLI7" s="175"/>
      <c r="VLJ7" s="175"/>
      <c r="VLK7" s="175"/>
      <c r="VLL7" s="175"/>
      <c r="VLM7" s="175"/>
      <c r="VLN7" s="175"/>
      <c r="VLO7" s="175"/>
      <c r="VLP7" s="175"/>
      <c r="VLQ7" s="175"/>
      <c r="VLR7" s="175"/>
      <c r="VLS7" s="175"/>
      <c r="VLT7" s="175"/>
      <c r="VLU7" s="175"/>
      <c r="VLV7" s="175"/>
      <c r="VLW7" s="175"/>
      <c r="VLX7" s="175"/>
      <c r="VLY7" s="175"/>
      <c r="VLZ7" s="175"/>
      <c r="VMA7" s="175"/>
      <c r="VMB7" s="175"/>
      <c r="VMC7" s="175"/>
      <c r="VMD7" s="175"/>
      <c r="VME7" s="175"/>
      <c r="VMF7" s="175"/>
      <c r="VMG7" s="175"/>
      <c r="VMH7" s="175"/>
      <c r="VMI7" s="175"/>
      <c r="VMJ7" s="175"/>
      <c r="VMK7" s="175"/>
      <c r="VML7" s="175"/>
      <c r="VMM7" s="175"/>
      <c r="VMN7" s="175"/>
      <c r="VMO7" s="175"/>
      <c r="VMP7" s="175"/>
      <c r="VMQ7" s="175"/>
      <c r="VMR7" s="175"/>
      <c r="VMS7" s="175"/>
      <c r="VMT7" s="175"/>
      <c r="VMU7" s="175"/>
      <c r="VMV7" s="175"/>
      <c r="VMW7" s="175"/>
      <c r="VMX7" s="175"/>
      <c r="VMY7" s="175"/>
      <c r="VMZ7" s="175"/>
      <c r="VNA7" s="175"/>
      <c r="VNB7" s="175"/>
      <c r="VNC7" s="175"/>
      <c r="VND7" s="175"/>
      <c r="VNE7" s="175"/>
      <c r="VNF7" s="175"/>
      <c r="VNG7" s="175"/>
      <c r="VNH7" s="175"/>
      <c r="VNI7" s="175"/>
      <c r="VNJ7" s="175"/>
      <c r="VNK7" s="175"/>
      <c r="VNL7" s="175"/>
      <c r="VNM7" s="175"/>
      <c r="VNN7" s="175"/>
      <c r="VNO7" s="175"/>
      <c r="VNP7" s="175"/>
      <c r="VNQ7" s="175"/>
      <c r="VNR7" s="175"/>
      <c r="VNS7" s="175"/>
      <c r="VNT7" s="175"/>
      <c r="VNU7" s="175"/>
      <c r="VNV7" s="175"/>
      <c r="VNW7" s="175"/>
      <c r="VNX7" s="175"/>
      <c r="VNY7" s="175"/>
      <c r="VNZ7" s="175"/>
      <c r="VOA7" s="175"/>
      <c r="VOB7" s="175"/>
      <c r="VOC7" s="175"/>
      <c r="VOD7" s="175"/>
      <c r="VOE7" s="175"/>
      <c r="VOF7" s="175"/>
      <c r="VOG7" s="175"/>
      <c r="VOH7" s="175"/>
      <c r="VOI7" s="175"/>
      <c r="VOJ7" s="175"/>
      <c r="VOK7" s="175"/>
      <c r="VOL7" s="175"/>
      <c r="VOM7" s="175"/>
      <c r="VON7" s="175"/>
      <c r="VOO7" s="175"/>
      <c r="VOP7" s="175"/>
      <c r="VOQ7" s="175"/>
      <c r="VOR7" s="175"/>
      <c r="VOS7" s="175"/>
      <c r="VOT7" s="175"/>
      <c r="VOU7" s="175"/>
      <c r="VOV7" s="175"/>
      <c r="VOW7" s="175"/>
      <c r="VOX7" s="175"/>
      <c r="VOY7" s="175"/>
      <c r="VOZ7" s="175"/>
      <c r="VPA7" s="175"/>
      <c r="VPB7" s="175"/>
      <c r="VPC7" s="175"/>
      <c r="VPD7" s="175"/>
      <c r="VPE7" s="175"/>
      <c r="VPF7" s="175"/>
      <c r="VPG7" s="175"/>
      <c r="VPH7" s="175"/>
      <c r="VPI7" s="175"/>
      <c r="VPJ7" s="175"/>
      <c r="VPK7" s="175"/>
      <c r="VPL7" s="175"/>
      <c r="VPM7" s="175"/>
      <c r="VPN7" s="175"/>
      <c r="VPO7" s="175"/>
      <c r="VPP7" s="175"/>
      <c r="VPQ7" s="175"/>
      <c r="VPR7" s="175"/>
      <c r="VPS7" s="175"/>
      <c r="VPT7" s="175"/>
      <c r="VPU7" s="175"/>
      <c r="VPV7" s="175"/>
      <c r="VPW7" s="175"/>
      <c r="VPX7" s="175"/>
      <c r="VPY7" s="175"/>
      <c r="VPZ7" s="175"/>
      <c r="VQA7" s="175"/>
      <c r="VQB7" s="175"/>
      <c r="VQC7" s="175"/>
      <c r="VQD7" s="175"/>
      <c r="VQE7" s="175"/>
      <c r="VQF7" s="175"/>
      <c r="VQG7" s="175"/>
      <c r="VQH7" s="175"/>
      <c r="VQI7" s="175"/>
      <c r="VQJ7" s="175"/>
      <c r="VQK7" s="175"/>
      <c r="VQL7" s="175"/>
      <c r="VQM7" s="175"/>
      <c r="VQN7" s="175"/>
      <c r="VQO7" s="175"/>
      <c r="VQP7" s="175"/>
      <c r="VQQ7" s="175"/>
      <c r="VQR7" s="175"/>
      <c r="VQS7" s="175"/>
      <c r="VQT7" s="175"/>
      <c r="VQU7" s="175"/>
      <c r="VQV7" s="175"/>
      <c r="VQW7" s="175"/>
      <c r="VQX7" s="175"/>
      <c r="VQY7" s="175"/>
      <c r="VQZ7" s="175"/>
      <c r="VRA7" s="175"/>
      <c r="VRB7" s="175"/>
      <c r="VRC7" s="175"/>
      <c r="VRD7" s="175"/>
      <c r="VRE7" s="175"/>
      <c r="VRF7" s="175"/>
      <c r="VRG7" s="175"/>
      <c r="VRH7" s="175"/>
      <c r="VRI7" s="175"/>
      <c r="VRJ7" s="175"/>
      <c r="VRK7" s="175"/>
      <c r="VRL7" s="175"/>
      <c r="VRM7" s="175"/>
      <c r="VRN7" s="175"/>
      <c r="VRO7" s="175"/>
      <c r="VRP7" s="175"/>
      <c r="VRQ7" s="175"/>
      <c r="VRR7" s="175"/>
      <c r="VRS7" s="175"/>
      <c r="VRT7" s="175"/>
      <c r="VRU7" s="175"/>
      <c r="VRV7" s="175"/>
      <c r="VRW7" s="175"/>
      <c r="VRX7" s="175"/>
      <c r="VRY7" s="175"/>
      <c r="VRZ7" s="175"/>
      <c r="VSA7" s="175"/>
      <c r="VSB7" s="175"/>
      <c r="VSC7" s="175"/>
      <c r="VSD7" s="175"/>
      <c r="VSE7" s="175"/>
      <c r="VSF7" s="175"/>
      <c r="VSG7" s="175"/>
      <c r="VSH7" s="175"/>
      <c r="VSI7" s="175"/>
      <c r="VSJ7" s="175"/>
      <c r="VSK7" s="175"/>
      <c r="VSL7" s="175"/>
      <c r="VSM7" s="175"/>
      <c r="VSN7" s="175"/>
      <c r="VSO7" s="175"/>
      <c r="VSP7" s="175"/>
      <c r="VSQ7" s="175"/>
      <c r="VSR7" s="175"/>
      <c r="VSS7" s="175"/>
      <c r="VST7" s="175"/>
      <c r="VSU7" s="175"/>
      <c r="VSV7" s="175"/>
      <c r="VSW7" s="175"/>
      <c r="VSX7" s="175"/>
      <c r="VSY7" s="175"/>
      <c r="VSZ7" s="175"/>
      <c r="VTA7" s="175"/>
      <c r="VTB7" s="175"/>
      <c r="VTC7" s="175"/>
      <c r="VTD7" s="175"/>
      <c r="VTE7" s="175"/>
      <c r="VTF7" s="175"/>
      <c r="VTG7" s="175"/>
      <c r="VTH7" s="175"/>
      <c r="VTI7" s="175"/>
      <c r="VTJ7" s="175"/>
      <c r="VTK7" s="175"/>
      <c r="VTL7" s="175"/>
      <c r="VTM7" s="175"/>
      <c r="VTN7" s="175"/>
      <c r="VTO7" s="175"/>
      <c r="VTP7" s="175"/>
      <c r="VTQ7" s="175"/>
      <c r="VTR7" s="175"/>
      <c r="VTS7" s="175"/>
      <c r="VTT7" s="175"/>
      <c r="VTU7" s="175"/>
      <c r="VTV7" s="175"/>
      <c r="VTW7" s="175"/>
      <c r="VTX7" s="175"/>
      <c r="VTY7" s="175"/>
      <c r="VTZ7" s="175"/>
      <c r="VUA7" s="175"/>
      <c r="VUB7" s="175"/>
      <c r="VUC7" s="175"/>
      <c r="VUD7" s="175"/>
      <c r="VUE7" s="175"/>
      <c r="VUF7" s="175"/>
      <c r="VUG7" s="175"/>
      <c r="VUH7" s="175"/>
      <c r="VUI7" s="175"/>
      <c r="VUJ7" s="175"/>
      <c r="VUK7" s="175"/>
      <c r="VUL7" s="175"/>
      <c r="VUM7" s="175"/>
      <c r="VUN7" s="175"/>
      <c r="VUO7" s="175"/>
      <c r="VUP7" s="175"/>
      <c r="VUQ7" s="175"/>
      <c r="VUR7" s="175"/>
      <c r="VUS7" s="175"/>
      <c r="VUT7" s="175"/>
      <c r="VUU7" s="175"/>
      <c r="VUV7" s="175"/>
      <c r="VUW7" s="175"/>
      <c r="VUX7" s="175"/>
      <c r="VUY7" s="175"/>
      <c r="VUZ7" s="175"/>
      <c r="VVA7" s="175"/>
      <c r="VVB7" s="175"/>
      <c r="VVC7" s="175"/>
      <c r="VVD7" s="175"/>
      <c r="VVE7" s="175"/>
      <c r="VVF7" s="175"/>
      <c r="VVG7" s="175"/>
      <c r="VVH7" s="175"/>
      <c r="VVI7" s="175"/>
      <c r="VVJ7" s="175"/>
      <c r="VVK7" s="175"/>
      <c r="VVL7" s="175"/>
      <c r="VVM7" s="175"/>
      <c r="VVN7" s="175"/>
      <c r="VVO7" s="175"/>
      <c r="VVP7" s="175"/>
      <c r="VVQ7" s="175"/>
      <c r="VVR7" s="175"/>
      <c r="VVS7" s="175"/>
      <c r="VVT7" s="175"/>
      <c r="VVU7" s="175"/>
      <c r="VVV7" s="175"/>
      <c r="VVW7" s="175"/>
      <c r="VVX7" s="175"/>
      <c r="VVY7" s="175"/>
      <c r="VVZ7" s="175"/>
      <c r="VWA7" s="175"/>
      <c r="VWB7" s="175"/>
      <c r="VWC7" s="175"/>
      <c r="VWD7" s="175"/>
      <c r="VWE7" s="175"/>
      <c r="VWF7" s="175"/>
      <c r="VWG7" s="175"/>
      <c r="VWH7" s="175"/>
      <c r="VWI7" s="175"/>
      <c r="VWJ7" s="175"/>
      <c r="VWK7" s="175"/>
      <c r="VWL7" s="175"/>
      <c r="VWM7" s="175"/>
      <c r="VWN7" s="175"/>
      <c r="VWO7" s="175"/>
      <c r="VWP7" s="175"/>
      <c r="VWQ7" s="175"/>
      <c r="VWR7" s="175"/>
      <c r="VWS7" s="175"/>
      <c r="VWT7" s="175"/>
      <c r="VWU7" s="175"/>
      <c r="VWV7" s="175"/>
      <c r="VWW7" s="175"/>
      <c r="VWX7" s="175"/>
      <c r="VWY7" s="175"/>
      <c r="VWZ7" s="175"/>
      <c r="VXA7" s="175"/>
      <c r="VXB7" s="175"/>
      <c r="VXC7" s="175"/>
      <c r="VXD7" s="175"/>
      <c r="VXE7" s="175"/>
      <c r="VXF7" s="175"/>
      <c r="VXG7" s="175"/>
      <c r="VXH7" s="175"/>
      <c r="VXI7" s="175"/>
      <c r="VXJ7" s="175"/>
      <c r="VXK7" s="175"/>
      <c r="VXL7" s="175"/>
      <c r="VXM7" s="175"/>
      <c r="VXN7" s="175"/>
      <c r="VXO7" s="175"/>
      <c r="VXP7" s="175"/>
      <c r="VXQ7" s="175"/>
      <c r="VXR7" s="175"/>
      <c r="VXS7" s="175"/>
      <c r="VXT7" s="175"/>
      <c r="VXU7" s="175"/>
      <c r="VXV7" s="175"/>
      <c r="VXW7" s="175"/>
      <c r="VXX7" s="175"/>
      <c r="VXY7" s="175"/>
      <c r="VXZ7" s="175"/>
      <c r="VYA7" s="175"/>
      <c r="VYB7" s="175"/>
      <c r="VYC7" s="175"/>
      <c r="VYD7" s="175"/>
      <c r="VYE7" s="175"/>
      <c r="VYF7" s="175"/>
      <c r="VYG7" s="175"/>
      <c r="VYH7" s="175"/>
      <c r="VYI7" s="175"/>
      <c r="VYJ7" s="175"/>
      <c r="VYK7" s="175"/>
      <c r="VYL7" s="175"/>
      <c r="VYM7" s="175"/>
      <c r="VYN7" s="175"/>
      <c r="VYO7" s="175"/>
      <c r="VYP7" s="175"/>
      <c r="VYQ7" s="175"/>
      <c r="VYR7" s="175"/>
      <c r="VYS7" s="175"/>
      <c r="VYT7" s="175"/>
      <c r="VYU7" s="175"/>
      <c r="VYV7" s="175"/>
      <c r="VYW7" s="175"/>
      <c r="VYX7" s="175"/>
      <c r="VYY7" s="175"/>
      <c r="VYZ7" s="175"/>
      <c r="VZA7" s="175"/>
      <c r="VZB7" s="175"/>
      <c r="VZC7" s="175"/>
      <c r="VZD7" s="175"/>
      <c r="VZE7" s="175"/>
      <c r="VZF7" s="175"/>
      <c r="VZG7" s="175"/>
      <c r="VZH7" s="175"/>
      <c r="VZI7" s="175"/>
      <c r="VZJ7" s="175"/>
      <c r="VZK7" s="175"/>
      <c r="VZL7" s="175"/>
      <c r="VZM7" s="175"/>
      <c r="VZN7" s="175"/>
      <c r="VZO7" s="175"/>
      <c r="VZP7" s="175"/>
      <c r="VZQ7" s="175"/>
      <c r="VZR7" s="175"/>
      <c r="VZS7" s="175"/>
      <c r="VZT7" s="175"/>
      <c r="VZU7" s="175"/>
      <c r="VZV7" s="175"/>
      <c r="VZW7" s="175"/>
      <c r="VZX7" s="175"/>
      <c r="VZY7" s="175"/>
      <c r="VZZ7" s="175"/>
      <c r="WAA7" s="175"/>
      <c r="WAB7" s="175"/>
      <c r="WAC7" s="175"/>
      <c r="WAD7" s="175"/>
      <c r="WAE7" s="175"/>
      <c r="WAF7" s="175"/>
      <c r="WAG7" s="175"/>
      <c r="WAH7" s="175"/>
      <c r="WAI7" s="175"/>
      <c r="WAJ7" s="175"/>
      <c r="WAK7" s="175"/>
      <c r="WAL7" s="175"/>
      <c r="WAM7" s="175"/>
      <c r="WAN7" s="175"/>
      <c r="WAO7" s="175"/>
      <c r="WAP7" s="175"/>
      <c r="WAQ7" s="175"/>
      <c r="WAR7" s="175"/>
      <c r="WAS7" s="175"/>
      <c r="WAT7" s="175"/>
      <c r="WAU7" s="175"/>
      <c r="WAV7" s="175"/>
      <c r="WAW7" s="175"/>
      <c r="WAX7" s="175"/>
      <c r="WAY7" s="175"/>
      <c r="WAZ7" s="175"/>
      <c r="WBA7" s="175"/>
      <c r="WBB7" s="175"/>
      <c r="WBC7" s="175"/>
      <c r="WBD7" s="175"/>
      <c r="WBE7" s="175"/>
      <c r="WBF7" s="175"/>
      <c r="WBG7" s="175"/>
      <c r="WBH7" s="175"/>
      <c r="WBI7" s="175"/>
      <c r="WBJ7" s="175"/>
      <c r="WBK7" s="175"/>
      <c r="WBL7" s="175"/>
      <c r="WBM7" s="175"/>
      <c r="WBN7" s="175"/>
      <c r="WBO7" s="175"/>
      <c r="WBP7" s="175"/>
      <c r="WBQ7" s="175"/>
      <c r="WBR7" s="175"/>
      <c r="WBS7" s="175"/>
      <c r="WBT7" s="175"/>
      <c r="WBU7" s="175"/>
      <c r="WBV7" s="175"/>
      <c r="WBW7" s="175"/>
      <c r="WBX7" s="175"/>
      <c r="WBY7" s="175"/>
      <c r="WBZ7" s="175"/>
      <c r="WCA7" s="175"/>
      <c r="WCB7" s="175"/>
      <c r="WCC7" s="175"/>
      <c r="WCD7" s="175"/>
      <c r="WCE7" s="175"/>
      <c r="WCF7" s="175"/>
      <c r="WCG7" s="175"/>
      <c r="WCH7" s="175"/>
      <c r="WCI7" s="175"/>
      <c r="WCJ7" s="175"/>
      <c r="WCK7" s="175"/>
      <c r="WCL7" s="175"/>
      <c r="WCM7" s="175"/>
      <c r="WCN7" s="175"/>
      <c r="WCO7" s="175"/>
      <c r="WCP7" s="175"/>
      <c r="WCQ7" s="175"/>
      <c r="WCR7" s="175"/>
      <c r="WCS7" s="175"/>
      <c r="WCT7" s="175"/>
      <c r="WCU7" s="175"/>
      <c r="WCV7" s="175"/>
      <c r="WCW7" s="175"/>
      <c r="WCX7" s="175"/>
      <c r="WCY7" s="175"/>
      <c r="WCZ7" s="175"/>
      <c r="WDA7" s="175"/>
      <c r="WDB7" s="175"/>
      <c r="WDC7" s="175"/>
      <c r="WDD7" s="175"/>
      <c r="WDE7" s="175"/>
      <c r="WDF7" s="175"/>
      <c r="WDG7" s="175"/>
      <c r="WDH7" s="175"/>
      <c r="WDI7" s="175"/>
      <c r="WDJ7" s="175"/>
      <c r="WDK7" s="175"/>
      <c r="WDL7" s="175"/>
      <c r="WDM7" s="175"/>
      <c r="WDN7" s="175"/>
      <c r="WDO7" s="175"/>
      <c r="WDP7" s="175"/>
      <c r="WDQ7" s="175"/>
      <c r="WDR7" s="175"/>
      <c r="WDS7" s="175"/>
      <c r="WDT7" s="175"/>
      <c r="WDU7" s="175"/>
      <c r="WDV7" s="175"/>
      <c r="WDW7" s="175"/>
      <c r="WDX7" s="175"/>
      <c r="WDY7" s="175"/>
      <c r="WDZ7" s="175"/>
      <c r="WEA7" s="175"/>
      <c r="WEB7" s="175"/>
      <c r="WEC7" s="175"/>
      <c r="WED7" s="175"/>
      <c r="WEE7" s="175"/>
      <c r="WEF7" s="175"/>
      <c r="WEG7" s="175"/>
      <c r="WEH7" s="175"/>
      <c r="WEI7" s="175"/>
      <c r="WEJ7" s="175"/>
      <c r="WEK7" s="175"/>
      <c r="WEL7" s="175"/>
      <c r="WEM7" s="175"/>
      <c r="WEN7" s="175"/>
      <c r="WEO7" s="175"/>
      <c r="WEP7" s="175"/>
      <c r="WEQ7" s="175"/>
      <c r="WER7" s="175"/>
      <c r="WES7" s="175"/>
      <c r="WET7" s="175"/>
      <c r="WEU7" s="175"/>
      <c r="WEV7" s="175"/>
      <c r="WEW7" s="175"/>
      <c r="WEX7" s="175"/>
      <c r="WEY7" s="175"/>
      <c r="WEZ7" s="175"/>
      <c r="WFA7" s="175"/>
      <c r="WFB7" s="175"/>
      <c r="WFC7" s="175"/>
      <c r="WFD7" s="175"/>
      <c r="WFE7" s="175"/>
      <c r="WFF7" s="175"/>
      <c r="WFG7" s="175"/>
      <c r="WFH7" s="175"/>
      <c r="WFI7" s="175"/>
      <c r="WFJ7" s="175"/>
      <c r="WFK7" s="175"/>
      <c r="WFL7" s="175"/>
      <c r="WFM7" s="175"/>
      <c r="WFN7" s="175"/>
      <c r="WFO7" s="175"/>
      <c r="WFP7" s="175"/>
      <c r="WFQ7" s="175"/>
      <c r="WFR7" s="175"/>
      <c r="WFS7" s="175"/>
      <c r="WFT7" s="175"/>
      <c r="WFU7" s="175"/>
      <c r="WFV7" s="175"/>
      <c r="WFW7" s="175"/>
      <c r="WFX7" s="175"/>
      <c r="WFY7" s="175"/>
      <c r="WFZ7" s="175"/>
      <c r="WGA7" s="175"/>
      <c r="WGB7" s="175"/>
      <c r="WGC7" s="175"/>
      <c r="WGD7" s="175"/>
      <c r="WGE7" s="175"/>
      <c r="WGF7" s="175"/>
      <c r="WGG7" s="175"/>
      <c r="WGH7" s="175"/>
      <c r="WGI7" s="175"/>
      <c r="WGJ7" s="175"/>
      <c r="WGK7" s="175"/>
      <c r="WGL7" s="175"/>
      <c r="WGM7" s="175"/>
      <c r="WGN7" s="175"/>
      <c r="WGO7" s="175"/>
      <c r="WGP7" s="175"/>
      <c r="WGQ7" s="175"/>
      <c r="WGR7" s="175"/>
      <c r="WGS7" s="175"/>
      <c r="WGT7" s="175"/>
      <c r="WGU7" s="175"/>
      <c r="WGV7" s="175"/>
      <c r="WGW7" s="175"/>
      <c r="WGX7" s="175"/>
      <c r="WGY7" s="175"/>
      <c r="WGZ7" s="175"/>
      <c r="WHA7" s="175"/>
      <c r="WHB7" s="175"/>
      <c r="WHC7" s="175"/>
      <c r="WHD7" s="175"/>
      <c r="WHE7" s="175"/>
      <c r="WHF7" s="175"/>
      <c r="WHG7" s="175"/>
      <c r="WHH7" s="175"/>
      <c r="WHI7" s="175"/>
      <c r="WHJ7" s="175"/>
      <c r="WHK7" s="175"/>
      <c r="WHL7" s="175"/>
      <c r="WHM7" s="175"/>
      <c r="WHN7" s="175"/>
      <c r="WHO7" s="175"/>
      <c r="WHP7" s="175"/>
      <c r="WHQ7" s="175"/>
      <c r="WHR7" s="175"/>
      <c r="WHS7" s="175"/>
      <c r="WHT7" s="175"/>
      <c r="WHU7" s="175"/>
      <c r="WHV7" s="175"/>
      <c r="WHW7" s="175"/>
      <c r="WHX7" s="175"/>
      <c r="WHY7" s="175"/>
      <c r="WHZ7" s="175"/>
      <c r="WIA7" s="175"/>
      <c r="WIB7" s="175"/>
      <c r="WIC7" s="175"/>
      <c r="WID7" s="175"/>
      <c r="WIE7" s="175"/>
      <c r="WIF7" s="175"/>
      <c r="WIG7" s="175"/>
      <c r="WIH7" s="175"/>
      <c r="WII7" s="175"/>
      <c r="WIJ7" s="175"/>
      <c r="WIK7" s="175"/>
      <c r="WIL7" s="175"/>
      <c r="WIM7" s="175"/>
      <c r="WIN7" s="175"/>
      <c r="WIO7" s="175"/>
      <c r="WIP7" s="175"/>
      <c r="WIQ7" s="175"/>
      <c r="WIR7" s="175"/>
      <c r="WIS7" s="175"/>
      <c r="WIT7" s="175"/>
      <c r="WIU7" s="175"/>
      <c r="WIV7" s="175"/>
      <c r="WIW7" s="175"/>
      <c r="WIX7" s="175"/>
      <c r="WIY7" s="175"/>
      <c r="WIZ7" s="175"/>
      <c r="WJA7" s="175"/>
      <c r="WJB7" s="175"/>
      <c r="WJC7" s="175"/>
      <c r="WJD7" s="175"/>
      <c r="WJE7" s="175"/>
      <c r="WJF7" s="175"/>
      <c r="WJG7" s="175"/>
      <c r="WJH7" s="175"/>
      <c r="WJI7" s="175"/>
      <c r="WJJ7" s="175"/>
      <c r="WJK7" s="175"/>
      <c r="WJL7" s="175"/>
      <c r="WJM7" s="175"/>
      <c r="WJN7" s="175"/>
      <c r="WJO7" s="175"/>
      <c r="WJP7" s="175"/>
      <c r="WJQ7" s="175"/>
      <c r="WJR7" s="175"/>
      <c r="WJS7" s="175"/>
      <c r="WJT7" s="175"/>
      <c r="WJU7" s="175"/>
      <c r="WJV7" s="175"/>
      <c r="WJW7" s="175"/>
      <c r="WJX7" s="175"/>
      <c r="WJY7" s="175"/>
      <c r="WJZ7" s="175"/>
      <c r="WKA7" s="175"/>
      <c r="WKB7" s="175"/>
      <c r="WKC7" s="175"/>
      <c r="WKD7" s="175"/>
      <c r="WKE7" s="175"/>
      <c r="WKF7" s="175"/>
      <c r="WKG7" s="175"/>
      <c r="WKH7" s="175"/>
      <c r="WKI7" s="175"/>
      <c r="WKJ7" s="175"/>
      <c r="WKK7" s="175"/>
      <c r="WKL7" s="175"/>
      <c r="WKM7" s="175"/>
      <c r="WKN7" s="175"/>
      <c r="WKO7" s="175"/>
      <c r="WKP7" s="175"/>
      <c r="WKQ7" s="175"/>
      <c r="WKR7" s="175"/>
      <c r="WKS7" s="175"/>
      <c r="WKT7" s="175"/>
      <c r="WKU7" s="175"/>
      <c r="WKV7" s="175"/>
      <c r="WKW7" s="175"/>
      <c r="WKX7" s="175"/>
      <c r="WKY7" s="175"/>
      <c r="WKZ7" s="175"/>
      <c r="WLA7" s="175"/>
      <c r="WLB7" s="175"/>
      <c r="WLC7" s="175"/>
      <c r="WLD7" s="175"/>
      <c r="WLE7" s="175"/>
      <c r="WLF7" s="175"/>
      <c r="WLG7" s="175"/>
      <c r="WLH7" s="175"/>
      <c r="WLI7" s="175"/>
      <c r="WLJ7" s="175"/>
      <c r="WLK7" s="175"/>
      <c r="WLL7" s="175"/>
      <c r="WLM7" s="175"/>
      <c r="WLN7" s="175"/>
      <c r="WLO7" s="175"/>
      <c r="WLP7" s="175"/>
      <c r="WLQ7" s="175"/>
      <c r="WLR7" s="175"/>
      <c r="WLS7" s="175"/>
      <c r="WLT7" s="175"/>
      <c r="WLU7" s="175"/>
      <c r="WLV7" s="175"/>
      <c r="WLW7" s="175"/>
      <c r="WLX7" s="175"/>
      <c r="WLY7" s="175"/>
      <c r="WLZ7" s="175"/>
      <c r="WMA7" s="175"/>
      <c r="WMB7" s="175"/>
      <c r="WMC7" s="175"/>
      <c r="WMD7" s="175"/>
      <c r="WME7" s="175"/>
      <c r="WMF7" s="175"/>
      <c r="WMG7" s="175"/>
      <c r="WMH7" s="175"/>
      <c r="WMI7" s="175"/>
      <c r="WMJ7" s="175"/>
      <c r="WMK7" s="175"/>
      <c r="WML7" s="175"/>
      <c r="WMM7" s="175"/>
      <c r="WMN7" s="175"/>
      <c r="WMO7" s="175"/>
      <c r="WMP7" s="175"/>
      <c r="WMQ7" s="175"/>
      <c r="WMR7" s="175"/>
      <c r="WMS7" s="175"/>
      <c r="WMT7" s="175"/>
      <c r="WMU7" s="175"/>
      <c r="WMV7" s="175"/>
      <c r="WMW7" s="175"/>
      <c r="WMX7" s="175"/>
      <c r="WMY7" s="175"/>
      <c r="WMZ7" s="175"/>
      <c r="WNA7" s="175"/>
      <c r="WNB7" s="175"/>
      <c r="WNC7" s="175"/>
      <c r="WND7" s="175"/>
      <c r="WNE7" s="175"/>
      <c r="WNF7" s="175"/>
      <c r="WNG7" s="175"/>
      <c r="WNH7" s="175"/>
      <c r="WNI7" s="175"/>
      <c r="WNJ7" s="175"/>
      <c r="WNK7" s="175"/>
      <c r="WNL7" s="175"/>
      <c r="WNM7" s="175"/>
      <c r="WNN7" s="175"/>
      <c r="WNO7" s="175"/>
      <c r="WNP7" s="175"/>
      <c r="WNQ7" s="175"/>
      <c r="WNR7" s="175"/>
      <c r="WNS7" s="175"/>
      <c r="WNT7" s="175"/>
      <c r="WNU7" s="175"/>
      <c r="WNV7" s="175"/>
      <c r="WNW7" s="175"/>
      <c r="WNX7" s="175"/>
      <c r="WNY7" s="175"/>
      <c r="WNZ7" s="175"/>
      <c r="WOA7" s="175"/>
      <c r="WOB7" s="175"/>
      <c r="WOC7" s="175"/>
      <c r="WOD7" s="175"/>
      <c r="WOE7" s="175"/>
      <c r="WOF7" s="175"/>
      <c r="WOG7" s="175"/>
      <c r="WOH7" s="175"/>
      <c r="WOI7" s="175"/>
      <c r="WOJ7" s="175"/>
      <c r="WOK7" s="175"/>
      <c r="WOL7" s="175"/>
      <c r="WOM7" s="175"/>
      <c r="WON7" s="175"/>
      <c r="WOO7" s="175"/>
      <c r="WOP7" s="175"/>
      <c r="WOQ7" s="175"/>
      <c r="WOR7" s="175"/>
      <c r="WOS7" s="175"/>
      <c r="WOT7" s="175"/>
      <c r="WOU7" s="175"/>
      <c r="WOV7" s="175"/>
      <c r="WOW7" s="175"/>
      <c r="WOX7" s="175"/>
      <c r="WOY7" s="175"/>
      <c r="WOZ7" s="175"/>
      <c r="WPA7" s="175"/>
      <c r="WPB7" s="175"/>
      <c r="WPC7" s="175"/>
      <c r="WPD7" s="175"/>
      <c r="WPE7" s="175"/>
      <c r="WPF7" s="175"/>
      <c r="WPG7" s="175"/>
      <c r="WPH7" s="175"/>
      <c r="WPI7" s="175"/>
      <c r="WPJ7" s="175"/>
      <c r="WPK7" s="175"/>
      <c r="WPL7" s="175"/>
      <c r="WPM7" s="175"/>
      <c r="WPN7" s="175"/>
      <c r="WPO7" s="175"/>
      <c r="WPP7" s="175"/>
      <c r="WPQ7" s="175"/>
      <c r="WPR7" s="175"/>
      <c r="WPS7" s="175"/>
      <c r="WPT7" s="175"/>
      <c r="WPU7" s="175"/>
      <c r="WPV7" s="175"/>
      <c r="WPW7" s="175"/>
      <c r="WPX7" s="175"/>
      <c r="WPY7" s="175"/>
      <c r="WPZ7" s="175"/>
      <c r="WQA7" s="175"/>
      <c r="WQB7" s="175"/>
      <c r="WQC7" s="175"/>
      <c r="WQD7" s="175"/>
      <c r="WQE7" s="175"/>
      <c r="WQF7" s="175"/>
      <c r="WQG7" s="175"/>
      <c r="WQH7" s="175"/>
      <c r="WQI7" s="175"/>
      <c r="WQJ7" s="175"/>
      <c r="WQK7" s="175"/>
      <c r="WQL7" s="175"/>
      <c r="WQM7" s="175"/>
      <c r="WQN7" s="175"/>
      <c r="WQO7" s="175"/>
      <c r="WQP7" s="175"/>
      <c r="WQQ7" s="175"/>
      <c r="WQR7" s="175"/>
      <c r="WQS7" s="175"/>
      <c r="WQT7" s="175"/>
      <c r="WQU7" s="175"/>
      <c r="WQV7" s="175"/>
      <c r="WQW7" s="175"/>
      <c r="WQX7" s="175"/>
      <c r="WQY7" s="175"/>
      <c r="WQZ7" s="175"/>
      <c r="WRA7" s="175"/>
      <c r="WRB7" s="175"/>
      <c r="WRC7" s="175"/>
      <c r="WRD7" s="175"/>
      <c r="WRE7" s="175"/>
      <c r="WRF7" s="175"/>
      <c r="WRG7" s="175"/>
      <c r="WRH7" s="175"/>
      <c r="WRI7" s="175"/>
      <c r="WRJ7" s="175"/>
      <c r="WRK7" s="175"/>
      <c r="WRL7" s="175"/>
      <c r="WRM7" s="175"/>
      <c r="WRN7" s="175"/>
      <c r="WRO7" s="175"/>
      <c r="WRP7" s="175"/>
      <c r="WRQ7" s="175"/>
      <c r="WRR7" s="175"/>
      <c r="WRS7" s="175"/>
      <c r="WRT7" s="175"/>
      <c r="WRU7" s="175"/>
      <c r="WRV7" s="175"/>
      <c r="WRW7" s="175"/>
      <c r="WRX7" s="175"/>
      <c r="WRY7" s="175"/>
      <c r="WRZ7" s="175"/>
      <c r="WSA7" s="175"/>
      <c r="WSB7" s="175"/>
      <c r="WSC7" s="175"/>
      <c r="WSD7" s="175"/>
      <c r="WSE7" s="175"/>
      <c r="WSF7" s="175"/>
      <c r="WSG7" s="175"/>
      <c r="WSH7" s="175"/>
      <c r="WSI7" s="175"/>
      <c r="WSJ7" s="175"/>
      <c r="WSK7" s="175"/>
      <c r="WSL7" s="175"/>
      <c r="WSM7" s="175"/>
      <c r="WSN7" s="175"/>
      <c r="WSO7" s="175"/>
      <c r="WSP7" s="175"/>
      <c r="WSQ7" s="175"/>
      <c r="WSR7" s="175"/>
      <c r="WSS7" s="175"/>
      <c r="WST7" s="175"/>
      <c r="WSU7" s="175"/>
      <c r="WSV7" s="175"/>
      <c r="WSW7" s="175"/>
      <c r="WSX7" s="175"/>
      <c r="WSY7" s="175"/>
      <c r="WSZ7" s="175"/>
      <c r="WTA7" s="175"/>
      <c r="WTB7" s="175"/>
      <c r="WTC7" s="175"/>
      <c r="WTD7" s="175"/>
      <c r="WTE7" s="175"/>
      <c r="WTF7" s="175"/>
      <c r="WTG7" s="175"/>
      <c r="WTH7" s="175"/>
      <c r="WTI7" s="175"/>
      <c r="WTJ7" s="175"/>
      <c r="WTK7" s="175"/>
      <c r="WTL7" s="175"/>
      <c r="WTM7" s="175"/>
      <c r="WTN7" s="175"/>
      <c r="WTO7" s="175"/>
      <c r="WTP7" s="175"/>
      <c r="WTQ7" s="175"/>
      <c r="WTR7" s="175"/>
      <c r="WTS7" s="175"/>
      <c r="WTT7" s="175"/>
      <c r="WTU7" s="175"/>
      <c r="WTV7" s="175"/>
      <c r="WTW7" s="175"/>
      <c r="WTX7" s="175"/>
      <c r="WTY7" s="175"/>
      <c r="WTZ7" s="175"/>
      <c r="WUA7" s="175"/>
      <c r="WUB7" s="175"/>
      <c r="WUC7" s="175"/>
      <c r="WUD7" s="175"/>
      <c r="WUE7" s="175"/>
      <c r="WUF7" s="175"/>
      <c r="WUG7" s="175"/>
      <c r="WUH7" s="175"/>
      <c r="WUI7" s="175"/>
      <c r="WUJ7" s="175"/>
      <c r="WUK7" s="175"/>
      <c r="WUL7" s="175"/>
      <c r="WUM7" s="175"/>
      <c r="WUN7" s="175"/>
      <c r="WUO7" s="175"/>
      <c r="WUP7" s="175"/>
      <c r="WUQ7" s="175"/>
      <c r="WUR7" s="175"/>
      <c r="WUS7" s="175"/>
      <c r="WUT7" s="175"/>
      <c r="WUU7" s="175"/>
      <c r="WUV7" s="175"/>
      <c r="WUW7" s="175"/>
      <c r="WUX7" s="175"/>
      <c r="WUY7" s="175"/>
      <c r="WUZ7" s="175"/>
      <c r="WVA7" s="175"/>
      <c r="WVB7" s="175"/>
      <c r="WVC7" s="175"/>
      <c r="WVD7" s="175"/>
      <c r="WVE7" s="175"/>
      <c r="WVF7" s="175"/>
      <c r="WVG7" s="175"/>
      <c r="WVH7" s="175"/>
      <c r="WVI7" s="175"/>
      <c r="WVJ7" s="175"/>
      <c r="WVK7" s="175"/>
      <c r="WVL7" s="175"/>
      <c r="WVM7" s="175"/>
      <c r="WVN7" s="175"/>
      <c r="WVO7" s="175"/>
      <c r="WVP7" s="175"/>
      <c r="WVQ7" s="175"/>
      <c r="WVR7" s="175"/>
      <c r="WVS7" s="175"/>
      <c r="WVT7" s="175"/>
      <c r="WVU7" s="175"/>
      <c r="WVV7" s="175"/>
      <c r="WVW7" s="175"/>
      <c r="WVX7" s="175"/>
      <c r="WVY7" s="175"/>
      <c r="WVZ7" s="175"/>
      <c r="WWA7" s="175"/>
      <c r="WWB7" s="175"/>
      <c r="WWC7" s="175"/>
      <c r="WWD7" s="175"/>
      <c r="WWE7" s="175"/>
      <c r="WWF7" s="175"/>
      <c r="WWG7" s="175"/>
      <c r="WWH7" s="175"/>
      <c r="WWI7" s="175"/>
      <c r="WWJ7" s="175"/>
      <c r="WWK7" s="175"/>
      <c r="WWL7" s="175"/>
      <c r="WWM7" s="175"/>
      <c r="WWN7" s="175"/>
      <c r="WWO7" s="175"/>
      <c r="WWP7" s="175"/>
      <c r="WWQ7" s="175"/>
      <c r="WWR7" s="175"/>
      <c r="WWS7" s="175"/>
      <c r="WWT7" s="175"/>
      <c r="WWU7" s="175"/>
      <c r="WWV7" s="175"/>
      <c r="WWW7" s="175"/>
      <c r="WWX7" s="175"/>
      <c r="WWY7" s="175"/>
      <c r="WWZ7" s="175"/>
      <c r="WXA7" s="175"/>
      <c r="WXB7" s="175"/>
      <c r="WXC7" s="175"/>
      <c r="WXD7" s="175"/>
      <c r="WXE7" s="175"/>
      <c r="WXF7" s="175"/>
      <c r="WXG7" s="175"/>
      <c r="WXH7" s="175"/>
      <c r="WXI7" s="175"/>
      <c r="WXJ7" s="175"/>
      <c r="WXK7" s="175"/>
      <c r="WXL7" s="175"/>
      <c r="WXM7" s="175"/>
      <c r="WXN7" s="175"/>
      <c r="WXO7" s="175"/>
      <c r="WXP7" s="175"/>
      <c r="WXQ7" s="175"/>
      <c r="WXR7" s="175"/>
      <c r="WXS7" s="175"/>
      <c r="WXT7" s="175"/>
      <c r="WXU7" s="175"/>
      <c r="WXV7" s="175"/>
      <c r="WXW7" s="175"/>
      <c r="WXX7" s="175"/>
      <c r="WXY7" s="175"/>
      <c r="WXZ7" s="175"/>
      <c r="WYA7" s="175"/>
      <c r="WYB7" s="175"/>
      <c r="WYC7" s="175"/>
      <c r="WYD7" s="175"/>
      <c r="WYE7" s="175"/>
      <c r="WYF7" s="175"/>
      <c r="WYG7" s="175"/>
      <c r="WYH7" s="175"/>
      <c r="WYI7" s="175"/>
      <c r="WYJ7" s="175"/>
      <c r="WYK7" s="175"/>
      <c r="WYL7" s="175"/>
      <c r="WYM7" s="175"/>
      <c r="WYN7" s="175"/>
      <c r="WYO7" s="175"/>
      <c r="WYP7" s="175"/>
      <c r="WYQ7" s="175"/>
      <c r="WYR7" s="175"/>
      <c r="WYS7" s="175"/>
      <c r="WYT7" s="175"/>
      <c r="WYU7" s="175"/>
      <c r="WYV7" s="175"/>
      <c r="WYW7" s="175"/>
      <c r="WYX7" s="175"/>
      <c r="WYY7" s="175"/>
      <c r="WYZ7" s="175"/>
      <c r="WZA7" s="175"/>
      <c r="WZB7" s="175"/>
      <c r="WZC7" s="175"/>
      <c r="WZD7" s="175"/>
      <c r="WZE7" s="175"/>
      <c r="WZF7" s="175"/>
      <c r="WZG7" s="175"/>
      <c r="WZH7" s="175"/>
      <c r="WZI7" s="175"/>
      <c r="WZJ7" s="175"/>
      <c r="WZK7" s="175"/>
      <c r="WZL7" s="175"/>
      <c r="WZM7" s="175"/>
      <c r="WZN7" s="175"/>
      <c r="WZO7" s="175"/>
      <c r="WZP7" s="175"/>
      <c r="WZQ7" s="175"/>
      <c r="WZR7" s="175"/>
      <c r="WZS7" s="175"/>
      <c r="WZT7" s="175"/>
      <c r="WZU7" s="175"/>
      <c r="WZV7" s="175"/>
      <c r="WZW7" s="175"/>
      <c r="WZX7" s="175"/>
      <c r="WZY7" s="175"/>
      <c r="WZZ7" s="175"/>
      <c r="XAA7" s="175"/>
      <c r="XAB7" s="175"/>
      <c r="XAC7" s="175"/>
      <c r="XAD7" s="175"/>
      <c r="XAE7" s="175"/>
      <c r="XAF7" s="175"/>
      <c r="XAG7" s="175"/>
      <c r="XAH7" s="175"/>
      <c r="XAI7" s="175"/>
      <c r="XAJ7" s="175"/>
      <c r="XAK7" s="175"/>
      <c r="XAL7" s="175"/>
      <c r="XAM7" s="175"/>
      <c r="XAN7" s="175"/>
      <c r="XAO7" s="175"/>
      <c r="XAP7" s="175"/>
      <c r="XAQ7" s="175"/>
      <c r="XAR7" s="175"/>
      <c r="XAS7" s="175"/>
      <c r="XAT7" s="175"/>
      <c r="XAU7" s="175"/>
      <c r="XAV7" s="175"/>
      <c r="XAW7" s="175"/>
      <c r="XAX7" s="175"/>
      <c r="XAY7" s="175"/>
      <c r="XAZ7" s="175"/>
      <c r="XBA7" s="175"/>
      <c r="XBB7" s="175"/>
      <c r="XBC7" s="175"/>
      <c r="XBD7" s="175"/>
      <c r="XBE7" s="175"/>
      <c r="XBF7" s="175"/>
      <c r="XBG7" s="175"/>
      <c r="XBH7" s="175"/>
      <c r="XBI7" s="175"/>
      <c r="XBJ7" s="175"/>
      <c r="XBK7" s="175"/>
      <c r="XBL7" s="175"/>
      <c r="XBM7" s="175"/>
      <c r="XBN7" s="175"/>
      <c r="XBO7" s="175"/>
      <c r="XBP7" s="175"/>
      <c r="XBQ7" s="175"/>
      <c r="XBR7" s="175"/>
      <c r="XBS7" s="175"/>
      <c r="XBT7" s="175"/>
      <c r="XBU7" s="175"/>
      <c r="XBV7" s="175"/>
      <c r="XBW7" s="175"/>
      <c r="XBX7" s="175"/>
      <c r="XBY7" s="175"/>
      <c r="XBZ7" s="175"/>
      <c r="XCA7" s="175"/>
      <c r="XCB7" s="175"/>
      <c r="XCC7" s="175"/>
      <c r="XCD7" s="175"/>
      <c r="XCE7" s="175"/>
      <c r="XCF7" s="175"/>
      <c r="XCG7" s="175"/>
      <c r="XCH7" s="175"/>
      <c r="XCI7" s="175"/>
      <c r="XCJ7" s="175"/>
      <c r="XCK7" s="175"/>
      <c r="XCL7" s="175"/>
      <c r="XCM7" s="175"/>
      <c r="XCN7" s="175"/>
      <c r="XCO7" s="175"/>
      <c r="XCP7" s="175"/>
      <c r="XCQ7" s="175"/>
      <c r="XCR7" s="175"/>
      <c r="XCS7" s="175"/>
      <c r="XCT7" s="175"/>
      <c r="XCU7" s="175"/>
      <c r="XCV7" s="175"/>
      <c r="XCW7" s="175"/>
      <c r="XCX7" s="175"/>
      <c r="XCY7" s="175"/>
      <c r="XCZ7" s="175"/>
      <c r="XDA7" s="175"/>
      <c r="XDB7" s="175"/>
      <c r="XDC7" s="175"/>
      <c r="XDD7" s="175"/>
      <c r="XDE7" s="175"/>
      <c r="XDF7" s="175"/>
      <c r="XDG7" s="175"/>
      <c r="XDH7" s="175"/>
      <c r="XDI7" s="175"/>
      <c r="XDJ7" s="175"/>
      <c r="XDK7" s="175"/>
      <c r="XDL7" s="175"/>
      <c r="XDM7" s="175"/>
      <c r="XDN7" s="175"/>
      <c r="XDO7" s="175"/>
      <c r="XDP7" s="175"/>
      <c r="XDQ7" s="175"/>
      <c r="XDR7" s="175"/>
      <c r="XDS7" s="175"/>
      <c r="XDT7" s="175"/>
      <c r="XDU7" s="175"/>
      <c r="XDV7" s="175"/>
      <c r="XDW7" s="175"/>
      <c r="XDX7" s="175"/>
      <c r="XDY7" s="175"/>
      <c r="XDZ7" s="175"/>
      <c r="XEA7" s="175"/>
      <c r="XEB7" s="175"/>
      <c r="XEC7" s="175"/>
      <c r="XED7" s="175"/>
      <c r="XEE7" s="175"/>
      <c r="XEF7" s="175"/>
      <c r="XEG7" s="175"/>
      <c r="XEH7" s="175"/>
      <c r="XEI7" s="175"/>
      <c r="XEJ7" s="175"/>
      <c r="XEK7" s="175"/>
      <c r="XEL7" s="175"/>
      <c r="XEM7" s="175"/>
      <c r="XEN7" s="175"/>
      <c r="XEO7" s="175"/>
    </row>
    <row r="8" s="175" customFormat="1" ht="25" customHeight="1" spans="1:16384">
      <c r="A8" s="126"/>
      <c r="B8" s="337" t="s">
        <v>108</v>
      </c>
      <c r="C8" s="126" t="s">
        <v>109</v>
      </c>
      <c r="D8" s="369">
        <f t="shared" si="0"/>
        <v>16177882.66</v>
      </c>
      <c r="E8" s="369">
        <v>11361032.06</v>
      </c>
      <c r="F8" s="369">
        <v>4683365</v>
      </c>
      <c r="G8" s="369">
        <v>133485.6</v>
      </c>
      <c r="H8" s="276"/>
      <c r="I8" s="276"/>
      <c r="XEP8" s="4"/>
      <c r="XEQ8" s="4"/>
      <c r="XER8" s="4"/>
      <c r="XES8" s="4"/>
      <c r="XET8" s="4"/>
      <c r="XEU8" s="4"/>
      <c r="XEV8" s="4"/>
      <c r="XEW8" s="4"/>
      <c r="XEX8" s="4"/>
      <c r="XEY8" s="4"/>
      <c r="XEZ8" s="4"/>
      <c r="XFA8" s="4"/>
      <c r="XFB8" s="4"/>
      <c r="XFC8" s="4"/>
      <c r="XFD8" s="4"/>
    </row>
    <row r="9" s="175" customFormat="1" ht="25" customHeight="1" spans="1:16384">
      <c r="A9" s="126"/>
      <c r="B9" s="337" t="s">
        <v>110</v>
      </c>
      <c r="C9" s="126" t="s">
        <v>111</v>
      </c>
      <c r="D9" s="369">
        <f t="shared" si="0"/>
        <v>16177882.66</v>
      </c>
      <c r="E9" s="369">
        <v>11361032.06</v>
      </c>
      <c r="F9" s="369">
        <v>4683365</v>
      </c>
      <c r="G9" s="369">
        <v>133485.6</v>
      </c>
      <c r="H9" s="276"/>
      <c r="I9" s="276"/>
      <c r="XEP9" s="4"/>
      <c r="XEQ9" s="4"/>
      <c r="XER9" s="4"/>
      <c r="XES9" s="4"/>
      <c r="XET9" s="4"/>
      <c r="XEU9" s="4"/>
      <c r="XEV9" s="4"/>
      <c r="XEW9" s="4"/>
      <c r="XEX9" s="4"/>
      <c r="XEY9" s="4"/>
      <c r="XEZ9" s="4"/>
      <c r="XFA9" s="4"/>
      <c r="XFB9" s="4"/>
      <c r="XFC9" s="4"/>
      <c r="XFD9" s="4"/>
    </row>
    <row r="10" s="175" customFormat="1" ht="25" customHeight="1" spans="1:16384">
      <c r="A10" s="152">
        <v>201</v>
      </c>
      <c r="B10" s="153"/>
      <c r="C10" s="154" t="s">
        <v>119</v>
      </c>
      <c r="D10" s="369">
        <v>12750001.66</v>
      </c>
      <c r="E10" s="369">
        <v>7933151.06</v>
      </c>
      <c r="F10" s="369">
        <v>4683365</v>
      </c>
      <c r="G10" s="369">
        <v>133485.6</v>
      </c>
      <c r="H10" s="276"/>
      <c r="I10" s="276"/>
      <c r="XEP10" s="4"/>
      <c r="XEQ10" s="4"/>
      <c r="XER10" s="4"/>
      <c r="XES10" s="4"/>
      <c r="XET10" s="4"/>
      <c r="XEU10" s="4"/>
      <c r="XEV10" s="4"/>
      <c r="XEW10" s="4"/>
      <c r="XEX10" s="4"/>
      <c r="XEY10" s="4"/>
      <c r="XEZ10" s="4"/>
      <c r="XFA10" s="4"/>
      <c r="XFB10" s="4"/>
      <c r="XFC10" s="4"/>
      <c r="XFD10" s="4"/>
    </row>
    <row r="11" s="175" customFormat="1" ht="25" customHeight="1" spans="1:16384">
      <c r="A11" s="152" t="s">
        <v>120</v>
      </c>
      <c r="B11" s="153"/>
      <c r="C11" s="155" t="s">
        <v>121</v>
      </c>
      <c r="D11" s="369">
        <v>12750001.66</v>
      </c>
      <c r="E11" s="369">
        <v>7933151.06</v>
      </c>
      <c r="F11" s="369">
        <v>4683365</v>
      </c>
      <c r="G11" s="369">
        <v>133485.6</v>
      </c>
      <c r="H11" s="276"/>
      <c r="I11" s="276"/>
      <c r="XEP11" s="4"/>
      <c r="XEQ11" s="4"/>
      <c r="XER11" s="4"/>
      <c r="XES11" s="4"/>
      <c r="XET11" s="4"/>
      <c r="XEU11" s="4"/>
      <c r="XEV11" s="4"/>
      <c r="XEW11" s="4"/>
      <c r="XEX11" s="4"/>
      <c r="XEY11" s="4"/>
      <c r="XEZ11" s="4"/>
      <c r="XFA11" s="4"/>
      <c r="XFB11" s="4"/>
      <c r="XFC11" s="4"/>
      <c r="XFD11" s="4"/>
    </row>
    <row r="12" s="175" customFormat="1" ht="25" customHeight="1" spans="1:16384">
      <c r="A12" s="156" t="s">
        <v>122</v>
      </c>
      <c r="B12" s="337"/>
      <c r="C12" s="159" t="s">
        <v>123</v>
      </c>
      <c r="D12" s="369">
        <v>12750001.66</v>
      </c>
      <c r="E12" s="369">
        <v>7933151.06</v>
      </c>
      <c r="F12" s="369">
        <v>4683365</v>
      </c>
      <c r="G12" s="369">
        <v>133485.6</v>
      </c>
      <c r="H12" s="276"/>
      <c r="I12" s="276"/>
      <c r="XEP12" s="4"/>
      <c r="XEQ12" s="4"/>
      <c r="XER12" s="4"/>
      <c r="XES12" s="4"/>
      <c r="XET12" s="4"/>
      <c r="XEU12" s="4"/>
      <c r="XEV12" s="4"/>
      <c r="XEW12" s="4"/>
      <c r="XEX12" s="4"/>
      <c r="XEY12" s="4"/>
      <c r="XEZ12" s="4"/>
      <c r="XFA12" s="4"/>
      <c r="XFB12" s="4"/>
      <c r="XFC12" s="4"/>
      <c r="XFD12" s="4"/>
    </row>
    <row r="13" s="62" customFormat="1" ht="25" customHeight="1" spans="1:16384">
      <c r="A13" s="161" t="s">
        <v>126</v>
      </c>
      <c r="B13" s="162"/>
      <c r="C13" s="154" t="s">
        <v>127</v>
      </c>
      <c r="D13" s="369">
        <v>2018052</v>
      </c>
      <c r="E13" s="369">
        <v>2018052</v>
      </c>
      <c r="F13" s="369"/>
      <c r="G13" s="369"/>
      <c r="H13" s="276"/>
      <c r="I13" s="276"/>
      <c r="XEP13"/>
      <c r="XEQ13"/>
      <c r="XER13"/>
      <c r="XES13"/>
      <c r="XET13"/>
      <c r="XEU13"/>
      <c r="XEV13"/>
      <c r="XEW13"/>
      <c r="XEX13"/>
      <c r="XEY13"/>
      <c r="XEZ13"/>
      <c r="XFA13"/>
      <c r="XFB13"/>
      <c r="XFC13"/>
      <c r="XFD13"/>
    </row>
    <row r="14" s="62" customFormat="1" ht="25" customHeight="1" spans="1:16384">
      <c r="A14" s="161" t="s">
        <v>128</v>
      </c>
      <c r="B14" s="162"/>
      <c r="C14" s="154" t="s">
        <v>129</v>
      </c>
      <c r="D14" s="369">
        <v>1735174</v>
      </c>
      <c r="E14" s="369">
        <v>1735174</v>
      </c>
      <c r="F14" s="369"/>
      <c r="G14" s="369"/>
      <c r="H14" s="276"/>
      <c r="I14" s="276"/>
      <c r="XEP14"/>
      <c r="XEQ14"/>
      <c r="XER14"/>
      <c r="XES14"/>
      <c r="XET14"/>
      <c r="XEU14"/>
      <c r="XEV14"/>
      <c r="XEW14"/>
      <c r="XEX14"/>
      <c r="XEY14"/>
      <c r="XEZ14"/>
      <c r="XFA14"/>
      <c r="XFB14"/>
      <c r="XFC14"/>
      <c r="XFD14"/>
    </row>
    <row r="15" s="62" customFormat="1" ht="25" customHeight="1" spans="1:16384">
      <c r="A15" s="161" t="s">
        <v>130</v>
      </c>
      <c r="B15" s="162"/>
      <c r="C15" s="154" t="s">
        <v>131</v>
      </c>
      <c r="D15" s="369">
        <v>1156783</v>
      </c>
      <c r="E15" s="369">
        <v>1156783</v>
      </c>
      <c r="F15" s="369"/>
      <c r="G15" s="369"/>
      <c r="H15" s="276"/>
      <c r="I15" s="276"/>
      <c r="XEP15"/>
      <c r="XEQ15"/>
      <c r="XER15"/>
      <c r="XES15"/>
      <c r="XET15"/>
      <c r="XEU15"/>
      <c r="XEV15"/>
      <c r="XEW15"/>
      <c r="XEX15"/>
      <c r="XEY15"/>
      <c r="XEZ15"/>
      <c r="XFA15"/>
      <c r="XFB15"/>
      <c r="XFC15"/>
      <c r="XFD15"/>
    </row>
    <row r="16" s="62" customFormat="1" ht="25" customHeight="1" spans="1:16384">
      <c r="A16" s="161" t="s">
        <v>132</v>
      </c>
      <c r="B16" s="162"/>
      <c r="C16" s="154" t="s">
        <v>133</v>
      </c>
      <c r="D16" s="369">
        <v>578391</v>
      </c>
      <c r="E16" s="369">
        <v>578391</v>
      </c>
      <c r="F16" s="369"/>
      <c r="G16" s="369"/>
      <c r="H16" s="276"/>
      <c r="I16" s="276"/>
      <c r="XEP16"/>
      <c r="XEQ16"/>
      <c r="XER16"/>
      <c r="XES16"/>
      <c r="XET16"/>
      <c r="XEU16"/>
      <c r="XEV16"/>
      <c r="XEW16"/>
      <c r="XEX16"/>
      <c r="XEY16"/>
      <c r="XEZ16"/>
      <c r="XFA16"/>
      <c r="XFB16"/>
      <c r="XFC16"/>
      <c r="XFD16"/>
    </row>
    <row r="17" s="62" customFormat="1" ht="25" customHeight="1" spans="1:16384">
      <c r="A17" s="161" t="s">
        <v>134</v>
      </c>
      <c r="B17" s="167"/>
      <c r="C17" s="154" t="s">
        <v>135</v>
      </c>
      <c r="D17" s="369">
        <v>282878</v>
      </c>
      <c r="E17" s="369">
        <v>282878</v>
      </c>
      <c r="F17" s="369"/>
      <c r="G17" s="369"/>
      <c r="H17" s="276"/>
      <c r="I17" s="276"/>
      <c r="XEP17"/>
      <c r="XEQ17"/>
      <c r="XER17"/>
      <c r="XES17"/>
      <c r="XET17"/>
      <c r="XEU17"/>
      <c r="XEV17"/>
      <c r="XEW17"/>
      <c r="XEX17"/>
      <c r="XEY17"/>
      <c r="XEZ17"/>
      <c r="XFA17"/>
      <c r="XFB17"/>
      <c r="XFC17"/>
      <c r="XFD17"/>
    </row>
    <row r="18" ht="25" customHeight="1" spans="1:7">
      <c r="A18" s="161" t="s">
        <v>136</v>
      </c>
      <c r="B18" s="167"/>
      <c r="C18" s="154" t="s">
        <v>137</v>
      </c>
      <c r="D18" s="369">
        <v>282878</v>
      </c>
      <c r="E18" s="369">
        <v>282878</v>
      </c>
      <c r="F18" s="369"/>
      <c r="G18" s="370"/>
    </row>
    <row r="19" ht="25" customHeight="1" spans="1:7">
      <c r="A19" s="161" t="s">
        <v>138</v>
      </c>
      <c r="B19" s="167"/>
      <c r="C19" s="154" t="s">
        <v>139</v>
      </c>
      <c r="D19" s="369">
        <v>542242</v>
      </c>
      <c r="E19" s="369">
        <v>542242</v>
      </c>
      <c r="F19" s="369"/>
      <c r="G19" s="370"/>
    </row>
    <row r="20" ht="25" customHeight="1" spans="1:7">
      <c r="A20" s="161" t="s">
        <v>140</v>
      </c>
      <c r="B20" s="167"/>
      <c r="C20" s="154" t="s">
        <v>141</v>
      </c>
      <c r="D20" s="369">
        <v>542242</v>
      </c>
      <c r="E20" s="369">
        <v>542242</v>
      </c>
      <c r="F20" s="369"/>
      <c r="G20" s="370"/>
    </row>
    <row r="21" ht="25" customHeight="1" spans="1:7">
      <c r="A21" s="161" t="s">
        <v>142</v>
      </c>
      <c r="B21" s="167"/>
      <c r="C21" s="154" t="s">
        <v>143</v>
      </c>
      <c r="D21" s="369">
        <v>542242</v>
      </c>
      <c r="E21" s="369">
        <v>542242</v>
      </c>
      <c r="F21" s="369"/>
      <c r="G21" s="370"/>
    </row>
    <row r="22" ht="25" customHeight="1" spans="1:7">
      <c r="A22" s="161" t="s">
        <v>144</v>
      </c>
      <c r="B22" s="167"/>
      <c r="C22" s="154" t="s">
        <v>145</v>
      </c>
      <c r="D22" s="369">
        <v>867587</v>
      </c>
      <c r="E22" s="369">
        <v>867587</v>
      </c>
      <c r="F22" s="369"/>
      <c r="G22" s="370"/>
    </row>
    <row r="23" ht="25" customHeight="1" spans="1:7">
      <c r="A23" s="161" t="s">
        <v>146</v>
      </c>
      <c r="B23" s="167"/>
      <c r="C23" s="154" t="s">
        <v>147</v>
      </c>
      <c r="D23" s="369">
        <v>867587</v>
      </c>
      <c r="E23" s="369">
        <v>867587</v>
      </c>
      <c r="F23" s="369"/>
      <c r="G23" s="370"/>
    </row>
    <row r="24" ht="25" customHeight="1" spans="1:7">
      <c r="A24" s="161" t="s">
        <v>148</v>
      </c>
      <c r="B24" s="167"/>
      <c r="C24" s="154" t="s">
        <v>149</v>
      </c>
      <c r="D24" s="369">
        <v>867587</v>
      </c>
      <c r="E24" s="369">
        <v>867587</v>
      </c>
      <c r="F24" s="369"/>
      <c r="G24" s="370"/>
    </row>
    <row r="25" spans="1:1">
      <c r="A25" s="169"/>
    </row>
    <row r="26" spans="1:1">
      <c r="A26" s="169"/>
    </row>
  </sheetData>
  <mergeCells count="9">
    <mergeCell ref="A2:G2"/>
    <mergeCell ref="E4:G4"/>
    <mergeCell ref="A4:A6"/>
    <mergeCell ref="B4:B6"/>
    <mergeCell ref="C4:C6"/>
    <mergeCell ref="D4:D6"/>
    <mergeCell ref="E5:E6"/>
    <mergeCell ref="F5:F6"/>
    <mergeCell ref="G5:G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showGridLines="0" showZeros="0" tabSelected="1" zoomScale="115" zoomScaleNormal="115" workbookViewId="0">
      <pane xSplit="3" ySplit="6" topLeftCell="N11" activePane="bottomRight" state="frozen"/>
      <selection/>
      <selection pane="topRight"/>
      <selection pane="bottomLeft"/>
      <selection pane="bottomRight" activeCell="C17" sqref="C17"/>
    </sheetView>
  </sheetViews>
  <sheetFormatPr defaultColWidth="6.66666666666667" defaultRowHeight="11.25"/>
  <cols>
    <col min="1" max="2" width="11.5" style="62" customWidth="1"/>
    <col min="3" max="3" width="33.8333333333333" style="62" customWidth="1"/>
    <col min="4" max="4" width="17" style="62" customWidth="1"/>
    <col min="5" max="5" width="17.1666666666667" style="62" customWidth="1"/>
    <col min="6" max="6" width="16.1666666666667" style="62" customWidth="1"/>
    <col min="7" max="7" width="13.6666666666667" style="62" customWidth="1"/>
    <col min="8" max="8" width="12.8333333333333" style="62" customWidth="1"/>
    <col min="9" max="10" width="10.1666666666667" style="62" customWidth="1"/>
    <col min="11" max="11" width="13.3333333333333" style="62" customWidth="1"/>
    <col min="12" max="12" width="15.5" style="62" customWidth="1"/>
    <col min="13" max="13" width="10.1666666666667" style="62" customWidth="1"/>
    <col min="14" max="14" width="12.6666666666667" style="62" customWidth="1"/>
    <col min="15" max="15" width="10.1666666666667" style="62" customWidth="1"/>
    <col min="16" max="16" width="13" style="62" customWidth="1"/>
    <col min="17" max="18" width="10.1666666666667" style="62" customWidth="1"/>
    <col min="19" max="19" width="12.3333333333333" style="62" customWidth="1"/>
    <col min="20" max="24" width="10.1666666666667" style="62" customWidth="1"/>
    <col min="25" max="25" width="11" style="62" customWidth="1"/>
    <col min="26" max="26" width="12.3333333333333" style="350" customWidth="1"/>
    <col min="27" max="16384" width="6.66666666666667" style="62"/>
  </cols>
  <sheetData>
    <row r="1" s="276" customFormat="1" ht="23.1" customHeight="1" spans="1:256">
      <c r="A1" s="240"/>
      <c r="B1" s="240"/>
      <c r="C1" s="240"/>
      <c r="D1" s="240"/>
      <c r="E1" s="240"/>
      <c r="F1" s="240"/>
      <c r="G1" s="240"/>
      <c r="H1" s="240"/>
      <c r="I1" s="240"/>
      <c r="J1" s="240"/>
      <c r="L1" s="240"/>
      <c r="M1" s="240"/>
      <c r="N1" s="240"/>
      <c r="O1" s="240"/>
      <c r="P1" s="240"/>
      <c r="Q1" s="240"/>
      <c r="R1" s="240"/>
      <c r="S1" s="240"/>
      <c r="T1" s="327" t="s">
        <v>198</v>
      </c>
      <c r="U1" s="327"/>
      <c r="V1" s="327"/>
      <c r="W1" s="327"/>
      <c r="X1" s="327"/>
      <c r="Y1" s="327"/>
      <c r="Z1" s="362"/>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c r="DV1" s="260"/>
      <c r="DW1" s="260"/>
      <c r="DX1" s="260"/>
      <c r="DY1" s="260"/>
      <c r="DZ1" s="260"/>
      <c r="EA1" s="260"/>
      <c r="EB1" s="260"/>
      <c r="EC1" s="260"/>
      <c r="ED1" s="260"/>
      <c r="EE1" s="260"/>
      <c r="EF1" s="260"/>
      <c r="EG1" s="260"/>
      <c r="EH1" s="260"/>
      <c r="EI1" s="260"/>
      <c r="EJ1" s="260"/>
      <c r="EK1" s="260"/>
      <c r="EL1" s="260"/>
      <c r="EM1" s="260"/>
      <c r="EN1" s="260"/>
      <c r="EO1" s="260"/>
      <c r="EP1" s="260"/>
      <c r="EQ1" s="260"/>
      <c r="ER1" s="260"/>
      <c r="ES1" s="260"/>
      <c r="ET1" s="260"/>
      <c r="EU1" s="260"/>
      <c r="EV1" s="260"/>
      <c r="EW1" s="260"/>
      <c r="EX1" s="260"/>
      <c r="EY1" s="260"/>
      <c r="EZ1" s="260"/>
      <c r="FA1" s="260"/>
      <c r="FB1" s="260"/>
      <c r="FC1" s="260"/>
      <c r="FD1" s="260"/>
      <c r="FE1" s="260"/>
      <c r="FF1" s="260"/>
      <c r="FG1" s="260"/>
      <c r="FH1" s="260"/>
      <c r="FI1" s="260"/>
      <c r="FJ1" s="260"/>
      <c r="FK1" s="260"/>
      <c r="FL1" s="260"/>
      <c r="FM1" s="260"/>
      <c r="FN1" s="260"/>
      <c r="FO1" s="260"/>
      <c r="FP1" s="260"/>
      <c r="FQ1" s="260"/>
      <c r="FR1" s="260"/>
      <c r="FS1" s="260"/>
      <c r="FT1" s="260"/>
      <c r="FU1" s="260"/>
      <c r="FV1" s="260"/>
      <c r="FW1" s="260"/>
      <c r="FX1" s="260"/>
      <c r="FY1" s="260"/>
      <c r="FZ1" s="260"/>
      <c r="GA1" s="260"/>
      <c r="GB1" s="260"/>
      <c r="GC1" s="260"/>
      <c r="GD1" s="260"/>
      <c r="GE1" s="260"/>
      <c r="GF1" s="260"/>
      <c r="GG1" s="260"/>
      <c r="GH1" s="260"/>
      <c r="GI1" s="260"/>
      <c r="GJ1" s="260"/>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N1" s="260"/>
      <c r="HO1" s="260"/>
      <c r="HP1" s="260"/>
      <c r="HQ1" s="260"/>
      <c r="HR1" s="260"/>
      <c r="HS1" s="260"/>
      <c r="HT1" s="260"/>
      <c r="HU1" s="260"/>
      <c r="HV1" s="260"/>
      <c r="HW1" s="260"/>
      <c r="HX1" s="260"/>
      <c r="HY1" s="260"/>
      <c r="HZ1" s="260"/>
      <c r="IA1" s="260"/>
      <c r="IB1" s="260"/>
      <c r="IC1" s="260"/>
      <c r="ID1" s="260"/>
      <c r="IE1" s="260"/>
      <c r="IF1" s="260"/>
      <c r="IG1" s="260"/>
      <c r="IH1" s="260"/>
      <c r="II1" s="260"/>
      <c r="IJ1" s="260"/>
      <c r="IK1" s="260"/>
      <c r="IL1" s="260"/>
      <c r="IM1" s="260"/>
      <c r="IN1" s="260"/>
      <c r="IO1" s="260"/>
      <c r="IP1" s="260"/>
      <c r="IQ1" s="260"/>
      <c r="IR1" s="260"/>
      <c r="IS1" s="260"/>
      <c r="IT1" s="260"/>
      <c r="IU1" s="260"/>
      <c r="IV1" s="260"/>
    </row>
    <row r="2" s="276" customFormat="1" ht="23.1" customHeight="1" spans="1:256">
      <c r="A2" s="264" t="s">
        <v>199</v>
      </c>
      <c r="B2" s="264"/>
      <c r="C2" s="264"/>
      <c r="D2" s="264"/>
      <c r="E2" s="264"/>
      <c r="F2" s="264"/>
      <c r="G2" s="264"/>
      <c r="H2" s="264"/>
      <c r="I2" s="264"/>
      <c r="J2" s="264"/>
      <c r="K2" s="264"/>
      <c r="L2" s="264"/>
      <c r="M2" s="264"/>
      <c r="N2" s="264"/>
      <c r="O2" s="264"/>
      <c r="P2" s="264"/>
      <c r="Q2" s="264"/>
      <c r="R2" s="264"/>
      <c r="S2" s="264"/>
      <c r="T2" s="264"/>
      <c r="U2" s="264"/>
      <c r="V2" s="264"/>
      <c r="W2" s="264"/>
      <c r="X2" s="264"/>
      <c r="Y2" s="264"/>
      <c r="Z2" s="363"/>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260"/>
      <c r="DO2" s="260"/>
      <c r="DP2" s="260"/>
      <c r="DQ2" s="260"/>
      <c r="DR2" s="260"/>
      <c r="DS2" s="260"/>
      <c r="DT2" s="260"/>
      <c r="DU2" s="260"/>
      <c r="DV2" s="260"/>
      <c r="DW2" s="260"/>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260"/>
      <c r="FA2" s="260"/>
      <c r="FB2" s="260"/>
      <c r="FC2" s="260"/>
      <c r="FD2" s="260"/>
      <c r="FE2" s="260"/>
      <c r="FF2" s="260"/>
      <c r="FG2" s="260"/>
      <c r="FH2" s="260"/>
      <c r="FI2" s="260"/>
      <c r="FJ2" s="260"/>
      <c r="FK2" s="260"/>
      <c r="FL2" s="260"/>
      <c r="FM2" s="260"/>
      <c r="FN2" s="260"/>
      <c r="FO2" s="260"/>
      <c r="FP2" s="260"/>
      <c r="FQ2" s="260"/>
      <c r="FR2" s="260"/>
      <c r="FS2" s="260"/>
      <c r="FT2" s="260"/>
      <c r="FU2" s="260"/>
      <c r="FV2" s="260"/>
      <c r="FW2" s="260"/>
      <c r="FX2" s="260"/>
      <c r="FY2" s="260"/>
      <c r="FZ2" s="260"/>
      <c r="GA2" s="260"/>
      <c r="GB2" s="260"/>
      <c r="GC2" s="260"/>
      <c r="GD2" s="260"/>
      <c r="GE2" s="260"/>
      <c r="GF2" s="260"/>
      <c r="GG2" s="260"/>
      <c r="GH2" s="260"/>
      <c r="GI2" s="260"/>
      <c r="GJ2" s="260"/>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N2" s="260"/>
      <c r="HO2" s="260"/>
      <c r="HP2" s="260"/>
      <c r="HQ2" s="260"/>
      <c r="HR2" s="260"/>
      <c r="HS2" s="260"/>
      <c r="HT2" s="260"/>
      <c r="HU2" s="260"/>
      <c r="HV2" s="260"/>
      <c r="HW2" s="260"/>
      <c r="HX2" s="260"/>
      <c r="HY2" s="260"/>
      <c r="HZ2" s="260"/>
      <c r="IA2" s="260"/>
      <c r="IB2" s="260"/>
      <c r="IC2" s="260"/>
      <c r="ID2" s="260"/>
      <c r="IE2" s="260"/>
      <c r="IF2" s="260"/>
      <c r="IG2" s="260"/>
      <c r="IH2" s="260"/>
      <c r="II2" s="260"/>
      <c r="IJ2" s="260"/>
      <c r="IK2" s="260"/>
      <c r="IL2" s="260"/>
      <c r="IM2" s="260"/>
      <c r="IN2" s="260"/>
      <c r="IO2" s="260"/>
      <c r="IP2" s="260"/>
      <c r="IQ2" s="260"/>
      <c r="IR2" s="260"/>
      <c r="IS2" s="260"/>
      <c r="IT2" s="260"/>
      <c r="IU2" s="260"/>
      <c r="IV2" s="260"/>
    </row>
    <row r="3" s="276" customFormat="1" ht="44.25" customHeight="1" spans="4:256">
      <c r="D3" s="243"/>
      <c r="E3" s="243"/>
      <c r="F3" s="243"/>
      <c r="G3" s="243"/>
      <c r="H3" s="243"/>
      <c r="I3" s="243"/>
      <c r="J3" s="243"/>
      <c r="L3" s="353"/>
      <c r="M3" s="353"/>
      <c r="N3" s="263"/>
      <c r="O3" s="243"/>
      <c r="P3" s="354"/>
      <c r="Q3" s="243"/>
      <c r="R3" s="243"/>
      <c r="S3" s="353"/>
      <c r="U3" s="356"/>
      <c r="V3" s="356"/>
      <c r="W3" s="356"/>
      <c r="X3" s="356"/>
      <c r="Y3" s="356" t="s">
        <v>90</v>
      </c>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c r="IK3" s="260"/>
      <c r="IL3" s="260"/>
      <c r="IM3" s="260"/>
      <c r="IN3" s="260"/>
      <c r="IO3" s="260"/>
      <c r="IP3" s="260"/>
      <c r="IQ3" s="260"/>
      <c r="IR3" s="260"/>
      <c r="IS3" s="260"/>
      <c r="IT3" s="260"/>
      <c r="IU3" s="260"/>
      <c r="IV3" s="260"/>
    </row>
    <row r="4" s="276" customFormat="1" ht="23.1" customHeight="1" spans="1:256">
      <c r="A4" s="245" t="s">
        <v>114</v>
      </c>
      <c r="B4" s="245" t="s">
        <v>91</v>
      </c>
      <c r="C4" s="256" t="s">
        <v>115</v>
      </c>
      <c r="D4" s="246" t="s">
        <v>116</v>
      </c>
      <c r="E4" s="256" t="s">
        <v>200</v>
      </c>
      <c r="F4" s="256"/>
      <c r="G4" s="256"/>
      <c r="H4" s="256"/>
      <c r="I4" s="256"/>
      <c r="J4" s="256"/>
      <c r="K4" s="256" t="s">
        <v>201</v>
      </c>
      <c r="L4" s="256"/>
      <c r="M4" s="256"/>
      <c r="N4" s="256"/>
      <c r="O4" s="256"/>
      <c r="P4" s="256"/>
      <c r="Q4" s="256"/>
      <c r="R4" s="320"/>
      <c r="S4" s="320" t="s">
        <v>202</v>
      </c>
      <c r="T4" s="357" t="s">
        <v>203</v>
      </c>
      <c r="U4" s="358"/>
      <c r="V4" s="358"/>
      <c r="W4" s="358"/>
      <c r="X4" s="358"/>
      <c r="Y4" s="364"/>
      <c r="Z4" s="363"/>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c r="DM4" s="260"/>
      <c r="DN4" s="260"/>
      <c r="DO4" s="260"/>
      <c r="DP4" s="260"/>
      <c r="DQ4" s="260"/>
      <c r="DR4" s="260"/>
      <c r="DS4" s="260"/>
      <c r="DT4" s="260"/>
      <c r="DU4" s="260"/>
      <c r="DV4" s="260"/>
      <c r="DW4" s="260"/>
      <c r="DX4" s="260"/>
      <c r="DY4" s="260"/>
      <c r="DZ4" s="260"/>
      <c r="EA4" s="260"/>
      <c r="EB4" s="260"/>
      <c r="EC4" s="260"/>
      <c r="ED4" s="260"/>
      <c r="EE4" s="260"/>
      <c r="EF4" s="260"/>
      <c r="EG4" s="260"/>
      <c r="EH4" s="260"/>
      <c r="EI4" s="260"/>
      <c r="EJ4" s="260"/>
      <c r="EK4" s="260"/>
      <c r="EL4" s="260"/>
      <c r="EM4" s="260"/>
      <c r="EN4" s="260"/>
      <c r="EO4" s="260"/>
      <c r="EP4" s="260"/>
      <c r="EQ4" s="260"/>
      <c r="ER4" s="260"/>
      <c r="ES4" s="260"/>
      <c r="ET4" s="260"/>
      <c r="EU4" s="260"/>
      <c r="EV4" s="260"/>
      <c r="EW4" s="260"/>
      <c r="EX4" s="260"/>
      <c r="EY4" s="260"/>
      <c r="EZ4" s="260"/>
      <c r="FA4" s="260"/>
      <c r="FB4" s="260"/>
      <c r="FC4" s="260"/>
      <c r="FD4" s="260"/>
      <c r="FE4" s="260"/>
      <c r="FF4" s="260"/>
      <c r="FG4" s="260"/>
      <c r="FH4" s="260"/>
      <c r="FI4" s="260"/>
      <c r="FJ4" s="260"/>
      <c r="FK4" s="260"/>
      <c r="FL4" s="260"/>
      <c r="FM4" s="260"/>
      <c r="FN4" s="260"/>
      <c r="FO4" s="260"/>
      <c r="FP4" s="260"/>
      <c r="FQ4" s="260"/>
      <c r="FR4" s="260"/>
      <c r="FS4" s="260"/>
      <c r="FT4" s="260"/>
      <c r="FU4" s="260"/>
      <c r="FV4" s="260"/>
      <c r="FW4" s="260"/>
      <c r="FX4" s="260"/>
      <c r="FY4" s="260"/>
      <c r="FZ4" s="260"/>
      <c r="GA4" s="260"/>
      <c r="GB4" s="260"/>
      <c r="GC4" s="260"/>
      <c r="GD4" s="260"/>
      <c r="GE4" s="260"/>
      <c r="GF4" s="260"/>
      <c r="GG4" s="260"/>
      <c r="GH4" s="260"/>
      <c r="GI4" s="260"/>
      <c r="GJ4" s="260"/>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c r="IN4" s="260"/>
      <c r="IO4" s="260"/>
      <c r="IP4" s="260"/>
      <c r="IQ4" s="260"/>
      <c r="IR4" s="260"/>
      <c r="IS4" s="260"/>
      <c r="IT4" s="260"/>
      <c r="IU4" s="260"/>
      <c r="IV4" s="260"/>
    </row>
    <row r="5" s="276" customFormat="1" ht="19.5" customHeight="1" spans="1:256">
      <c r="A5" s="245"/>
      <c r="B5" s="245"/>
      <c r="C5" s="256"/>
      <c r="D5" s="246"/>
      <c r="E5" s="256"/>
      <c r="F5" s="256"/>
      <c r="G5" s="256"/>
      <c r="H5" s="256"/>
      <c r="I5" s="256"/>
      <c r="J5" s="256"/>
      <c r="K5" s="256"/>
      <c r="L5" s="256"/>
      <c r="M5" s="256"/>
      <c r="N5" s="256"/>
      <c r="O5" s="256"/>
      <c r="P5" s="256"/>
      <c r="Q5" s="256"/>
      <c r="R5" s="320"/>
      <c r="S5" s="320"/>
      <c r="T5" s="318"/>
      <c r="U5" s="359"/>
      <c r="V5" s="359"/>
      <c r="W5" s="359"/>
      <c r="X5" s="359"/>
      <c r="Y5" s="365"/>
      <c r="Z5" s="363"/>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c r="IO5" s="260"/>
      <c r="IP5" s="260"/>
      <c r="IQ5" s="260"/>
      <c r="IR5" s="260"/>
      <c r="IS5" s="260"/>
      <c r="IT5" s="260"/>
      <c r="IU5" s="260"/>
      <c r="IV5" s="260"/>
    </row>
    <row r="6" s="276" customFormat="1" ht="50.25" customHeight="1" spans="1:256">
      <c r="A6" s="245"/>
      <c r="B6" s="245"/>
      <c r="C6" s="256"/>
      <c r="D6" s="245"/>
      <c r="E6" s="283" t="s">
        <v>107</v>
      </c>
      <c r="F6" s="283" t="s">
        <v>204</v>
      </c>
      <c r="G6" s="283" t="s">
        <v>205</v>
      </c>
      <c r="H6" s="283" t="s">
        <v>206</v>
      </c>
      <c r="I6" s="283" t="s">
        <v>207</v>
      </c>
      <c r="J6" s="283" t="s">
        <v>208</v>
      </c>
      <c r="K6" s="355" t="s">
        <v>107</v>
      </c>
      <c r="L6" s="355" t="s">
        <v>209</v>
      </c>
      <c r="M6" s="355" t="s">
        <v>210</v>
      </c>
      <c r="N6" s="283" t="s">
        <v>211</v>
      </c>
      <c r="O6" s="283" t="s">
        <v>212</v>
      </c>
      <c r="P6" s="283" t="s">
        <v>213</v>
      </c>
      <c r="Q6" s="283" t="s">
        <v>214</v>
      </c>
      <c r="R6" s="317" t="s">
        <v>215</v>
      </c>
      <c r="S6" s="256"/>
      <c r="T6" s="284" t="s">
        <v>107</v>
      </c>
      <c r="U6" s="284" t="s">
        <v>216</v>
      </c>
      <c r="V6" s="284" t="s">
        <v>217</v>
      </c>
      <c r="W6" s="284" t="s">
        <v>218</v>
      </c>
      <c r="X6" s="284" t="s">
        <v>219</v>
      </c>
      <c r="Y6" s="366" t="s">
        <v>203</v>
      </c>
      <c r="Z6" s="363"/>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c r="IK6" s="260"/>
      <c r="IL6" s="260"/>
      <c r="IM6" s="260"/>
      <c r="IN6" s="260"/>
      <c r="IO6" s="260"/>
      <c r="IP6" s="260"/>
      <c r="IQ6" s="260"/>
      <c r="IR6" s="260"/>
      <c r="IS6" s="260"/>
      <c r="IT6" s="260"/>
      <c r="IU6" s="260"/>
      <c r="IV6" s="260"/>
    </row>
    <row r="7" s="62" customFormat="1" ht="23.1" customHeight="1" spans="1:25">
      <c r="A7" s="103"/>
      <c r="B7" s="351"/>
      <c r="C7" s="103" t="s">
        <v>107</v>
      </c>
      <c r="D7" s="226">
        <v>11361032.06</v>
      </c>
      <c r="E7" s="226">
        <v>7927391</v>
      </c>
      <c r="F7" s="226">
        <v>4505028</v>
      </c>
      <c r="G7" s="226">
        <v>2751132</v>
      </c>
      <c r="H7" s="226">
        <v>295812</v>
      </c>
      <c r="I7" s="226">
        <v>375419</v>
      </c>
      <c r="J7" s="226">
        <v>0</v>
      </c>
      <c r="K7" s="226">
        <v>2380092.9</v>
      </c>
      <c r="L7" s="226">
        <v>1156782.72</v>
      </c>
      <c r="M7" s="226">
        <v>578391.36</v>
      </c>
      <c r="N7" s="226">
        <v>542241.9</v>
      </c>
      <c r="O7" s="226">
        <v>0</v>
      </c>
      <c r="P7" s="226">
        <v>72298.92</v>
      </c>
      <c r="Q7" s="226">
        <v>0</v>
      </c>
      <c r="R7" s="226">
        <v>30378</v>
      </c>
      <c r="S7" s="226">
        <v>867587.04</v>
      </c>
      <c r="T7" s="226">
        <v>185961.12</v>
      </c>
      <c r="U7" s="226">
        <v>5760</v>
      </c>
      <c r="V7" s="360">
        <v>0</v>
      </c>
      <c r="W7" s="361">
        <v>67575.42</v>
      </c>
      <c r="X7" s="361">
        <v>112625.7</v>
      </c>
      <c r="Y7" s="360">
        <v>0</v>
      </c>
    </row>
    <row r="8" s="276" customFormat="1" ht="23.1" customHeight="1" spans="1:256">
      <c r="A8" s="103"/>
      <c r="B8" s="337" t="s">
        <v>108</v>
      </c>
      <c r="C8" s="126" t="s">
        <v>109</v>
      </c>
      <c r="D8" s="226">
        <v>11361032.06</v>
      </c>
      <c r="E8" s="226">
        <v>7927391</v>
      </c>
      <c r="F8" s="226">
        <v>4505028</v>
      </c>
      <c r="G8" s="226">
        <v>2751132</v>
      </c>
      <c r="H8" s="226">
        <v>295812</v>
      </c>
      <c r="I8" s="226">
        <v>375419</v>
      </c>
      <c r="J8" s="226">
        <v>0</v>
      </c>
      <c r="K8" s="226">
        <v>2380092.9</v>
      </c>
      <c r="L8" s="226">
        <v>1156782.72</v>
      </c>
      <c r="M8" s="226">
        <v>578391.36</v>
      </c>
      <c r="N8" s="226">
        <v>542241.9</v>
      </c>
      <c r="O8" s="226">
        <v>0</v>
      </c>
      <c r="P8" s="226">
        <v>72298.92</v>
      </c>
      <c r="Q8" s="226">
        <v>0</v>
      </c>
      <c r="R8" s="226">
        <v>30378</v>
      </c>
      <c r="S8" s="226">
        <v>867587.04</v>
      </c>
      <c r="T8" s="226">
        <v>185961.12</v>
      </c>
      <c r="U8" s="226">
        <v>5760</v>
      </c>
      <c r="V8" s="360">
        <v>0</v>
      </c>
      <c r="W8" s="361">
        <v>67575.42</v>
      </c>
      <c r="X8" s="361">
        <v>112625.7</v>
      </c>
      <c r="Y8" s="360">
        <v>0</v>
      </c>
      <c r="Z8" s="363"/>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c r="IO8" s="260"/>
      <c r="IP8" s="260"/>
      <c r="IQ8" s="260"/>
      <c r="IR8" s="260"/>
      <c r="IS8" s="260"/>
      <c r="IT8" s="260"/>
      <c r="IU8" s="260"/>
      <c r="IV8" s="260"/>
    </row>
    <row r="9" s="276" customFormat="1" ht="23.1" customHeight="1" spans="1:256">
      <c r="A9" s="103"/>
      <c r="B9" s="337" t="s">
        <v>110</v>
      </c>
      <c r="C9" s="126" t="s">
        <v>111</v>
      </c>
      <c r="D9" s="226">
        <v>11361032.06</v>
      </c>
      <c r="E9" s="226">
        <v>7927391</v>
      </c>
      <c r="F9" s="226">
        <v>4505028</v>
      </c>
      <c r="G9" s="226">
        <v>2751132</v>
      </c>
      <c r="H9" s="226">
        <v>295812</v>
      </c>
      <c r="I9" s="226">
        <v>375419</v>
      </c>
      <c r="J9" s="226">
        <v>0</v>
      </c>
      <c r="K9" s="226">
        <v>2380092.9</v>
      </c>
      <c r="L9" s="226">
        <v>1156782.72</v>
      </c>
      <c r="M9" s="226">
        <v>578391.36</v>
      </c>
      <c r="N9" s="226">
        <v>542241.9</v>
      </c>
      <c r="O9" s="226">
        <v>0</v>
      </c>
      <c r="P9" s="226">
        <v>72298.92</v>
      </c>
      <c r="Q9" s="226">
        <v>0</v>
      </c>
      <c r="R9" s="226">
        <v>30378</v>
      </c>
      <c r="S9" s="226">
        <v>867587.04</v>
      </c>
      <c r="T9" s="226">
        <v>185961.12</v>
      </c>
      <c r="U9" s="226">
        <v>5760</v>
      </c>
      <c r="V9" s="360">
        <v>0</v>
      </c>
      <c r="W9" s="361">
        <v>67575.42</v>
      </c>
      <c r="X9" s="361">
        <v>112625.7</v>
      </c>
      <c r="Y9" s="360">
        <v>0</v>
      </c>
      <c r="Z9" s="363"/>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60"/>
      <c r="DU9" s="260"/>
      <c r="DV9" s="260"/>
      <c r="DW9" s="260"/>
      <c r="DX9" s="260"/>
      <c r="DY9" s="260"/>
      <c r="DZ9" s="260"/>
      <c r="EA9" s="260"/>
      <c r="EB9" s="260"/>
      <c r="EC9" s="260"/>
      <c r="ED9" s="260"/>
      <c r="EE9" s="260"/>
      <c r="EF9" s="260"/>
      <c r="EG9" s="260"/>
      <c r="EH9" s="260"/>
      <c r="EI9" s="260"/>
      <c r="EJ9" s="260"/>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0"/>
      <c r="FK9" s="260"/>
      <c r="FL9" s="260"/>
      <c r="FM9" s="260"/>
      <c r="FN9" s="260"/>
      <c r="FO9" s="260"/>
      <c r="FP9" s="260"/>
      <c r="FQ9" s="260"/>
      <c r="FR9" s="260"/>
      <c r="FS9" s="260"/>
      <c r="FT9" s="260"/>
      <c r="FU9" s="260"/>
      <c r="FV9" s="260"/>
      <c r="FW9" s="260"/>
      <c r="FX9" s="260"/>
      <c r="FY9" s="260"/>
      <c r="FZ9" s="260"/>
      <c r="GA9" s="260"/>
      <c r="GB9" s="260"/>
      <c r="GC9" s="260"/>
      <c r="GD9" s="260"/>
      <c r="GE9" s="260"/>
      <c r="GF9" s="260"/>
      <c r="GG9" s="260"/>
      <c r="GH9" s="260"/>
      <c r="GI9" s="260"/>
      <c r="GJ9" s="260"/>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N9" s="260"/>
      <c r="HO9" s="260"/>
      <c r="HP9" s="260"/>
      <c r="HQ9" s="260"/>
      <c r="HR9" s="260"/>
      <c r="HS9" s="260"/>
      <c r="HT9" s="260"/>
      <c r="HU9" s="260"/>
      <c r="HV9" s="260"/>
      <c r="HW9" s="260"/>
      <c r="HX9" s="260"/>
      <c r="HY9" s="260"/>
      <c r="HZ9" s="260"/>
      <c r="IA9" s="260"/>
      <c r="IB9" s="260"/>
      <c r="IC9" s="260"/>
      <c r="ID9" s="260"/>
      <c r="IE9" s="260"/>
      <c r="IF9" s="260"/>
      <c r="IG9" s="260"/>
      <c r="IH9" s="260"/>
      <c r="II9" s="260"/>
      <c r="IJ9" s="260"/>
      <c r="IK9" s="260"/>
      <c r="IL9" s="260"/>
      <c r="IM9" s="260"/>
      <c r="IN9" s="260"/>
      <c r="IO9" s="260"/>
      <c r="IP9" s="260"/>
      <c r="IQ9" s="260"/>
      <c r="IR9" s="260"/>
      <c r="IS9" s="260"/>
      <c r="IT9" s="260"/>
      <c r="IU9" s="260"/>
      <c r="IV9" s="260"/>
    </row>
    <row r="10" s="276" customFormat="1" ht="23.1" customHeight="1" spans="1:256">
      <c r="A10" s="152">
        <v>201</v>
      </c>
      <c r="B10" s="153"/>
      <c r="C10" s="154" t="s">
        <v>119</v>
      </c>
      <c r="D10" s="226">
        <f>E10+T10</f>
        <v>7933151</v>
      </c>
      <c r="E10" s="226">
        <v>7927391</v>
      </c>
      <c r="F10" s="226">
        <v>4505028</v>
      </c>
      <c r="G10" s="226">
        <v>2751132</v>
      </c>
      <c r="H10" s="226">
        <v>295812</v>
      </c>
      <c r="I10" s="226">
        <v>375419</v>
      </c>
      <c r="J10" s="226">
        <v>0</v>
      </c>
      <c r="K10" s="226">
        <f>SUM(L10:S10)</f>
        <v>0</v>
      </c>
      <c r="L10" s="226"/>
      <c r="M10" s="226"/>
      <c r="N10" s="226"/>
      <c r="O10" s="226"/>
      <c r="P10" s="226"/>
      <c r="Q10" s="226"/>
      <c r="R10" s="226"/>
      <c r="S10" s="226"/>
      <c r="T10" s="226">
        <f>SUM(U10:Y10)</f>
        <v>5760</v>
      </c>
      <c r="U10" s="226">
        <v>5760</v>
      </c>
      <c r="V10" s="360">
        <v>0</v>
      </c>
      <c r="W10" s="361"/>
      <c r="X10" s="361"/>
      <c r="Y10" s="360"/>
      <c r="Z10" s="363"/>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60"/>
      <c r="DU10" s="260"/>
      <c r="DV10" s="260"/>
      <c r="DW10" s="260"/>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c r="IK10" s="260"/>
      <c r="IL10" s="260"/>
      <c r="IM10" s="260"/>
      <c r="IN10" s="260"/>
      <c r="IO10" s="260"/>
      <c r="IP10" s="260"/>
      <c r="IQ10" s="260"/>
      <c r="IR10" s="260"/>
      <c r="IS10" s="260"/>
      <c r="IT10" s="260"/>
      <c r="IU10" s="260"/>
      <c r="IV10" s="260"/>
    </row>
    <row r="11" s="276" customFormat="1" ht="23.1" customHeight="1" spans="1:256">
      <c r="A11" s="152" t="s">
        <v>120</v>
      </c>
      <c r="B11" s="153"/>
      <c r="C11" s="155" t="s">
        <v>121</v>
      </c>
      <c r="D11" s="226">
        <f>E11+T11</f>
        <v>7933151</v>
      </c>
      <c r="E11" s="226">
        <v>7927391</v>
      </c>
      <c r="F11" s="226">
        <v>4505028</v>
      </c>
      <c r="G11" s="226">
        <v>2751132</v>
      </c>
      <c r="H11" s="226">
        <v>295812</v>
      </c>
      <c r="I11" s="226">
        <v>375419</v>
      </c>
      <c r="J11" s="226">
        <v>0</v>
      </c>
      <c r="K11" s="226">
        <f>SUM(L11:S11)</f>
        <v>0</v>
      </c>
      <c r="L11" s="226"/>
      <c r="M11" s="226"/>
      <c r="N11" s="226"/>
      <c r="O11" s="226"/>
      <c r="P11" s="226"/>
      <c r="Q11" s="226"/>
      <c r="R11" s="226"/>
      <c r="S11" s="226"/>
      <c r="T11" s="226">
        <f t="shared" ref="T11:T24" si="0">SUM(U11:Y11)</f>
        <v>5760</v>
      </c>
      <c r="U11" s="226">
        <v>5760</v>
      </c>
      <c r="V11" s="360">
        <v>0</v>
      </c>
      <c r="W11" s="361"/>
      <c r="X11" s="361"/>
      <c r="Y11" s="360"/>
      <c r="Z11" s="363"/>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c r="FS11" s="260"/>
      <c r="FT11" s="260"/>
      <c r="FU11" s="260"/>
      <c r="FV11" s="260"/>
      <c r="FW11" s="260"/>
      <c r="FX11" s="260"/>
      <c r="FY11" s="260"/>
      <c r="FZ11" s="260"/>
      <c r="GA11" s="260"/>
      <c r="GB11" s="260"/>
      <c r="GC11" s="260"/>
      <c r="GD11" s="260"/>
      <c r="GE11" s="260"/>
      <c r="GF11" s="260"/>
      <c r="GG11" s="260"/>
      <c r="GH11" s="260"/>
      <c r="GI11" s="260"/>
      <c r="GJ11" s="260"/>
      <c r="GK11" s="260"/>
      <c r="GL11" s="260"/>
      <c r="GM11" s="260"/>
      <c r="GN11" s="260"/>
      <c r="GO11" s="260"/>
      <c r="GP11" s="260"/>
      <c r="GQ11" s="260"/>
      <c r="GR11" s="260"/>
      <c r="GS11" s="260"/>
      <c r="GT11" s="260"/>
      <c r="GU11" s="260"/>
      <c r="GV11" s="260"/>
      <c r="GW11" s="260"/>
      <c r="GX11" s="260"/>
      <c r="GY11" s="260"/>
      <c r="GZ11" s="260"/>
      <c r="HA11" s="260"/>
      <c r="HB11" s="260"/>
      <c r="HC11" s="260"/>
      <c r="HD11" s="260"/>
      <c r="HE11" s="260"/>
      <c r="HF11" s="260"/>
      <c r="HG11" s="260"/>
      <c r="HH11" s="260"/>
      <c r="HI11" s="260"/>
      <c r="HJ11" s="260"/>
      <c r="HK11" s="260"/>
      <c r="HL11" s="260"/>
      <c r="HM11" s="260"/>
      <c r="HN11" s="260"/>
      <c r="HO11" s="260"/>
      <c r="HP11" s="260"/>
      <c r="HQ11" s="260"/>
      <c r="HR11" s="260"/>
      <c r="HS11" s="260"/>
      <c r="HT11" s="260"/>
      <c r="HU11" s="260"/>
      <c r="HV11" s="260"/>
      <c r="HW11" s="260"/>
      <c r="HX11" s="260"/>
      <c r="HY11" s="260"/>
      <c r="HZ11" s="260"/>
      <c r="IA11" s="260"/>
      <c r="IB11" s="260"/>
      <c r="IC11" s="260"/>
      <c r="ID11" s="260"/>
      <c r="IE11" s="260"/>
      <c r="IF11" s="260"/>
      <c r="IG11" s="260"/>
      <c r="IH11" s="260"/>
      <c r="II11" s="260"/>
      <c r="IJ11" s="260"/>
      <c r="IK11" s="260"/>
      <c r="IL11" s="260"/>
      <c r="IM11" s="260"/>
      <c r="IN11" s="260"/>
      <c r="IO11" s="260"/>
      <c r="IP11" s="260"/>
      <c r="IQ11" s="260"/>
      <c r="IR11" s="260"/>
      <c r="IS11" s="260"/>
      <c r="IT11" s="260"/>
      <c r="IU11" s="260"/>
      <c r="IV11" s="260"/>
    </row>
    <row r="12" s="276" customFormat="1" ht="23.1" customHeight="1" spans="1:256">
      <c r="A12" s="156" t="s">
        <v>122</v>
      </c>
      <c r="B12" s="337"/>
      <c r="C12" s="159" t="s">
        <v>123</v>
      </c>
      <c r="D12" s="226">
        <f>E12+T12</f>
        <v>7933151</v>
      </c>
      <c r="E12" s="226">
        <v>7927391</v>
      </c>
      <c r="F12" s="226">
        <v>4505028</v>
      </c>
      <c r="G12" s="226">
        <v>2751132</v>
      </c>
      <c r="H12" s="226">
        <v>295812</v>
      </c>
      <c r="I12" s="226">
        <v>375419</v>
      </c>
      <c r="J12" s="226">
        <v>0</v>
      </c>
      <c r="K12" s="226">
        <f>SUM(L12:S12)</f>
        <v>0</v>
      </c>
      <c r="L12" s="226"/>
      <c r="M12" s="226"/>
      <c r="N12" s="226"/>
      <c r="O12" s="226"/>
      <c r="P12" s="352"/>
      <c r="Q12" s="352"/>
      <c r="R12" s="352"/>
      <c r="S12" s="226"/>
      <c r="T12" s="226">
        <f t="shared" si="0"/>
        <v>5760</v>
      </c>
      <c r="U12" s="226">
        <v>5760</v>
      </c>
      <c r="V12" s="360">
        <v>0</v>
      </c>
      <c r="W12" s="361"/>
      <c r="X12" s="361"/>
      <c r="Y12" s="360">
        <v>0</v>
      </c>
      <c r="Z12" s="363"/>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60"/>
      <c r="DU12" s="260"/>
      <c r="DV12" s="260"/>
      <c r="DW12" s="260"/>
      <c r="DX12" s="260"/>
      <c r="DY12" s="260"/>
      <c r="DZ12" s="260"/>
      <c r="EA12" s="260"/>
      <c r="EB12" s="260"/>
      <c r="EC12" s="260"/>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c r="IE12" s="260"/>
      <c r="IF12" s="260"/>
      <c r="IG12" s="260"/>
      <c r="IH12" s="260"/>
      <c r="II12" s="260"/>
      <c r="IJ12" s="260"/>
      <c r="IK12" s="260"/>
      <c r="IL12" s="260"/>
      <c r="IM12" s="260"/>
      <c r="IN12" s="260"/>
      <c r="IO12" s="260"/>
      <c r="IP12" s="260"/>
      <c r="IQ12" s="260"/>
      <c r="IR12" s="260"/>
      <c r="IS12" s="260"/>
      <c r="IT12" s="260"/>
      <c r="IU12" s="260"/>
      <c r="IV12" s="260"/>
    </row>
    <row r="13" s="276" customFormat="1" ht="27" customHeight="1" spans="1:256">
      <c r="A13" s="161" t="s">
        <v>126</v>
      </c>
      <c r="B13" s="162"/>
      <c r="C13" s="154" t="s">
        <v>127</v>
      </c>
      <c r="D13" s="181">
        <f>K13+T13</f>
        <v>2018052.12</v>
      </c>
      <c r="E13" s="352"/>
      <c r="F13" s="352"/>
      <c r="G13" s="352"/>
      <c r="H13" s="352"/>
      <c r="I13" s="352"/>
      <c r="J13" s="352"/>
      <c r="K13" s="226">
        <f>K14+K17</f>
        <v>1837851</v>
      </c>
      <c r="L13" s="226">
        <f t="shared" ref="L13:Y13" si="1">L14+L17</f>
        <v>1156782.72</v>
      </c>
      <c r="M13" s="226">
        <f t="shared" si="1"/>
        <v>578391.36</v>
      </c>
      <c r="N13" s="226">
        <f t="shared" si="1"/>
        <v>0</v>
      </c>
      <c r="O13" s="226">
        <f t="shared" si="1"/>
        <v>0</v>
      </c>
      <c r="P13" s="226">
        <f t="shared" si="1"/>
        <v>72298.92</v>
      </c>
      <c r="Q13" s="226">
        <f t="shared" si="1"/>
        <v>0</v>
      </c>
      <c r="R13" s="226">
        <v>30378</v>
      </c>
      <c r="S13" s="226">
        <f t="shared" si="1"/>
        <v>0</v>
      </c>
      <c r="T13" s="226">
        <f t="shared" si="1"/>
        <v>180201.12</v>
      </c>
      <c r="U13" s="226">
        <f t="shared" si="1"/>
        <v>0</v>
      </c>
      <c r="V13" s="226">
        <f t="shared" si="1"/>
        <v>0</v>
      </c>
      <c r="W13" s="226">
        <f t="shared" si="1"/>
        <v>67575.42</v>
      </c>
      <c r="X13" s="226">
        <f t="shared" si="1"/>
        <v>112625.7</v>
      </c>
      <c r="Y13" s="226">
        <f t="shared" si="1"/>
        <v>0</v>
      </c>
      <c r="Z13" s="363"/>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c r="IK13" s="260"/>
      <c r="IL13" s="260"/>
      <c r="IM13" s="260"/>
      <c r="IN13" s="260"/>
      <c r="IO13" s="260"/>
      <c r="IP13" s="260"/>
      <c r="IQ13" s="260"/>
      <c r="IR13" s="260"/>
      <c r="IS13" s="260"/>
      <c r="IT13" s="260"/>
      <c r="IU13" s="260"/>
      <c r="IV13" s="260"/>
    </row>
    <row r="14" s="276" customFormat="1" ht="27" customHeight="1" spans="1:256">
      <c r="A14" s="161" t="s">
        <v>128</v>
      </c>
      <c r="B14" s="162"/>
      <c r="C14" s="154" t="s">
        <v>129</v>
      </c>
      <c r="D14" s="181">
        <f>K14+T14</f>
        <v>1735174.08</v>
      </c>
      <c r="E14" s="352"/>
      <c r="F14" s="352"/>
      <c r="G14" s="352"/>
      <c r="H14" s="352"/>
      <c r="I14" s="352"/>
      <c r="J14" s="352"/>
      <c r="K14" s="226">
        <f>SUM(L14:M14)</f>
        <v>1735174.08</v>
      </c>
      <c r="L14" s="226">
        <v>1156782.72</v>
      </c>
      <c r="M14" s="226">
        <v>578391.36</v>
      </c>
      <c r="N14" s="352"/>
      <c r="O14" s="352"/>
      <c r="P14" s="181"/>
      <c r="Q14" s="352">
        <v>0</v>
      </c>
      <c r="R14" s="226"/>
      <c r="S14" s="352"/>
      <c r="T14" s="226"/>
      <c r="U14" s="352"/>
      <c r="V14" s="352"/>
      <c r="W14" s="361"/>
      <c r="X14" s="361"/>
      <c r="Y14" s="352"/>
      <c r="Z14" s="363"/>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260"/>
      <c r="DL14" s="260"/>
      <c r="DM14" s="260"/>
      <c r="DN14" s="260"/>
      <c r="DO14" s="260"/>
      <c r="DP14" s="260"/>
      <c r="DQ14" s="260"/>
      <c r="DR14" s="260"/>
      <c r="DS14" s="260"/>
      <c r="DT14" s="260"/>
      <c r="DU14" s="260"/>
      <c r="DV14" s="260"/>
      <c r="DW14" s="260"/>
      <c r="DX14" s="260"/>
      <c r="DY14" s="260"/>
      <c r="DZ14" s="260"/>
      <c r="EA14" s="260"/>
      <c r="EB14" s="260"/>
      <c r="EC14" s="260"/>
      <c r="ED14" s="260"/>
      <c r="EE14" s="260"/>
      <c r="EF14" s="260"/>
      <c r="EG14" s="260"/>
      <c r="EH14" s="260"/>
      <c r="EI14" s="260"/>
      <c r="EJ14" s="260"/>
      <c r="EK14" s="260"/>
      <c r="EL14" s="260"/>
      <c r="EM14" s="260"/>
      <c r="EN14" s="260"/>
      <c r="EO14" s="260"/>
      <c r="EP14" s="260"/>
      <c r="EQ14" s="260"/>
      <c r="ER14" s="260"/>
      <c r="ES14" s="260"/>
      <c r="ET14" s="260"/>
      <c r="EU14" s="260"/>
      <c r="EV14" s="260"/>
      <c r="EW14" s="260"/>
      <c r="EX14" s="260"/>
      <c r="EY14" s="260"/>
      <c r="EZ14" s="260"/>
      <c r="FA14" s="260"/>
      <c r="FB14" s="260"/>
      <c r="FC14" s="260"/>
      <c r="FD14" s="260"/>
      <c r="FE14" s="260"/>
      <c r="FF14" s="260"/>
      <c r="FG14" s="260"/>
      <c r="FH14" s="260"/>
      <c r="FI14" s="260"/>
      <c r="FJ14" s="260"/>
      <c r="FK14" s="260"/>
      <c r="FL14" s="260"/>
      <c r="FM14" s="260"/>
      <c r="FN14" s="260"/>
      <c r="FO14" s="260"/>
      <c r="FP14" s="260"/>
      <c r="FQ14" s="260"/>
      <c r="FR14" s="260"/>
      <c r="FS14" s="260"/>
      <c r="FT14" s="260"/>
      <c r="FU14" s="260"/>
      <c r="FV14" s="260"/>
      <c r="FW14" s="260"/>
      <c r="FX14" s="260"/>
      <c r="FY14" s="260"/>
      <c r="FZ14" s="260"/>
      <c r="GA14" s="260"/>
      <c r="GB14" s="260"/>
      <c r="GC14" s="260"/>
      <c r="GD14" s="260"/>
      <c r="GE14" s="260"/>
      <c r="GF14" s="260"/>
      <c r="GG14" s="260"/>
      <c r="GH14" s="260"/>
      <c r="GI14" s="260"/>
      <c r="GJ14" s="260"/>
      <c r="GK14" s="260"/>
      <c r="GL14" s="260"/>
      <c r="GM14" s="260"/>
      <c r="GN14" s="260"/>
      <c r="GO14" s="260"/>
      <c r="GP14" s="260"/>
      <c r="GQ14" s="260"/>
      <c r="GR14" s="260"/>
      <c r="GS14" s="260"/>
      <c r="GT14" s="260"/>
      <c r="GU14" s="260"/>
      <c r="GV14" s="260"/>
      <c r="GW14" s="260"/>
      <c r="GX14" s="260"/>
      <c r="GY14" s="260"/>
      <c r="GZ14" s="260"/>
      <c r="HA14" s="260"/>
      <c r="HB14" s="260"/>
      <c r="HC14" s="260"/>
      <c r="HD14" s="260"/>
      <c r="HE14" s="260"/>
      <c r="HF14" s="260"/>
      <c r="HG14" s="260"/>
      <c r="HH14" s="260"/>
      <c r="HI14" s="260"/>
      <c r="HJ14" s="260"/>
      <c r="HK14" s="260"/>
      <c r="HL14" s="260"/>
      <c r="HM14" s="260"/>
      <c r="HN14" s="260"/>
      <c r="HO14" s="260"/>
      <c r="HP14" s="260"/>
      <c r="HQ14" s="260"/>
      <c r="HR14" s="260"/>
      <c r="HS14" s="260"/>
      <c r="HT14" s="260"/>
      <c r="HU14" s="260"/>
      <c r="HV14" s="260"/>
      <c r="HW14" s="260"/>
      <c r="HX14" s="260"/>
      <c r="HY14" s="260"/>
      <c r="HZ14" s="260"/>
      <c r="IA14" s="260"/>
      <c r="IB14" s="260"/>
      <c r="IC14" s="260"/>
      <c r="ID14" s="260"/>
      <c r="IE14" s="260"/>
      <c r="IF14" s="260"/>
      <c r="IG14" s="260"/>
      <c r="IH14" s="260"/>
      <c r="II14" s="260"/>
      <c r="IJ14" s="260"/>
      <c r="IK14" s="260"/>
      <c r="IL14" s="260"/>
      <c r="IM14" s="260"/>
      <c r="IN14" s="260"/>
      <c r="IO14" s="260"/>
      <c r="IP14" s="260"/>
      <c r="IQ14" s="260"/>
      <c r="IR14" s="260"/>
      <c r="IS14" s="260"/>
      <c r="IT14" s="260"/>
      <c r="IU14" s="260"/>
      <c r="IV14" s="260"/>
    </row>
    <row r="15" s="276" customFormat="1" ht="27" customHeight="1" spans="1:256">
      <c r="A15" s="161" t="s">
        <v>130</v>
      </c>
      <c r="B15" s="162"/>
      <c r="C15" s="154" t="s">
        <v>131</v>
      </c>
      <c r="D15" s="181">
        <f t="shared" ref="D14:D24" si="2">K15+T15</f>
        <v>1156782.72</v>
      </c>
      <c r="E15" s="352"/>
      <c r="F15" s="352"/>
      <c r="G15" s="352"/>
      <c r="H15" s="352"/>
      <c r="I15" s="352"/>
      <c r="J15" s="352"/>
      <c r="K15" s="226">
        <f t="shared" ref="K13:K24" si="3">SUM(L15:S15)</f>
        <v>1156782.72</v>
      </c>
      <c r="L15" s="226">
        <v>1156782.72</v>
      </c>
      <c r="M15" s="352"/>
      <c r="N15" s="352"/>
      <c r="O15" s="352"/>
      <c r="P15" s="352"/>
      <c r="Q15" s="352"/>
      <c r="R15" s="352"/>
      <c r="S15" s="352"/>
      <c r="T15" s="226">
        <f t="shared" si="0"/>
        <v>0</v>
      </c>
      <c r="U15" s="352"/>
      <c r="V15" s="352"/>
      <c r="W15" s="352"/>
      <c r="X15" s="352"/>
      <c r="Y15" s="352"/>
      <c r="Z15" s="363"/>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c r="IR15" s="260"/>
      <c r="IS15" s="260"/>
      <c r="IT15" s="260"/>
      <c r="IU15" s="260"/>
      <c r="IV15" s="260"/>
    </row>
    <row r="16" s="276" customFormat="1" ht="27" customHeight="1" spans="1:256">
      <c r="A16" s="161" t="s">
        <v>132</v>
      </c>
      <c r="B16" s="162"/>
      <c r="C16" s="154" t="s">
        <v>133</v>
      </c>
      <c r="D16" s="181">
        <f t="shared" si="2"/>
        <v>578391.36</v>
      </c>
      <c r="E16" s="352"/>
      <c r="F16" s="352"/>
      <c r="G16" s="352"/>
      <c r="H16" s="352"/>
      <c r="I16" s="352"/>
      <c r="J16" s="352"/>
      <c r="K16" s="226">
        <f t="shared" si="3"/>
        <v>578391.36</v>
      </c>
      <c r="L16" s="352"/>
      <c r="M16" s="226">
        <v>578391.36</v>
      </c>
      <c r="N16" s="352"/>
      <c r="O16" s="352"/>
      <c r="P16" s="352"/>
      <c r="Q16" s="352"/>
      <c r="R16" s="352"/>
      <c r="S16" s="352"/>
      <c r="T16" s="226">
        <f t="shared" si="0"/>
        <v>0</v>
      </c>
      <c r="U16" s="352"/>
      <c r="V16" s="352"/>
      <c r="W16" s="352"/>
      <c r="X16" s="352"/>
      <c r="Y16" s="352"/>
      <c r="Z16" s="363"/>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c r="IR16" s="260"/>
      <c r="IS16" s="260"/>
      <c r="IT16" s="260"/>
      <c r="IU16" s="260"/>
      <c r="IV16" s="260"/>
    </row>
    <row r="17" s="276" customFormat="1" ht="27" customHeight="1" spans="1:256">
      <c r="A17" s="161" t="s">
        <v>134</v>
      </c>
      <c r="B17" s="167"/>
      <c r="C17" s="154" t="s">
        <v>135</v>
      </c>
      <c r="D17" s="181">
        <f t="shared" si="2"/>
        <v>282878.04</v>
      </c>
      <c r="E17" s="352"/>
      <c r="F17" s="352"/>
      <c r="G17" s="352"/>
      <c r="H17" s="352"/>
      <c r="I17" s="352"/>
      <c r="J17" s="352"/>
      <c r="K17" s="226">
        <f t="shared" si="3"/>
        <v>102676.92</v>
      </c>
      <c r="L17" s="352"/>
      <c r="M17" s="352"/>
      <c r="N17" s="352"/>
      <c r="O17" s="352"/>
      <c r="P17" s="226">
        <v>72298.92</v>
      </c>
      <c r="Q17" s="226">
        <v>0</v>
      </c>
      <c r="R17" s="226">
        <v>30378</v>
      </c>
      <c r="S17" s="352"/>
      <c r="T17" s="226">
        <f t="shared" si="0"/>
        <v>180201.12</v>
      </c>
      <c r="U17" s="352"/>
      <c r="V17" s="352"/>
      <c r="W17" s="361">
        <v>67575.42</v>
      </c>
      <c r="X17" s="361">
        <v>112625.7</v>
      </c>
      <c r="Y17" s="352"/>
      <c r="Z17" s="363"/>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c r="DD17" s="260"/>
      <c r="DE17" s="260"/>
      <c r="DF17" s="260"/>
      <c r="DG17" s="260"/>
      <c r="DH17" s="260"/>
      <c r="DI17" s="260"/>
      <c r="DJ17" s="260"/>
      <c r="DK17" s="260"/>
      <c r="DL17" s="260"/>
      <c r="DM17" s="260"/>
      <c r="DN17" s="260"/>
      <c r="DO17" s="260"/>
      <c r="DP17" s="260"/>
      <c r="DQ17" s="260"/>
      <c r="DR17" s="260"/>
      <c r="DS17" s="260"/>
      <c r="DT17" s="260"/>
      <c r="DU17" s="260"/>
      <c r="DV17" s="260"/>
      <c r="DW17" s="260"/>
      <c r="DX17" s="260"/>
      <c r="DY17" s="260"/>
      <c r="DZ17" s="260"/>
      <c r="EA17" s="260"/>
      <c r="EB17" s="260"/>
      <c r="EC17" s="260"/>
      <c r="ED17" s="260"/>
      <c r="EE17" s="260"/>
      <c r="EF17" s="260"/>
      <c r="EG17" s="260"/>
      <c r="EH17" s="260"/>
      <c r="EI17" s="260"/>
      <c r="EJ17" s="260"/>
      <c r="EK17" s="260"/>
      <c r="EL17" s="260"/>
      <c r="EM17" s="260"/>
      <c r="EN17" s="260"/>
      <c r="EO17" s="260"/>
      <c r="EP17" s="260"/>
      <c r="EQ17" s="260"/>
      <c r="ER17" s="260"/>
      <c r="ES17" s="260"/>
      <c r="ET17" s="260"/>
      <c r="EU17" s="260"/>
      <c r="EV17" s="260"/>
      <c r="EW17" s="260"/>
      <c r="EX17" s="260"/>
      <c r="EY17" s="260"/>
      <c r="EZ17" s="260"/>
      <c r="FA17" s="260"/>
      <c r="FB17" s="260"/>
      <c r="FC17" s="260"/>
      <c r="FD17" s="260"/>
      <c r="FE17" s="260"/>
      <c r="FF17" s="260"/>
      <c r="FG17" s="260"/>
      <c r="FH17" s="260"/>
      <c r="FI17" s="260"/>
      <c r="FJ17" s="260"/>
      <c r="FK17" s="260"/>
      <c r="FL17" s="260"/>
      <c r="FM17" s="260"/>
      <c r="FN17" s="260"/>
      <c r="FO17" s="260"/>
      <c r="FP17" s="260"/>
      <c r="FQ17" s="260"/>
      <c r="FR17" s="260"/>
      <c r="FS17" s="260"/>
      <c r="FT17" s="260"/>
      <c r="FU17" s="260"/>
      <c r="FV17" s="260"/>
      <c r="FW17" s="260"/>
      <c r="FX17" s="260"/>
      <c r="FY17" s="260"/>
      <c r="FZ17" s="260"/>
      <c r="GA17" s="260"/>
      <c r="GB17" s="260"/>
      <c r="GC17" s="260"/>
      <c r="GD17" s="260"/>
      <c r="GE17" s="260"/>
      <c r="GF17" s="260"/>
      <c r="GG17" s="260"/>
      <c r="GH17" s="260"/>
      <c r="GI17" s="260"/>
      <c r="GJ17" s="260"/>
      <c r="GK17" s="260"/>
      <c r="GL17" s="260"/>
      <c r="GM17" s="260"/>
      <c r="GN17" s="260"/>
      <c r="GO17" s="260"/>
      <c r="GP17" s="260"/>
      <c r="GQ17" s="260"/>
      <c r="GR17" s="260"/>
      <c r="GS17" s="260"/>
      <c r="GT17" s="260"/>
      <c r="GU17" s="260"/>
      <c r="GV17" s="260"/>
      <c r="GW17" s="260"/>
      <c r="GX17" s="260"/>
      <c r="GY17" s="260"/>
      <c r="GZ17" s="260"/>
      <c r="HA17" s="260"/>
      <c r="HB17" s="260"/>
      <c r="HC17" s="260"/>
      <c r="HD17" s="260"/>
      <c r="HE17" s="260"/>
      <c r="HF17" s="260"/>
      <c r="HG17" s="260"/>
      <c r="HH17" s="260"/>
      <c r="HI17" s="260"/>
      <c r="HJ17" s="260"/>
      <c r="HK17" s="260"/>
      <c r="HL17" s="260"/>
      <c r="HM17" s="260"/>
      <c r="HN17" s="260"/>
      <c r="HO17" s="260"/>
      <c r="HP17" s="260"/>
      <c r="HQ17" s="260"/>
      <c r="HR17" s="260"/>
      <c r="HS17" s="260"/>
      <c r="HT17" s="260"/>
      <c r="HU17" s="260"/>
      <c r="HV17" s="260"/>
      <c r="HW17" s="260"/>
      <c r="HX17" s="260"/>
      <c r="HY17" s="260"/>
      <c r="HZ17" s="260"/>
      <c r="IA17" s="260"/>
      <c r="IB17" s="260"/>
      <c r="IC17" s="260"/>
      <c r="ID17" s="260"/>
      <c r="IE17" s="260"/>
      <c r="IF17" s="260"/>
      <c r="IG17" s="260"/>
      <c r="IH17" s="260"/>
      <c r="II17" s="260"/>
      <c r="IJ17" s="260"/>
      <c r="IK17" s="260"/>
      <c r="IL17" s="260"/>
      <c r="IM17" s="260"/>
      <c r="IN17" s="260"/>
      <c r="IO17" s="260"/>
      <c r="IP17" s="260"/>
      <c r="IQ17" s="260"/>
      <c r="IR17" s="260"/>
      <c r="IS17" s="260"/>
      <c r="IT17" s="260"/>
      <c r="IU17" s="260"/>
      <c r="IV17" s="260"/>
    </row>
    <row r="18" s="276" customFormat="1" ht="27" customHeight="1" spans="1:256">
      <c r="A18" s="161" t="s">
        <v>136</v>
      </c>
      <c r="B18" s="167"/>
      <c r="C18" s="154" t="s">
        <v>137</v>
      </c>
      <c r="D18" s="181">
        <f t="shared" si="2"/>
        <v>282878.04</v>
      </c>
      <c r="E18" s="352"/>
      <c r="F18" s="352"/>
      <c r="G18" s="352"/>
      <c r="H18" s="352"/>
      <c r="I18" s="352"/>
      <c r="J18" s="352"/>
      <c r="K18" s="226">
        <f t="shared" si="3"/>
        <v>102676.92</v>
      </c>
      <c r="L18" s="352"/>
      <c r="M18" s="352"/>
      <c r="N18" s="352"/>
      <c r="O18" s="352"/>
      <c r="P18" s="226">
        <v>72298.92</v>
      </c>
      <c r="Q18" s="226">
        <v>0</v>
      </c>
      <c r="R18" s="226">
        <v>30378</v>
      </c>
      <c r="S18" s="352"/>
      <c r="T18" s="226">
        <f t="shared" si="0"/>
        <v>180201.12</v>
      </c>
      <c r="U18" s="352"/>
      <c r="V18" s="352"/>
      <c r="W18" s="361">
        <v>67575.42</v>
      </c>
      <c r="X18" s="361">
        <v>112625.7</v>
      </c>
      <c r="Y18" s="352"/>
      <c r="Z18" s="363"/>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c r="DD18" s="260"/>
      <c r="DE18" s="260"/>
      <c r="DF18" s="260"/>
      <c r="DG18" s="260"/>
      <c r="DH18" s="260"/>
      <c r="DI18" s="260"/>
      <c r="DJ18" s="260"/>
      <c r="DK18" s="260"/>
      <c r="DL18" s="260"/>
      <c r="DM18" s="260"/>
      <c r="DN18" s="260"/>
      <c r="DO18" s="260"/>
      <c r="DP18" s="260"/>
      <c r="DQ18" s="260"/>
      <c r="DR18" s="260"/>
      <c r="DS18" s="260"/>
      <c r="DT18" s="260"/>
      <c r="DU18" s="260"/>
      <c r="DV18" s="260"/>
      <c r="DW18" s="260"/>
      <c r="DX18" s="260"/>
      <c r="DY18" s="260"/>
      <c r="DZ18" s="260"/>
      <c r="EA18" s="260"/>
      <c r="EB18" s="260"/>
      <c r="EC18" s="260"/>
      <c r="ED18" s="260"/>
      <c r="EE18" s="260"/>
      <c r="EF18" s="260"/>
      <c r="EG18" s="260"/>
      <c r="EH18" s="260"/>
      <c r="EI18" s="260"/>
      <c r="EJ18" s="260"/>
      <c r="EK18" s="260"/>
      <c r="EL18" s="260"/>
      <c r="EM18" s="260"/>
      <c r="EN18" s="260"/>
      <c r="EO18" s="260"/>
      <c r="EP18" s="260"/>
      <c r="EQ18" s="260"/>
      <c r="ER18" s="260"/>
      <c r="ES18" s="260"/>
      <c r="ET18" s="260"/>
      <c r="EU18" s="260"/>
      <c r="EV18" s="260"/>
      <c r="EW18" s="260"/>
      <c r="EX18" s="260"/>
      <c r="EY18" s="260"/>
      <c r="EZ18" s="260"/>
      <c r="FA18" s="260"/>
      <c r="FB18" s="260"/>
      <c r="FC18" s="260"/>
      <c r="FD18" s="260"/>
      <c r="FE18" s="260"/>
      <c r="FF18" s="260"/>
      <c r="FG18" s="260"/>
      <c r="FH18" s="260"/>
      <c r="FI18" s="260"/>
      <c r="FJ18" s="260"/>
      <c r="FK18" s="260"/>
      <c r="FL18" s="260"/>
      <c r="FM18" s="260"/>
      <c r="FN18" s="260"/>
      <c r="FO18" s="260"/>
      <c r="FP18" s="260"/>
      <c r="FQ18" s="260"/>
      <c r="FR18" s="260"/>
      <c r="FS18" s="260"/>
      <c r="FT18" s="260"/>
      <c r="FU18" s="260"/>
      <c r="FV18" s="260"/>
      <c r="FW18" s="260"/>
      <c r="FX18" s="260"/>
      <c r="FY18" s="260"/>
      <c r="FZ18" s="260"/>
      <c r="GA18" s="260"/>
      <c r="GB18" s="260"/>
      <c r="GC18" s="260"/>
      <c r="GD18" s="260"/>
      <c r="GE18" s="260"/>
      <c r="GF18" s="260"/>
      <c r="GG18" s="260"/>
      <c r="GH18" s="260"/>
      <c r="GI18" s="260"/>
      <c r="GJ18" s="260"/>
      <c r="GK18" s="260"/>
      <c r="GL18" s="260"/>
      <c r="GM18" s="260"/>
      <c r="GN18" s="260"/>
      <c r="GO18" s="260"/>
      <c r="GP18" s="260"/>
      <c r="GQ18" s="260"/>
      <c r="GR18" s="260"/>
      <c r="GS18" s="260"/>
      <c r="GT18" s="260"/>
      <c r="GU18" s="260"/>
      <c r="GV18" s="260"/>
      <c r="GW18" s="260"/>
      <c r="GX18" s="260"/>
      <c r="GY18" s="260"/>
      <c r="GZ18" s="260"/>
      <c r="HA18" s="260"/>
      <c r="HB18" s="260"/>
      <c r="HC18" s="260"/>
      <c r="HD18" s="260"/>
      <c r="HE18" s="260"/>
      <c r="HF18" s="260"/>
      <c r="HG18" s="260"/>
      <c r="HH18" s="260"/>
      <c r="HI18" s="260"/>
      <c r="HJ18" s="260"/>
      <c r="HK18" s="260"/>
      <c r="HL18" s="260"/>
      <c r="HM18" s="260"/>
      <c r="HN18" s="260"/>
      <c r="HO18" s="260"/>
      <c r="HP18" s="260"/>
      <c r="HQ18" s="260"/>
      <c r="HR18" s="260"/>
      <c r="HS18" s="260"/>
      <c r="HT18" s="260"/>
      <c r="HU18" s="260"/>
      <c r="HV18" s="260"/>
      <c r="HW18" s="260"/>
      <c r="HX18" s="260"/>
      <c r="HY18" s="260"/>
      <c r="HZ18" s="260"/>
      <c r="IA18" s="260"/>
      <c r="IB18" s="260"/>
      <c r="IC18" s="260"/>
      <c r="ID18" s="260"/>
      <c r="IE18" s="260"/>
      <c r="IF18" s="260"/>
      <c r="IG18" s="260"/>
      <c r="IH18" s="260"/>
      <c r="II18" s="260"/>
      <c r="IJ18" s="260"/>
      <c r="IK18" s="260"/>
      <c r="IL18" s="260"/>
      <c r="IM18" s="260"/>
      <c r="IN18" s="260"/>
      <c r="IO18" s="260"/>
      <c r="IP18" s="260"/>
      <c r="IQ18" s="260"/>
      <c r="IR18" s="260"/>
      <c r="IS18" s="260"/>
      <c r="IT18" s="260"/>
      <c r="IU18" s="260"/>
      <c r="IV18" s="260"/>
    </row>
    <row r="19" ht="27" customHeight="1" spans="1:25">
      <c r="A19" s="161" t="s">
        <v>138</v>
      </c>
      <c r="B19" s="167"/>
      <c r="C19" s="154" t="s">
        <v>139</v>
      </c>
      <c r="D19" s="181">
        <f t="shared" si="2"/>
        <v>542241.9</v>
      </c>
      <c r="E19" s="297"/>
      <c r="F19" s="297"/>
      <c r="G19" s="297"/>
      <c r="H19" s="297"/>
      <c r="I19" s="297"/>
      <c r="J19" s="297"/>
      <c r="K19" s="226">
        <f t="shared" si="3"/>
        <v>542241.9</v>
      </c>
      <c r="L19" s="297"/>
      <c r="M19" s="297"/>
      <c r="N19" s="226">
        <v>542241.9</v>
      </c>
      <c r="O19" s="297"/>
      <c r="P19" s="297"/>
      <c r="Q19" s="297"/>
      <c r="R19" s="297"/>
      <c r="S19" s="297"/>
      <c r="T19" s="226">
        <f t="shared" si="0"/>
        <v>0</v>
      </c>
      <c r="U19" s="297"/>
      <c r="V19" s="297"/>
      <c r="W19" s="297"/>
      <c r="X19" s="297"/>
      <c r="Y19" s="297"/>
    </row>
    <row r="20" ht="27" customHeight="1" spans="1:25">
      <c r="A20" s="161" t="s">
        <v>140</v>
      </c>
      <c r="B20" s="167"/>
      <c r="C20" s="154" t="s">
        <v>141</v>
      </c>
      <c r="D20" s="181">
        <f t="shared" si="2"/>
        <v>542241.9</v>
      </c>
      <c r="E20" s="297"/>
      <c r="F20" s="297"/>
      <c r="G20" s="297"/>
      <c r="H20" s="297"/>
      <c r="I20" s="297"/>
      <c r="J20" s="297"/>
      <c r="K20" s="226">
        <f t="shared" si="3"/>
        <v>542241.9</v>
      </c>
      <c r="L20" s="297"/>
      <c r="M20" s="297"/>
      <c r="N20" s="226">
        <v>542241.9</v>
      </c>
      <c r="O20" s="297"/>
      <c r="P20" s="297"/>
      <c r="Q20" s="297"/>
      <c r="R20" s="297"/>
      <c r="S20" s="297"/>
      <c r="T20" s="226">
        <f t="shared" si="0"/>
        <v>0</v>
      </c>
      <c r="U20" s="297"/>
      <c r="V20" s="297"/>
      <c r="W20" s="297"/>
      <c r="X20" s="297"/>
      <c r="Y20" s="297"/>
    </row>
    <row r="21" ht="27" customHeight="1" spans="1:25">
      <c r="A21" s="161" t="s">
        <v>142</v>
      </c>
      <c r="B21" s="167"/>
      <c r="C21" s="154" t="s">
        <v>143</v>
      </c>
      <c r="D21" s="181">
        <f t="shared" si="2"/>
        <v>542241.9</v>
      </c>
      <c r="E21" s="297"/>
      <c r="F21" s="297"/>
      <c r="G21" s="297"/>
      <c r="H21" s="297"/>
      <c r="I21" s="297"/>
      <c r="J21" s="297"/>
      <c r="K21" s="226">
        <f t="shared" si="3"/>
        <v>542241.9</v>
      </c>
      <c r="L21" s="297"/>
      <c r="M21" s="297"/>
      <c r="N21" s="226">
        <v>542241.9</v>
      </c>
      <c r="O21" s="297"/>
      <c r="P21" s="297"/>
      <c r="Q21" s="297"/>
      <c r="R21" s="297"/>
      <c r="S21" s="297"/>
      <c r="T21" s="226">
        <f t="shared" si="0"/>
        <v>0</v>
      </c>
      <c r="U21" s="297"/>
      <c r="V21" s="297"/>
      <c r="W21" s="297"/>
      <c r="X21" s="297"/>
      <c r="Y21" s="297"/>
    </row>
    <row r="22" ht="27" customHeight="1" spans="1:25">
      <c r="A22" s="161" t="s">
        <v>144</v>
      </c>
      <c r="B22" s="167"/>
      <c r="C22" s="154" t="s">
        <v>145</v>
      </c>
      <c r="D22" s="181">
        <f t="shared" si="2"/>
        <v>867587.04</v>
      </c>
      <c r="E22" s="297"/>
      <c r="F22" s="297"/>
      <c r="G22" s="297"/>
      <c r="H22" s="297"/>
      <c r="I22" s="297"/>
      <c r="J22" s="297"/>
      <c r="K22" s="226">
        <f t="shared" si="3"/>
        <v>867587.04</v>
      </c>
      <c r="L22" s="297"/>
      <c r="M22" s="297"/>
      <c r="N22" s="297"/>
      <c r="O22" s="297"/>
      <c r="P22" s="297"/>
      <c r="Q22" s="297"/>
      <c r="R22" s="297"/>
      <c r="S22" s="226">
        <v>867587.04</v>
      </c>
      <c r="T22" s="226">
        <f t="shared" si="0"/>
        <v>0</v>
      </c>
      <c r="U22" s="297"/>
      <c r="V22" s="297"/>
      <c r="W22" s="297"/>
      <c r="X22" s="297"/>
      <c r="Y22" s="297"/>
    </row>
    <row r="23" ht="27" customHeight="1" spans="1:25">
      <c r="A23" s="161" t="s">
        <v>146</v>
      </c>
      <c r="B23" s="167"/>
      <c r="C23" s="154" t="s">
        <v>147</v>
      </c>
      <c r="D23" s="181">
        <f t="shared" si="2"/>
        <v>867587.04</v>
      </c>
      <c r="E23" s="297"/>
      <c r="F23" s="297"/>
      <c r="G23" s="297"/>
      <c r="H23" s="297"/>
      <c r="I23" s="297"/>
      <c r="J23" s="297"/>
      <c r="K23" s="226">
        <f t="shared" si="3"/>
        <v>867587.04</v>
      </c>
      <c r="L23" s="297"/>
      <c r="M23" s="297"/>
      <c r="N23" s="297"/>
      <c r="O23" s="297"/>
      <c r="P23" s="297"/>
      <c r="Q23" s="297"/>
      <c r="R23" s="297"/>
      <c r="S23" s="226">
        <v>867587.04</v>
      </c>
      <c r="T23" s="226">
        <f t="shared" si="0"/>
        <v>0</v>
      </c>
      <c r="U23" s="297"/>
      <c r="V23" s="297"/>
      <c r="W23" s="297"/>
      <c r="X23" s="297"/>
      <c r="Y23" s="297"/>
    </row>
    <row r="24" ht="27" customHeight="1" spans="1:25">
      <c r="A24" s="161" t="s">
        <v>148</v>
      </c>
      <c r="B24" s="167"/>
      <c r="C24" s="154" t="s">
        <v>149</v>
      </c>
      <c r="D24" s="181">
        <f t="shared" si="2"/>
        <v>867587.04</v>
      </c>
      <c r="E24" s="297"/>
      <c r="F24" s="297"/>
      <c r="G24" s="297"/>
      <c r="H24" s="297"/>
      <c r="I24" s="297"/>
      <c r="J24" s="297"/>
      <c r="K24" s="226">
        <f t="shared" si="3"/>
        <v>867587.04</v>
      </c>
      <c r="L24" s="297"/>
      <c r="M24" s="297"/>
      <c r="N24" s="297"/>
      <c r="O24" s="297"/>
      <c r="P24" s="297"/>
      <c r="Q24" s="297"/>
      <c r="R24" s="297"/>
      <c r="S24" s="226">
        <v>867587.04</v>
      </c>
      <c r="T24" s="226">
        <f t="shared" si="0"/>
        <v>0</v>
      </c>
      <c r="U24" s="297"/>
      <c r="V24" s="297"/>
      <c r="W24" s="297"/>
      <c r="X24" s="297"/>
      <c r="Y24" s="297"/>
    </row>
    <row r="25" spans="1:1">
      <c r="A25" s="169"/>
    </row>
    <row r="26" spans="1:1">
      <c r="A26" s="169"/>
    </row>
    <row r="27" spans="1:1">
      <c r="A27" s="169"/>
    </row>
    <row r="28" spans="1:1">
      <c r="A28" s="169"/>
    </row>
    <row r="29" spans="1:1">
      <c r="A29" s="169"/>
    </row>
    <row r="30" spans="1:1">
      <c r="A30" s="169"/>
    </row>
    <row r="31" spans="1:1">
      <c r="A31" s="169"/>
    </row>
    <row r="32" spans="1:1">
      <c r="A32" s="169"/>
    </row>
    <row r="33" spans="1:1">
      <c r="A33" s="169"/>
    </row>
    <row r="34" spans="1:1">
      <c r="A34" s="169"/>
    </row>
    <row r="35" spans="1:1">
      <c r="A35" s="169"/>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workbookViewId="0">
      <selection activeCell="K14" sqref="K14"/>
    </sheetView>
  </sheetViews>
  <sheetFormatPr defaultColWidth="9.16666666666667" defaultRowHeight="11.25"/>
  <cols>
    <col min="1" max="1" width="16.6666666666667" customWidth="1"/>
    <col min="2"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331"/>
      <c r="B1" s="331"/>
      <c r="C1" s="331"/>
      <c r="D1" s="331"/>
      <c r="E1" s="331"/>
      <c r="F1" s="331"/>
      <c r="G1" s="331"/>
      <c r="H1" s="331"/>
      <c r="I1" s="331"/>
      <c r="J1" s="331"/>
      <c r="K1" s="331"/>
      <c r="L1" s="331"/>
      <c r="M1" s="331"/>
      <c r="N1" s="331"/>
      <c r="O1" s="331"/>
      <c r="P1" s="331"/>
      <c r="R1" s="338"/>
      <c r="S1" s="338"/>
      <c r="T1" s="338"/>
      <c r="U1" s="327"/>
      <c r="V1" s="327"/>
      <c r="W1" s="327" t="s">
        <v>220</v>
      </c>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row>
    <row r="2" ht="23.1" customHeight="1" spans="1:245">
      <c r="A2" s="264" t="s">
        <v>221</v>
      </c>
      <c r="B2" s="264"/>
      <c r="C2" s="264"/>
      <c r="D2" s="264"/>
      <c r="E2" s="264"/>
      <c r="F2" s="264"/>
      <c r="G2" s="264"/>
      <c r="H2" s="264"/>
      <c r="I2" s="264"/>
      <c r="J2" s="264"/>
      <c r="K2" s="264"/>
      <c r="L2" s="264"/>
      <c r="M2" s="264"/>
      <c r="N2" s="264"/>
      <c r="O2" s="264"/>
      <c r="P2" s="264"/>
      <c r="Q2" s="264"/>
      <c r="R2" s="264"/>
      <c r="S2" s="264"/>
      <c r="T2" s="264"/>
      <c r="U2" s="264"/>
      <c r="V2" s="264"/>
      <c r="W2" s="264"/>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c r="IH2" s="338"/>
      <c r="II2" s="338"/>
      <c r="IJ2" s="338"/>
      <c r="IK2" s="338"/>
    </row>
    <row r="3" ht="23.1" customHeight="1" spans="1:245">
      <c r="A3" s="243"/>
      <c r="B3" s="243"/>
      <c r="C3" s="243"/>
      <c r="D3" s="332"/>
      <c r="E3" s="332"/>
      <c r="F3" s="332"/>
      <c r="G3" s="332"/>
      <c r="H3" s="332"/>
      <c r="I3" s="332"/>
      <c r="J3" s="332"/>
      <c r="K3" s="332"/>
      <c r="L3" s="332"/>
      <c r="M3" s="332"/>
      <c r="N3" s="332"/>
      <c r="R3" s="338"/>
      <c r="S3" s="338"/>
      <c r="T3" s="338"/>
      <c r="U3" s="262" t="s">
        <v>90</v>
      </c>
      <c r="V3" s="262"/>
      <c r="W3" s="262"/>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row>
    <row r="4" ht="23.1" customHeight="1" spans="1:245">
      <c r="A4" s="245" t="s">
        <v>114</v>
      </c>
      <c r="B4" s="334" t="s">
        <v>91</v>
      </c>
      <c r="C4" s="344" t="s">
        <v>115</v>
      </c>
      <c r="D4" s="334" t="s">
        <v>116</v>
      </c>
      <c r="E4" s="336" t="s">
        <v>222</v>
      </c>
      <c r="F4" s="336" t="s">
        <v>223</v>
      </c>
      <c r="G4" s="336" t="s">
        <v>224</v>
      </c>
      <c r="H4" s="336" t="s">
        <v>225</v>
      </c>
      <c r="I4" s="336" t="s">
        <v>226</v>
      </c>
      <c r="J4" s="342" t="s">
        <v>227</v>
      </c>
      <c r="K4" s="342" t="s">
        <v>228</v>
      </c>
      <c r="L4" s="342" t="s">
        <v>229</v>
      </c>
      <c r="M4" s="342" t="s">
        <v>230</v>
      </c>
      <c r="N4" s="342" t="s">
        <v>231</v>
      </c>
      <c r="O4" s="342" t="s">
        <v>232</v>
      </c>
      <c r="P4" s="346" t="s">
        <v>233</v>
      </c>
      <c r="Q4" s="342" t="s">
        <v>234</v>
      </c>
      <c r="R4" s="245" t="s">
        <v>235</v>
      </c>
      <c r="S4" s="266" t="s">
        <v>236</v>
      </c>
      <c r="T4" s="245" t="s">
        <v>237</v>
      </c>
      <c r="U4" s="245" t="s">
        <v>238</v>
      </c>
      <c r="V4" s="290" t="s">
        <v>239</v>
      </c>
      <c r="W4" s="245" t="s">
        <v>240</v>
      </c>
      <c r="X4" s="339"/>
      <c r="Y4" s="339"/>
      <c r="Z4" s="339"/>
      <c r="AA4" s="339"/>
      <c r="AB4" s="339"/>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row>
    <row r="5" ht="19.5" customHeight="1" spans="1:245">
      <c r="A5" s="245"/>
      <c r="B5" s="334"/>
      <c r="C5" s="344"/>
      <c r="D5" s="334"/>
      <c r="E5" s="336"/>
      <c r="F5" s="336"/>
      <c r="G5" s="336"/>
      <c r="H5" s="336"/>
      <c r="I5" s="336"/>
      <c r="J5" s="342"/>
      <c r="K5" s="342"/>
      <c r="L5" s="342"/>
      <c r="M5" s="342"/>
      <c r="N5" s="342"/>
      <c r="O5" s="342"/>
      <c r="P5" s="347"/>
      <c r="Q5" s="342"/>
      <c r="R5" s="245"/>
      <c r="S5" s="266"/>
      <c r="T5" s="245"/>
      <c r="U5" s="245"/>
      <c r="V5" s="349"/>
      <c r="W5" s="245"/>
      <c r="X5" s="339"/>
      <c r="Y5" s="339"/>
      <c r="Z5" s="339"/>
      <c r="AA5" s="339"/>
      <c r="AB5" s="339"/>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row>
    <row r="6" ht="39.75" customHeight="1" spans="1:245">
      <c r="A6" s="245"/>
      <c r="B6" s="334"/>
      <c r="C6" s="344"/>
      <c r="D6" s="334"/>
      <c r="E6" s="336"/>
      <c r="F6" s="336"/>
      <c r="G6" s="336"/>
      <c r="H6" s="336"/>
      <c r="I6" s="336"/>
      <c r="J6" s="342"/>
      <c r="K6" s="342"/>
      <c r="L6" s="342"/>
      <c r="M6" s="342"/>
      <c r="N6" s="342"/>
      <c r="O6" s="342"/>
      <c r="P6" s="348"/>
      <c r="Q6" s="342"/>
      <c r="R6" s="245"/>
      <c r="S6" s="266"/>
      <c r="T6" s="245"/>
      <c r="U6" s="245"/>
      <c r="V6" s="259"/>
      <c r="W6" s="245"/>
      <c r="X6" s="339"/>
      <c r="Y6" s="339"/>
      <c r="Z6" s="339"/>
      <c r="AA6" s="339"/>
      <c r="AB6" s="339"/>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row>
    <row r="7" s="62" customFormat="1" ht="25.5" customHeight="1" spans="1:23">
      <c r="A7" s="223"/>
      <c r="B7" s="224"/>
      <c r="C7" s="223" t="s">
        <v>107</v>
      </c>
      <c r="D7" s="345">
        <v>4683365</v>
      </c>
      <c r="E7" s="345">
        <v>280600</v>
      </c>
      <c r="F7" s="345">
        <v>36600</v>
      </c>
      <c r="G7" s="345">
        <v>24400</v>
      </c>
      <c r="H7" s="345">
        <v>73200</v>
      </c>
      <c r="I7" s="345">
        <v>122000</v>
      </c>
      <c r="J7" s="345">
        <v>0</v>
      </c>
      <c r="K7" s="345">
        <v>610000</v>
      </c>
      <c r="L7" s="345">
        <v>122000</v>
      </c>
      <c r="M7" s="345">
        <v>0</v>
      </c>
      <c r="N7" s="345">
        <v>427000</v>
      </c>
      <c r="O7" s="345">
        <v>0</v>
      </c>
      <c r="P7" s="345">
        <v>0</v>
      </c>
      <c r="Q7" s="345">
        <v>732000</v>
      </c>
      <c r="R7" s="345">
        <v>32645</v>
      </c>
      <c r="S7" s="345">
        <v>0</v>
      </c>
      <c r="T7" s="345">
        <v>60000</v>
      </c>
      <c r="U7" s="345">
        <v>930720</v>
      </c>
      <c r="V7" s="345">
        <v>0</v>
      </c>
      <c r="W7" s="345">
        <v>1232200</v>
      </c>
    </row>
    <row r="8" ht="25.5" customHeight="1" spans="1:245">
      <c r="A8" s="223"/>
      <c r="B8" s="225" t="s">
        <v>108</v>
      </c>
      <c r="C8" s="151" t="s">
        <v>109</v>
      </c>
      <c r="D8" s="345">
        <v>4683365</v>
      </c>
      <c r="E8" s="345">
        <v>280600</v>
      </c>
      <c r="F8" s="345">
        <v>36600</v>
      </c>
      <c r="G8" s="345">
        <v>24400</v>
      </c>
      <c r="H8" s="345">
        <v>73200</v>
      </c>
      <c r="I8" s="345">
        <v>122000</v>
      </c>
      <c r="J8" s="345">
        <v>0</v>
      </c>
      <c r="K8" s="345">
        <v>610000</v>
      </c>
      <c r="L8" s="345">
        <v>122000</v>
      </c>
      <c r="M8" s="345">
        <v>0</v>
      </c>
      <c r="N8" s="345">
        <v>427000</v>
      </c>
      <c r="O8" s="345">
        <v>0</v>
      </c>
      <c r="P8" s="345">
        <v>0</v>
      </c>
      <c r="Q8" s="345">
        <v>732000</v>
      </c>
      <c r="R8" s="345">
        <v>32645</v>
      </c>
      <c r="S8" s="345">
        <v>0</v>
      </c>
      <c r="T8" s="345">
        <v>60000</v>
      </c>
      <c r="U8" s="345">
        <v>930720</v>
      </c>
      <c r="V8" s="345">
        <v>0</v>
      </c>
      <c r="W8" s="345">
        <v>1232200</v>
      </c>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38"/>
      <c r="AW8" s="338"/>
      <c r="AX8" s="338"/>
      <c r="AY8" s="338"/>
      <c r="AZ8" s="338"/>
      <c r="BA8" s="338"/>
      <c r="BB8" s="338"/>
      <c r="BC8" s="338"/>
      <c r="BD8" s="338"/>
      <c r="BE8" s="338"/>
      <c r="BF8" s="338"/>
      <c r="BG8" s="338"/>
      <c r="BH8" s="338"/>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c r="CY8" s="338"/>
      <c r="CZ8" s="338"/>
      <c r="DA8" s="338"/>
      <c r="DB8" s="338"/>
      <c r="DC8" s="338"/>
      <c r="DD8" s="338"/>
      <c r="DE8" s="338"/>
      <c r="DF8" s="338"/>
      <c r="DG8" s="338"/>
      <c r="DH8" s="338"/>
      <c r="DI8" s="338"/>
      <c r="DJ8" s="338"/>
      <c r="DK8" s="338"/>
      <c r="DL8" s="338"/>
      <c r="DM8" s="338"/>
      <c r="DN8" s="338"/>
      <c r="DO8" s="338"/>
      <c r="DP8" s="338"/>
      <c r="DQ8" s="338"/>
      <c r="DR8" s="338"/>
      <c r="DS8" s="338"/>
      <c r="DT8" s="338"/>
      <c r="DU8" s="338"/>
      <c r="DV8" s="338"/>
      <c r="DW8" s="338"/>
      <c r="DX8" s="338"/>
      <c r="DY8" s="338"/>
      <c r="DZ8" s="338"/>
      <c r="EA8" s="338"/>
      <c r="EB8" s="338"/>
      <c r="EC8" s="338"/>
      <c r="ED8" s="338"/>
      <c r="EE8" s="338"/>
      <c r="EF8" s="338"/>
      <c r="EG8" s="338"/>
      <c r="EH8" s="338"/>
      <c r="EI8" s="338"/>
      <c r="EJ8" s="338"/>
      <c r="EK8" s="338"/>
      <c r="EL8" s="338"/>
      <c r="EM8" s="338"/>
      <c r="EN8" s="338"/>
      <c r="EO8" s="338"/>
      <c r="EP8" s="338"/>
      <c r="EQ8" s="338"/>
      <c r="ER8" s="338"/>
      <c r="ES8" s="338"/>
      <c r="ET8" s="338"/>
      <c r="EU8" s="338"/>
      <c r="EV8" s="338"/>
      <c r="EW8" s="338"/>
      <c r="EX8" s="338"/>
      <c r="EY8" s="338"/>
      <c r="EZ8" s="338"/>
      <c r="FA8" s="338"/>
      <c r="FB8" s="338"/>
      <c r="FC8" s="338"/>
      <c r="FD8" s="338"/>
      <c r="FE8" s="338"/>
      <c r="FF8" s="338"/>
      <c r="FG8" s="338"/>
      <c r="FH8" s="338"/>
      <c r="FI8" s="338"/>
      <c r="FJ8" s="338"/>
      <c r="FK8" s="338"/>
      <c r="FL8" s="338"/>
      <c r="FM8" s="338"/>
      <c r="FN8" s="338"/>
      <c r="FO8" s="338"/>
      <c r="FP8" s="338"/>
      <c r="FQ8" s="338"/>
      <c r="FR8" s="338"/>
      <c r="FS8" s="338"/>
      <c r="FT8" s="338"/>
      <c r="FU8" s="338"/>
      <c r="FV8" s="338"/>
      <c r="FW8" s="338"/>
      <c r="FX8" s="338"/>
      <c r="FY8" s="338"/>
      <c r="FZ8" s="338"/>
      <c r="GA8" s="338"/>
      <c r="GB8" s="338"/>
      <c r="GC8" s="338"/>
      <c r="GD8" s="338"/>
      <c r="GE8" s="338"/>
      <c r="GF8" s="338"/>
      <c r="GG8" s="338"/>
      <c r="GH8" s="338"/>
      <c r="GI8" s="338"/>
      <c r="GJ8" s="338"/>
      <c r="GK8" s="338"/>
      <c r="GL8" s="338"/>
      <c r="GM8" s="338"/>
      <c r="GN8" s="338"/>
      <c r="GO8" s="338"/>
      <c r="GP8" s="338"/>
      <c r="GQ8" s="338"/>
      <c r="GR8" s="338"/>
      <c r="GS8" s="338"/>
      <c r="GT8" s="338"/>
      <c r="GU8" s="338"/>
      <c r="GV8" s="338"/>
      <c r="GW8" s="338"/>
      <c r="GX8" s="338"/>
      <c r="GY8" s="338"/>
      <c r="GZ8" s="338"/>
      <c r="HA8" s="338"/>
      <c r="HB8" s="338"/>
      <c r="HC8" s="338"/>
      <c r="HD8" s="338"/>
      <c r="HE8" s="338"/>
      <c r="HF8" s="338"/>
      <c r="HG8" s="338"/>
      <c r="HH8" s="338"/>
      <c r="HI8" s="338"/>
      <c r="HJ8" s="338"/>
      <c r="HK8" s="338"/>
      <c r="HL8" s="338"/>
      <c r="HM8" s="338"/>
      <c r="HN8" s="338"/>
      <c r="HO8" s="338"/>
      <c r="HP8" s="338"/>
      <c r="HQ8" s="338"/>
      <c r="HR8" s="338"/>
      <c r="HS8" s="338"/>
      <c r="HT8" s="338"/>
      <c r="HU8" s="338"/>
      <c r="HV8" s="338"/>
      <c r="HW8" s="338"/>
      <c r="HX8" s="338"/>
      <c r="HY8" s="338"/>
      <c r="HZ8" s="338"/>
      <c r="IA8" s="338"/>
      <c r="IB8" s="338"/>
      <c r="IC8" s="338"/>
      <c r="ID8" s="338"/>
      <c r="IE8" s="338"/>
      <c r="IF8" s="338"/>
      <c r="IG8" s="338"/>
      <c r="IH8" s="338"/>
      <c r="II8" s="338"/>
      <c r="IJ8" s="338"/>
      <c r="IK8" s="338"/>
    </row>
    <row r="9" ht="25.5" customHeight="1" spans="1:245">
      <c r="A9" s="223"/>
      <c r="B9" s="225" t="s">
        <v>110</v>
      </c>
      <c r="C9" s="151" t="s">
        <v>111</v>
      </c>
      <c r="D9" s="345">
        <v>4683365</v>
      </c>
      <c r="E9" s="345">
        <v>280600</v>
      </c>
      <c r="F9" s="345">
        <v>36600</v>
      </c>
      <c r="G9" s="345">
        <v>24400</v>
      </c>
      <c r="H9" s="345">
        <v>73200</v>
      </c>
      <c r="I9" s="345">
        <v>122000</v>
      </c>
      <c r="J9" s="345">
        <v>0</v>
      </c>
      <c r="K9" s="345">
        <v>610000</v>
      </c>
      <c r="L9" s="345">
        <v>122000</v>
      </c>
      <c r="M9" s="345">
        <v>0</v>
      </c>
      <c r="N9" s="345">
        <v>427000</v>
      </c>
      <c r="O9" s="345">
        <v>0</v>
      </c>
      <c r="P9" s="345">
        <v>0</v>
      </c>
      <c r="Q9" s="345">
        <v>732000</v>
      </c>
      <c r="R9" s="345">
        <v>32645</v>
      </c>
      <c r="S9" s="345">
        <v>0</v>
      </c>
      <c r="T9" s="345">
        <v>60000</v>
      </c>
      <c r="U9" s="345">
        <v>930720</v>
      </c>
      <c r="V9" s="345">
        <v>0</v>
      </c>
      <c r="W9" s="345">
        <v>1232200</v>
      </c>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c r="CY9" s="338"/>
      <c r="CZ9" s="338"/>
      <c r="DA9" s="338"/>
      <c r="DB9" s="338"/>
      <c r="DC9" s="338"/>
      <c r="DD9" s="338"/>
      <c r="DE9" s="338"/>
      <c r="DF9" s="338"/>
      <c r="DG9" s="338"/>
      <c r="DH9" s="338"/>
      <c r="DI9" s="338"/>
      <c r="DJ9" s="338"/>
      <c r="DK9" s="338"/>
      <c r="DL9" s="338"/>
      <c r="DM9" s="338"/>
      <c r="DN9" s="338"/>
      <c r="DO9" s="338"/>
      <c r="DP9" s="338"/>
      <c r="DQ9" s="338"/>
      <c r="DR9" s="338"/>
      <c r="DS9" s="338"/>
      <c r="DT9" s="338"/>
      <c r="DU9" s="338"/>
      <c r="DV9" s="338"/>
      <c r="DW9" s="338"/>
      <c r="DX9" s="338"/>
      <c r="DY9" s="338"/>
      <c r="DZ9" s="338"/>
      <c r="EA9" s="338"/>
      <c r="EB9" s="338"/>
      <c r="EC9" s="338"/>
      <c r="ED9" s="338"/>
      <c r="EE9" s="338"/>
      <c r="EF9" s="338"/>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338"/>
      <c r="FM9" s="338"/>
      <c r="FN9" s="338"/>
      <c r="FO9" s="338"/>
      <c r="FP9" s="338"/>
      <c r="FQ9" s="338"/>
      <c r="FR9" s="338"/>
      <c r="FS9" s="338"/>
      <c r="FT9" s="338"/>
      <c r="FU9" s="338"/>
      <c r="FV9" s="338"/>
      <c r="FW9" s="338"/>
      <c r="FX9" s="338"/>
      <c r="FY9" s="338"/>
      <c r="FZ9" s="338"/>
      <c r="GA9" s="338"/>
      <c r="GB9" s="338"/>
      <c r="GC9" s="338"/>
      <c r="GD9" s="338"/>
      <c r="GE9" s="338"/>
      <c r="GF9" s="338"/>
      <c r="GG9" s="338"/>
      <c r="GH9" s="338"/>
      <c r="GI9" s="338"/>
      <c r="GJ9" s="338"/>
      <c r="GK9" s="338"/>
      <c r="GL9" s="338"/>
      <c r="GM9" s="338"/>
      <c r="GN9" s="338"/>
      <c r="GO9" s="338"/>
      <c r="GP9" s="338"/>
      <c r="GQ9" s="338"/>
      <c r="GR9" s="338"/>
      <c r="GS9" s="338"/>
      <c r="GT9" s="338"/>
      <c r="GU9" s="338"/>
      <c r="GV9" s="338"/>
      <c r="GW9" s="338"/>
      <c r="GX9" s="338"/>
      <c r="GY9" s="338"/>
      <c r="GZ9" s="338"/>
      <c r="HA9" s="338"/>
      <c r="HB9" s="338"/>
      <c r="HC9" s="338"/>
      <c r="HD9" s="338"/>
      <c r="HE9" s="338"/>
      <c r="HF9" s="338"/>
      <c r="HG9" s="338"/>
      <c r="HH9" s="338"/>
      <c r="HI9" s="338"/>
      <c r="HJ9" s="338"/>
      <c r="HK9" s="338"/>
      <c r="HL9" s="338"/>
      <c r="HM9" s="338"/>
      <c r="HN9" s="338"/>
      <c r="HO9" s="338"/>
      <c r="HP9" s="338"/>
      <c r="HQ9" s="338"/>
      <c r="HR9" s="338"/>
      <c r="HS9" s="338"/>
      <c r="HT9" s="338"/>
      <c r="HU9" s="338"/>
      <c r="HV9" s="338"/>
      <c r="HW9" s="338"/>
      <c r="HX9" s="338"/>
      <c r="HY9" s="338"/>
      <c r="HZ9" s="338"/>
      <c r="IA9" s="338"/>
      <c r="IB9" s="338"/>
      <c r="IC9" s="338"/>
      <c r="ID9" s="338"/>
      <c r="IE9" s="338"/>
      <c r="IF9" s="338"/>
      <c r="IG9" s="338"/>
      <c r="IH9" s="338"/>
      <c r="II9" s="338"/>
      <c r="IJ9" s="338"/>
      <c r="IK9" s="338"/>
    </row>
    <row r="10" ht="25.5" customHeight="1" spans="1:245">
      <c r="A10" s="152">
        <v>201</v>
      </c>
      <c r="B10" s="153"/>
      <c r="C10" s="154" t="s">
        <v>119</v>
      </c>
      <c r="D10" s="345">
        <v>4683365</v>
      </c>
      <c r="E10" s="345">
        <v>280600</v>
      </c>
      <c r="F10" s="345">
        <v>36600</v>
      </c>
      <c r="G10" s="345">
        <v>24400</v>
      </c>
      <c r="H10" s="345">
        <v>73200</v>
      </c>
      <c r="I10" s="345">
        <v>122000</v>
      </c>
      <c r="J10" s="345">
        <v>0</v>
      </c>
      <c r="K10" s="345">
        <v>610000</v>
      </c>
      <c r="L10" s="345">
        <v>122000</v>
      </c>
      <c r="M10" s="345">
        <v>0</v>
      </c>
      <c r="N10" s="345">
        <v>427000</v>
      </c>
      <c r="O10" s="345">
        <v>0</v>
      </c>
      <c r="P10" s="345">
        <v>0</v>
      </c>
      <c r="Q10" s="345">
        <v>732000</v>
      </c>
      <c r="R10" s="345">
        <v>32645</v>
      </c>
      <c r="S10" s="345">
        <v>0</v>
      </c>
      <c r="T10" s="345">
        <v>60000</v>
      </c>
      <c r="U10" s="345">
        <v>930720</v>
      </c>
      <c r="V10" s="345">
        <v>0</v>
      </c>
      <c r="W10" s="345">
        <v>1232200</v>
      </c>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c r="FM10" s="338"/>
      <c r="FN10" s="338"/>
      <c r="FO10" s="338"/>
      <c r="FP10" s="338"/>
      <c r="FQ10" s="338"/>
      <c r="FR10" s="338"/>
      <c r="FS10" s="338"/>
      <c r="FT10" s="338"/>
      <c r="FU10" s="338"/>
      <c r="FV10" s="338"/>
      <c r="FW10" s="338"/>
      <c r="FX10" s="338"/>
      <c r="FY10" s="338"/>
      <c r="FZ10" s="338"/>
      <c r="GA10" s="338"/>
      <c r="GB10" s="338"/>
      <c r="GC10" s="338"/>
      <c r="GD10" s="338"/>
      <c r="GE10" s="338"/>
      <c r="GF10" s="338"/>
      <c r="GG10" s="338"/>
      <c r="GH10" s="338"/>
      <c r="GI10" s="338"/>
      <c r="GJ10" s="338"/>
      <c r="GK10" s="338"/>
      <c r="GL10" s="338"/>
      <c r="GM10" s="338"/>
      <c r="GN10" s="338"/>
      <c r="GO10" s="338"/>
      <c r="GP10" s="338"/>
      <c r="GQ10" s="338"/>
      <c r="GR10" s="338"/>
      <c r="GS10" s="338"/>
      <c r="GT10" s="338"/>
      <c r="GU10" s="338"/>
      <c r="GV10" s="338"/>
      <c r="GW10" s="338"/>
      <c r="GX10" s="338"/>
      <c r="GY10" s="338"/>
      <c r="GZ10" s="338"/>
      <c r="HA10" s="338"/>
      <c r="HB10" s="338"/>
      <c r="HC10" s="338"/>
      <c r="HD10" s="338"/>
      <c r="HE10" s="338"/>
      <c r="HF10" s="338"/>
      <c r="HG10" s="338"/>
      <c r="HH10" s="338"/>
      <c r="HI10" s="338"/>
      <c r="HJ10" s="338"/>
      <c r="HK10" s="338"/>
      <c r="HL10" s="338"/>
      <c r="HM10" s="338"/>
      <c r="HN10" s="338"/>
      <c r="HO10" s="338"/>
      <c r="HP10" s="338"/>
      <c r="HQ10" s="338"/>
      <c r="HR10" s="338"/>
      <c r="HS10" s="338"/>
      <c r="HT10" s="338"/>
      <c r="HU10" s="338"/>
      <c r="HV10" s="338"/>
      <c r="HW10" s="338"/>
      <c r="HX10" s="338"/>
      <c r="HY10" s="338"/>
      <c r="HZ10" s="338"/>
      <c r="IA10" s="338"/>
      <c r="IB10" s="338"/>
      <c r="IC10" s="338"/>
      <c r="ID10" s="338"/>
      <c r="IE10" s="338"/>
      <c r="IF10" s="338"/>
      <c r="IG10" s="338"/>
      <c r="IH10" s="338"/>
      <c r="II10" s="338"/>
      <c r="IJ10" s="338"/>
      <c r="IK10" s="338"/>
    </row>
    <row r="11" ht="25.5" customHeight="1" spans="1:245">
      <c r="A11" s="152" t="s">
        <v>120</v>
      </c>
      <c r="B11" s="153"/>
      <c r="C11" s="155" t="s">
        <v>121</v>
      </c>
      <c r="D11" s="345">
        <v>4683365</v>
      </c>
      <c r="E11" s="345">
        <v>280600</v>
      </c>
      <c r="F11" s="345">
        <v>36600</v>
      </c>
      <c r="G11" s="345">
        <v>24400</v>
      </c>
      <c r="H11" s="345">
        <v>73200</v>
      </c>
      <c r="I11" s="345">
        <v>122000</v>
      </c>
      <c r="J11" s="345">
        <v>0</v>
      </c>
      <c r="K11" s="345">
        <v>610000</v>
      </c>
      <c r="L11" s="345">
        <v>122000</v>
      </c>
      <c r="M11" s="345">
        <v>0</v>
      </c>
      <c r="N11" s="345">
        <v>427000</v>
      </c>
      <c r="O11" s="345">
        <v>0</v>
      </c>
      <c r="P11" s="345">
        <v>0</v>
      </c>
      <c r="Q11" s="345">
        <v>732000</v>
      </c>
      <c r="R11" s="345">
        <v>32645</v>
      </c>
      <c r="S11" s="345">
        <v>0</v>
      </c>
      <c r="T11" s="345">
        <v>60000</v>
      </c>
      <c r="U11" s="345">
        <v>930720</v>
      </c>
      <c r="V11" s="345">
        <v>0</v>
      </c>
      <c r="W11" s="345">
        <v>1232200</v>
      </c>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c r="FM11" s="338"/>
      <c r="FN11" s="338"/>
      <c r="FO11" s="338"/>
      <c r="FP11" s="338"/>
      <c r="FQ11" s="338"/>
      <c r="FR11" s="338"/>
      <c r="FS11" s="338"/>
      <c r="FT11" s="338"/>
      <c r="FU11" s="338"/>
      <c r="FV11" s="338"/>
      <c r="FW11" s="338"/>
      <c r="FX11" s="338"/>
      <c r="FY11" s="338"/>
      <c r="FZ11" s="338"/>
      <c r="GA11" s="338"/>
      <c r="GB11" s="338"/>
      <c r="GC11" s="338"/>
      <c r="GD11" s="338"/>
      <c r="GE11" s="338"/>
      <c r="GF11" s="338"/>
      <c r="GG11" s="338"/>
      <c r="GH11" s="338"/>
      <c r="GI11" s="338"/>
      <c r="GJ11" s="338"/>
      <c r="GK11" s="338"/>
      <c r="GL11" s="338"/>
      <c r="GM11" s="338"/>
      <c r="GN11" s="338"/>
      <c r="GO11" s="338"/>
      <c r="GP11" s="338"/>
      <c r="GQ11" s="338"/>
      <c r="GR11" s="338"/>
      <c r="GS11" s="338"/>
      <c r="GT11" s="338"/>
      <c r="GU11" s="338"/>
      <c r="GV11" s="338"/>
      <c r="GW11" s="338"/>
      <c r="GX11" s="338"/>
      <c r="GY11" s="338"/>
      <c r="GZ11" s="338"/>
      <c r="HA11" s="338"/>
      <c r="HB11" s="338"/>
      <c r="HC11" s="338"/>
      <c r="HD11" s="338"/>
      <c r="HE11" s="338"/>
      <c r="HF11" s="338"/>
      <c r="HG11" s="338"/>
      <c r="HH11" s="338"/>
      <c r="HI11" s="338"/>
      <c r="HJ11" s="338"/>
      <c r="HK11" s="338"/>
      <c r="HL11" s="338"/>
      <c r="HM11" s="338"/>
      <c r="HN11" s="338"/>
      <c r="HO11" s="338"/>
      <c r="HP11" s="338"/>
      <c r="HQ11" s="338"/>
      <c r="HR11" s="338"/>
      <c r="HS11" s="338"/>
      <c r="HT11" s="338"/>
      <c r="HU11" s="338"/>
      <c r="HV11" s="338"/>
      <c r="HW11" s="338"/>
      <c r="HX11" s="338"/>
      <c r="HY11" s="338"/>
      <c r="HZ11" s="338"/>
      <c r="IA11" s="338"/>
      <c r="IB11" s="338"/>
      <c r="IC11" s="338"/>
      <c r="ID11" s="338"/>
      <c r="IE11" s="338"/>
      <c r="IF11" s="338"/>
      <c r="IG11" s="338"/>
      <c r="IH11" s="338"/>
      <c r="II11" s="338"/>
      <c r="IJ11" s="338"/>
      <c r="IK11" s="338"/>
    </row>
    <row r="12" ht="25.5" customHeight="1" spans="1:245">
      <c r="A12" s="156" t="s">
        <v>122</v>
      </c>
      <c r="B12" s="337"/>
      <c r="C12" s="159" t="s">
        <v>123</v>
      </c>
      <c r="D12" s="345">
        <v>4683365</v>
      </c>
      <c r="E12" s="345">
        <v>280600</v>
      </c>
      <c r="F12" s="345">
        <v>36600</v>
      </c>
      <c r="G12" s="345">
        <v>24400</v>
      </c>
      <c r="H12" s="345">
        <v>73200</v>
      </c>
      <c r="I12" s="345">
        <v>122000</v>
      </c>
      <c r="J12" s="345">
        <v>0</v>
      </c>
      <c r="K12" s="345">
        <v>610000</v>
      </c>
      <c r="L12" s="345">
        <v>122000</v>
      </c>
      <c r="M12" s="345">
        <v>0</v>
      </c>
      <c r="N12" s="345">
        <v>427000</v>
      </c>
      <c r="O12" s="345">
        <v>0</v>
      </c>
      <c r="P12" s="345">
        <v>0</v>
      </c>
      <c r="Q12" s="345">
        <v>732000</v>
      </c>
      <c r="R12" s="345">
        <v>32645</v>
      </c>
      <c r="S12" s="345">
        <v>0</v>
      </c>
      <c r="T12" s="345">
        <v>60000</v>
      </c>
      <c r="U12" s="345">
        <v>930720</v>
      </c>
      <c r="V12" s="345">
        <v>0</v>
      </c>
      <c r="W12" s="345">
        <v>1232200</v>
      </c>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c r="FM12" s="338"/>
      <c r="FN12" s="338"/>
      <c r="FO12" s="338"/>
      <c r="FP12" s="338"/>
      <c r="FQ12" s="338"/>
      <c r="FR12" s="338"/>
      <c r="FS12" s="338"/>
      <c r="FT12" s="338"/>
      <c r="FU12" s="338"/>
      <c r="FV12" s="338"/>
      <c r="FW12" s="338"/>
      <c r="FX12" s="338"/>
      <c r="FY12" s="338"/>
      <c r="FZ12" s="338"/>
      <c r="GA12" s="338"/>
      <c r="GB12" s="338"/>
      <c r="GC12" s="338"/>
      <c r="GD12" s="338"/>
      <c r="GE12" s="338"/>
      <c r="GF12" s="338"/>
      <c r="GG12" s="338"/>
      <c r="GH12" s="338"/>
      <c r="GI12" s="338"/>
      <c r="GJ12" s="338"/>
      <c r="GK12" s="338"/>
      <c r="GL12" s="338"/>
      <c r="GM12" s="338"/>
      <c r="GN12" s="338"/>
      <c r="GO12" s="338"/>
      <c r="GP12" s="338"/>
      <c r="GQ12" s="338"/>
      <c r="GR12" s="338"/>
      <c r="GS12" s="338"/>
      <c r="GT12" s="338"/>
      <c r="GU12" s="338"/>
      <c r="GV12" s="338"/>
      <c r="GW12" s="338"/>
      <c r="GX12" s="338"/>
      <c r="GY12" s="338"/>
      <c r="GZ12" s="338"/>
      <c r="HA12" s="338"/>
      <c r="HB12" s="338"/>
      <c r="HC12" s="338"/>
      <c r="HD12" s="338"/>
      <c r="HE12" s="338"/>
      <c r="HF12" s="338"/>
      <c r="HG12" s="338"/>
      <c r="HH12" s="338"/>
      <c r="HI12" s="338"/>
      <c r="HJ12" s="338"/>
      <c r="HK12" s="338"/>
      <c r="HL12" s="338"/>
      <c r="HM12" s="338"/>
      <c r="HN12" s="338"/>
      <c r="HO12" s="338"/>
      <c r="HP12" s="338"/>
      <c r="HQ12" s="338"/>
      <c r="HR12" s="338"/>
      <c r="HS12" s="338"/>
      <c r="HT12" s="338"/>
      <c r="HU12" s="338"/>
      <c r="HV12" s="338"/>
      <c r="HW12" s="338"/>
      <c r="HX12" s="338"/>
      <c r="HY12" s="338"/>
      <c r="HZ12" s="338"/>
      <c r="IA12" s="338"/>
      <c r="IB12" s="338"/>
      <c r="IC12" s="338"/>
      <c r="ID12" s="338"/>
      <c r="IE12" s="338"/>
      <c r="IF12" s="338"/>
      <c r="IG12" s="338"/>
      <c r="IH12" s="338"/>
      <c r="II12" s="338"/>
      <c r="IJ12" s="338"/>
      <c r="IK12" s="338"/>
    </row>
    <row r="13" ht="23.1" customHeight="1" spans="1:245">
      <c r="A13" s="260"/>
      <c r="B13" s="260"/>
      <c r="C13" s="260"/>
      <c r="D13" s="260"/>
      <c r="E13" s="260"/>
      <c r="F13" s="260"/>
      <c r="G13" s="260"/>
      <c r="H13" s="260"/>
      <c r="I13" s="260"/>
      <c r="J13" s="260"/>
      <c r="K13" s="260"/>
      <c r="L13" s="260"/>
      <c r="M13" s="260"/>
      <c r="N13" s="260"/>
      <c r="O13" s="260"/>
      <c r="P13" s="260"/>
      <c r="Q13" s="260"/>
      <c r="R13" s="260"/>
      <c r="S13" s="260"/>
      <c r="T13" s="260"/>
      <c r="U13" s="260"/>
      <c r="V13" s="260"/>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c r="FM13" s="338"/>
      <c r="FN13" s="338"/>
      <c r="FO13" s="338"/>
      <c r="FP13" s="338"/>
      <c r="FQ13" s="338"/>
      <c r="FR13" s="338"/>
      <c r="FS13" s="338"/>
      <c r="FT13" s="338"/>
      <c r="FU13" s="338"/>
      <c r="FV13" s="338"/>
      <c r="FW13" s="338"/>
      <c r="FX13" s="338"/>
      <c r="FY13" s="338"/>
      <c r="FZ13" s="338"/>
      <c r="GA13" s="338"/>
      <c r="GB13" s="338"/>
      <c r="GC13" s="338"/>
      <c r="GD13" s="338"/>
      <c r="GE13" s="338"/>
      <c r="GF13" s="338"/>
      <c r="GG13" s="338"/>
      <c r="GH13" s="338"/>
      <c r="GI13" s="338"/>
      <c r="GJ13" s="338"/>
      <c r="GK13" s="338"/>
      <c r="GL13" s="338"/>
      <c r="GM13" s="338"/>
      <c r="GN13" s="338"/>
      <c r="GO13" s="338"/>
      <c r="GP13" s="338"/>
      <c r="GQ13" s="338"/>
      <c r="GR13" s="338"/>
      <c r="GS13" s="338"/>
      <c r="GT13" s="338"/>
      <c r="GU13" s="338"/>
      <c r="GV13" s="338"/>
      <c r="GW13" s="338"/>
      <c r="GX13" s="338"/>
      <c r="GY13" s="338"/>
      <c r="GZ13" s="338"/>
      <c r="HA13" s="338"/>
      <c r="HB13" s="338"/>
      <c r="HC13" s="338"/>
      <c r="HD13" s="338"/>
      <c r="HE13" s="338"/>
      <c r="HF13" s="338"/>
      <c r="HG13" s="338"/>
      <c r="HH13" s="338"/>
      <c r="HI13" s="338"/>
      <c r="HJ13" s="338"/>
      <c r="HK13" s="338"/>
      <c r="HL13" s="338"/>
      <c r="HM13" s="338"/>
      <c r="HN13" s="338"/>
      <c r="HO13" s="338"/>
      <c r="HP13" s="338"/>
      <c r="HQ13" s="338"/>
      <c r="HR13" s="338"/>
      <c r="HS13" s="338"/>
      <c r="HT13" s="338"/>
      <c r="HU13" s="338"/>
      <c r="HV13" s="338"/>
      <c r="HW13" s="338"/>
      <c r="HX13" s="338"/>
      <c r="HY13" s="338"/>
      <c r="HZ13" s="338"/>
      <c r="IA13" s="338"/>
      <c r="IB13" s="338"/>
      <c r="IC13" s="338"/>
      <c r="ID13" s="338"/>
      <c r="IE13" s="338"/>
      <c r="IF13" s="338"/>
      <c r="IG13" s="338"/>
      <c r="IH13" s="338"/>
      <c r="II13" s="338"/>
      <c r="IJ13" s="338"/>
      <c r="IK13" s="338"/>
    </row>
    <row r="14" ht="23.1" customHeight="1" spans="1:245">
      <c r="A14" s="338"/>
      <c r="B14" s="338"/>
      <c r="C14" s="260"/>
      <c r="D14" s="260"/>
      <c r="E14" s="338"/>
      <c r="F14" s="260"/>
      <c r="G14" s="260"/>
      <c r="H14" s="260"/>
      <c r="I14" s="260"/>
      <c r="J14" s="260"/>
      <c r="K14" s="260"/>
      <c r="L14" s="260"/>
      <c r="M14" s="260"/>
      <c r="N14" s="260"/>
      <c r="O14" s="260"/>
      <c r="P14" s="260"/>
      <c r="Q14" s="260"/>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338"/>
      <c r="GX14" s="338"/>
      <c r="GY14" s="338"/>
      <c r="GZ14" s="338"/>
      <c r="HA14" s="338"/>
      <c r="HB14" s="338"/>
      <c r="HC14" s="338"/>
      <c r="HD14" s="338"/>
      <c r="HE14" s="338"/>
      <c r="HF14" s="338"/>
      <c r="HG14" s="338"/>
      <c r="HH14" s="338"/>
      <c r="HI14" s="338"/>
      <c r="HJ14" s="338"/>
      <c r="HK14" s="338"/>
      <c r="HL14" s="338"/>
      <c r="HM14" s="338"/>
      <c r="HN14" s="338"/>
      <c r="HO14" s="338"/>
      <c r="HP14" s="338"/>
      <c r="HQ14" s="338"/>
      <c r="HR14" s="338"/>
      <c r="HS14" s="338"/>
      <c r="HT14" s="338"/>
      <c r="HU14" s="338"/>
      <c r="HV14" s="338"/>
      <c r="HW14" s="338"/>
      <c r="HX14" s="338"/>
      <c r="HY14" s="338"/>
      <c r="HZ14" s="338"/>
      <c r="IA14" s="338"/>
      <c r="IB14" s="338"/>
      <c r="IC14" s="338"/>
      <c r="ID14" s="338"/>
      <c r="IE14" s="338"/>
      <c r="IF14" s="338"/>
      <c r="IG14" s="338"/>
      <c r="IH14" s="338"/>
      <c r="II14" s="338"/>
      <c r="IJ14" s="338"/>
      <c r="IK14" s="338"/>
    </row>
    <row r="15" ht="23.1" customHeight="1" spans="1:245">
      <c r="A15" s="338"/>
      <c r="B15" s="338"/>
      <c r="C15" s="338"/>
      <c r="D15" s="338"/>
      <c r="E15" s="338"/>
      <c r="F15" s="260"/>
      <c r="G15" s="338"/>
      <c r="H15" s="338"/>
      <c r="I15" s="338"/>
      <c r="J15" s="338"/>
      <c r="K15" s="338"/>
      <c r="L15" s="260"/>
      <c r="M15" s="260"/>
      <c r="N15" s="260"/>
      <c r="O15" s="260"/>
      <c r="P15" s="260"/>
      <c r="Q15" s="260"/>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c r="FM15" s="338"/>
      <c r="FN15" s="338"/>
      <c r="FO15" s="338"/>
      <c r="FP15" s="338"/>
      <c r="FQ15" s="338"/>
      <c r="FR15" s="338"/>
      <c r="FS15" s="338"/>
      <c r="FT15" s="338"/>
      <c r="FU15" s="338"/>
      <c r="FV15" s="338"/>
      <c r="FW15" s="338"/>
      <c r="FX15" s="338"/>
      <c r="FY15" s="338"/>
      <c r="FZ15" s="338"/>
      <c r="GA15" s="338"/>
      <c r="GB15" s="338"/>
      <c r="GC15" s="338"/>
      <c r="GD15" s="338"/>
      <c r="GE15" s="338"/>
      <c r="GF15" s="338"/>
      <c r="GG15" s="338"/>
      <c r="GH15" s="338"/>
      <c r="GI15" s="338"/>
      <c r="GJ15" s="338"/>
      <c r="GK15" s="338"/>
      <c r="GL15" s="338"/>
      <c r="GM15" s="338"/>
      <c r="GN15" s="338"/>
      <c r="GO15" s="338"/>
      <c r="GP15" s="338"/>
      <c r="GQ15" s="338"/>
      <c r="GR15" s="338"/>
      <c r="GS15" s="338"/>
      <c r="GT15" s="338"/>
      <c r="GU15" s="338"/>
      <c r="GV15" s="338"/>
      <c r="GW15" s="338"/>
      <c r="GX15" s="338"/>
      <c r="GY15" s="338"/>
      <c r="GZ15" s="338"/>
      <c r="HA15" s="338"/>
      <c r="HB15" s="338"/>
      <c r="HC15" s="338"/>
      <c r="HD15" s="338"/>
      <c r="HE15" s="338"/>
      <c r="HF15" s="338"/>
      <c r="HG15" s="338"/>
      <c r="HH15" s="338"/>
      <c r="HI15" s="338"/>
      <c r="HJ15" s="338"/>
      <c r="HK15" s="338"/>
      <c r="HL15" s="338"/>
      <c r="HM15" s="338"/>
      <c r="HN15" s="338"/>
      <c r="HO15" s="338"/>
      <c r="HP15" s="338"/>
      <c r="HQ15" s="338"/>
      <c r="HR15" s="338"/>
      <c r="HS15" s="338"/>
      <c r="HT15" s="338"/>
      <c r="HU15" s="338"/>
      <c r="HV15" s="338"/>
      <c r="HW15" s="338"/>
      <c r="HX15" s="338"/>
      <c r="HY15" s="338"/>
      <c r="HZ15" s="338"/>
      <c r="IA15" s="338"/>
      <c r="IB15" s="338"/>
      <c r="IC15" s="338"/>
      <c r="ID15" s="338"/>
      <c r="IE15" s="338"/>
      <c r="IF15" s="338"/>
      <c r="IG15" s="338"/>
      <c r="IH15" s="338"/>
      <c r="II15" s="338"/>
      <c r="IJ15" s="338"/>
      <c r="IK15" s="338"/>
    </row>
    <row r="16" ht="23.1" customHeight="1" spans="1:245">
      <c r="A16" s="338"/>
      <c r="B16" s="338"/>
      <c r="C16" s="338"/>
      <c r="D16" s="338"/>
      <c r="E16" s="338"/>
      <c r="F16" s="338"/>
      <c r="G16" s="338"/>
      <c r="H16" s="338"/>
      <c r="I16" s="338"/>
      <c r="J16" s="338"/>
      <c r="K16" s="338"/>
      <c r="L16" s="260"/>
      <c r="M16" s="260"/>
      <c r="N16" s="260"/>
      <c r="O16" s="260"/>
      <c r="P16" s="260"/>
      <c r="Q16" s="260"/>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338"/>
      <c r="GF16" s="338"/>
      <c r="GG16" s="338"/>
      <c r="GH16" s="338"/>
      <c r="GI16" s="338"/>
      <c r="GJ16" s="338"/>
      <c r="GK16" s="338"/>
      <c r="GL16" s="338"/>
      <c r="GM16" s="338"/>
      <c r="GN16" s="338"/>
      <c r="GO16" s="338"/>
      <c r="GP16" s="338"/>
      <c r="GQ16" s="338"/>
      <c r="GR16" s="338"/>
      <c r="GS16" s="338"/>
      <c r="GT16" s="338"/>
      <c r="GU16" s="338"/>
      <c r="GV16" s="338"/>
      <c r="GW16" s="338"/>
      <c r="GX16" s="338"/>
      <c r="GY16" s="338"/>
      <c r="GZ16" s="338"/>
      <c r="HA16" s="338"/>
      <c r="HB16" s="338"/>
      <c r="HC16" s="338"/>
      <c r="HD16" s="338"/>
      <c r="HE16" s="338"/>
      <c r="HF16" s="338"/>
      <c r="HG16" s="338"/>
      <c r="HH16" s="338"/>
      <c r="HI16" s="338"/>
      <c r="HJ16" s="338"/>
      <c r="HK16" s="338"/>
      <c r="HL16" s="338"/>
      <c r="HM16" s="338"/>
      <c r="HN16" s="338"/>
      <c r="HO16" s="338"/>
      <c r="HP16" s="338"/>
      <c r="HQ16" s="338"/>
      <c r="HR16" s="338"/>
      <c r="HS16" s="338"/>
      <c r="HT16" s="338"/>
      <c r="HU16" s="338"/>
      <c r="HV16" s="338"/>
      <c r="HW16" s="338"/>
      <c r="HX16" s="338"/>
      <c r="HY16" s="338"/>
      <c r="HZ16" s="338"/>
      <c r="IA16" s="338"/>
      <c r="IB16" s="338"/>
      <c r="IC16" s="338"/>
      <c r="ID16" s="338"/>
      <c r="IE16" s="338"/>
      <c r="IF16" s="338"/>
      <c r="IG16" s="338"/>
      <c r="IH16" s="338"/>
      <c r="II16" s="338"/>
      <c r="IJ16" s="338"/>
      <c r="IK16" s="338"/>
    </row>
    <row r="17" ht="23.1" customHeight="1" spans="1:245">
      <c r="A17" s="338"/>
      <c r="B17" s="338"/>
      <c r="C17" s="338"/>
      <c r="D17" s="338"/>
      <c r="E17" s="338"/>
      <c r="F17" s="338"/>
      <c r="G17" s="338"/>
      <c r="H17" s="338"/>
      <c r="I17" s="338"/>
      <c r="J17" s="338"/>
      <c r="K17" s="338"/>
      <c r="L17" s="260"/>
      <c r="M17" s="260"/>
      <c r="N17" s="260"/>
      <c r="O17" s="260"/>
      <c r="P17" s="260"/>
      <c r="Q17" s="260"/>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338"/>
      <c r="GF17" s="338"/>
      <c r="GG17" s="338"/>
      <c r="GH17" s="338"/>
      <c r="GI17" s="338"/>
      <c r="GJ17" s="338"/>
      <c r="GK17" s="338"/>
      <c r="GL17" s="338"/>
      <c r="GM17" s="338"/>
      <c r="GN17" s="338"/>
      <c r="GO17" s="338"/>
      <c r="GP17" s="338"/>
      <c r="GQ17" s="338"/>
      <c r="GR17" s="338"/>
      <c r="GS17" s="338"/>
      <c r="GT17" s="338"/>
      <c r="GU17" s="338"/>
      <c r="GV17" s="338"/>
      <c r="GW17" s="338"/>
      <c r="GX17" s="338"/>
      <c r="GY17" s="338"/>
      <c r="GZ17" s="338"/>
      <c r="HA17" s="338"/>
      <c r="HB17" s="338"/>
      <c r="HC17" s="338"/>
      <c r="HD17" s="338"/>
      <c r="HE17" s="338"/>
      <c r="HF17" s="338"/>
      <c r="HG17" s="338"/>
      <c r="HH17" s="338"/>
      <c r="HI17" s="338"/>
      <c r="HJ17" s="338"/>
      <c r="HK17" s="338"/>
      <c r="HL17" s="338"/>
      <c r="HM17" s="338"/>
      <c r="HN17" s="338"/>
      <c r="HO17" s="338"/>
      <c r="HP17" s="338"/>
      <c r="HQ17" s="338"/>
      <c r="HR17" s="338"/>
      <c r="HS17" s="338"/>
      <c r="HT17" s="338"/>
      <c r="HU17" s="338"/>
      <c r="HV17" s="338"/>
      <c r="HW17" s="338"/>
      <c r="HX17" s="338"/>
      <c r="HY17" s="338"/>
      <c r="HZ17" s="338"/>
      <c r="IA17" s="338"/>
      <c r="IB17" s="338"/>
      <c r="IC17" s="338"/>
      <c r="ID17" s="338"/>
      <c r="IE17" s="338"/>
      <c r="IF17" s="338"/>
      <c r="IG17" s="338"/>
      <c r="IH17" s="338"/>
      <c r="II17" s="338"/>
      <c r="IJ17" s="338"/>
      <c r="IK17" s="338"/>
    </row>
    <row r="18" ht="23.1" customHeight="1" spans="1:245">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338"/>
      <c r="GF18" s="338"/>
      <c r="GG18" s="338"/>
      <c r="GH18" s="338"/>
      <c r="GI18" s="338"/>
      <c r="GJ18" s="338"/>
      <c r="GK18" s="338"/>
      <c r="GL18" s="338"/>
      <c r="GM18" s="338"/>
      <c r="GN18" s="338"/>
      <c r="GO18" s="338"/>
      <c r="GP18" s="338"/>
      <c r="GQ18" s="338"/>
      <c r="GR18" s="338"/>
      <c r="GS18" s="338"/>
      <c r="GT18" s="338"/>
      <c r="GU18" s="338"/>
      <c r="GV18" s="338"/>
      <c r="GW18" s="338"/>
      <c r="GX18" s="338"/>
      <c r="GY18" s="338"/>
      <c r="GZ18" s="338"/>
      <c r="HA18" s="338"/>
      <c r="HB18" s="338"/>
      <c r="HC18" s="338"/>
      <c r="HD18" s="338"/>
      <c r="HE18" s="338"/>
      <c r="HF18" s="338"/>
      <c r="HG18" s="338"/>
      <c r="HH18" s="338"/>
      <c r="HI18" s="338"/>
      <c r="HJ18" s="338"/>
      <c r="HK18" s="338"/>
      <c r="HL18" s="338"/>
      <c r="HM18" s="338"/>
      <c r="HN18" s="338"/>
      <c r="HO18" s="338"/>
      <c r="HP18" s="338"/>
      <c r="HQ18" s="338"/>
      <c r="HR18" s="338"/>
      <c r="HS18" s="338"/>
      <c r="HT18" s="338"/>
      <c r="HU18" s="338"/>
      <c r="HV18" s="338"/>
      <c r="HW18" s="338"/>
      <c r="HX18" s="338"/>
      <c r="HY18" s="338"/>
      <c r="HZ18" s="338"/>
      <c r="IA18" s="338"/>
      <c r="IB18" s="338"/>
      <c r="IC18" s="338"/>
      <c r="ID18" s="338"/>
      <c r="IE18" s="338"/>
      <c r="IF18" s="338"/>
      <c r="IG18" s="338"/>
      <c r="IH18" s="338"/>
      <c r="II18" s="338"/>
      <c r="IJ18" s="338"/>
      <c r="IK18" s="338"/>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9"/>
  <sheetViews>
    <sheetView showGridLines="0" showZeros="0" workbookViewId="0">
      <selection activeCell="J17" sqref="J17"/>
    </sheetView>
  </sheetViews>
  <sheetFormatPr defaultColWidth="9.16666666666667" defaultRowHeight="11.25"/>
  <cols>
    <col min="1" max="1" width="12.5" customWidth="1"/>
    <col min="2" max="2" width="13.6666666666667"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331"/>
      <c r="B1" s="331"/>
      <c r="C1" s="331"/>
      <c r="D1" s="331"/>
      <c r="E1" s="331"/>
      <c r="F1" s="331"/>
      <c r="G1" s="331"/>
      <c r="H1" s="331"/>
      <c r="I1" s="331"/>
      <c r="J1" s="331"/>
      <c r="K1" s="339"/>
      <c r="L1" s="331"/>
      <c r="M1" s="331"/>
      <c r="N1" s="331"/>
      <c r="O1" s="327" t="s">
        <v>241</v>
      </c>
      <c r="P1" s="250"/>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338"/>
      <c r="DK1" s="338"/>
      <c r="DL1" s="338"/>
      <c r="DM1" s="338"/>
      <c r="DN1" s="338"/>
      <c r="DO1" s="338"/>
      <c r="DP1" s="338"/>
      <c r="DQ1" s="338"/>
      <c r="DR1" s="338"/>
      <c r="DS1" s="338"/>
      <c r="DT1" s="338"/>
      <c r="DU1" s="338"/>
      <c r="DV1" s="338"/>
      <c r="DW1" s="338"/>
      <c r="DX1" s="338"/>
      <c r="DY1" s="338"/>
      <c r="DZ1" s="338"/>
      <c r="EA1" s="338"/>
      <c r="EB1" s="338"/>
      <c r="EC1" s="338"/>
      <c r="ED1" s="338"/>
      <c r="EE1" s="338"/>
      <c r="EF1" s="338"/>
      <c r="EG1" s="338"/>
      <c r="EH1" s="338"/>
      <c r="EI1" s="338"/>
      <c r="EJ1" s="338"/>
      <c r="EK1" s="338"/>
      <c r="EL1" s="338"/>
      <c r="EM1" s="338"/>
      <c r="EN1" s="338"/>
      <c r="EO1" s="338"/>
      <c r="EP1" s="338"/>
      <c r="EQ1" s="338"/>
      <c r="ER1" s="338"/>
      <c r="ES1" s="338"/>
      <c r="ET1" s="338"/>
      <c r="EU1" s="338"/>
      <c r="EV1" s="338"/>
      <c r="EW1" s="338"/>
      <c r="EX1" s="338"/>
      <c r="EY1" s="338"/>
      <c r="EZ1" s="338"/>
      <c r="FA1" s="338"/>
      <c r="FB1" s="338"/>
      <c r="FC1" s="338"/>
      <c r="FD1" s="338"/>
      <c r="FE1" s="338"/>
      <c r="FF1" s="338"/>
      <c r="FG1" s="338"/>
      <c r="FH1" s="338"/>
      <c r="FI1" s="338"/>
      <c r="FJ1" s="338"/>
      <c r="FK1" s="338"/>
      <c r="FL1" s="338"/>
      <c r="FM1" s="338"/>
      <c r="FN1" s="338"/>
      <c r="FO1" s="338"/>
      <c r="FP1" s="338"/>
      <c r="FQ1" s="338"/>
      <c r="FR1" s="338"/>
      <c r="FS1" s="338"/>
      <c r="FT1" s="338"/>
      <c r="FU1" s="338"/>
      <c r="FV1" s="338"/>
      <c r="FW1" s="338"/>
      <c r="FX1" s="338"/>
      <c r="FY1" s="338"/>
      <c r="FZ1" s="338"/>
      <c r="GA1" s="338"/>
      <c r="GB1" s="338"/>
      <c r="GC1" s="338"/>
      <c r="GD1" s="338"/>
      <c r="GE1" s="338"/>
      <c r="GF1" s="338"/>
      <c r="GG1" s="338"/>
      <c r="GH1" s="338"/>
      <c r="GI1" s="338"/>
      <c r="GJ1" s="338"/>
      <c r="GK1" s="338"/>
      <c r="GL1" s="338"/>
      <c r="GM1" s="338"/>
      <c r="GN1" s="338"/>
      <c r="GO1" s="338"/>
      <c r="GP1" s="338"/>
      <c r="GQ1" s="338"/>
      <c r="GR1" s="338"/>
      <c r="GS1" s="338"/>
      <c r="GT1" s="338"/>
      <c r="GU1" s="338"/>
      <c r="GV1" s="338"/>
      <c r="GW1" s="338"/>
      <c r="GX1" s="338"/>
      <c r="GY1" s="338"/>
      <c r="GZ1" s="338"/>
      <c r="HA1" s="338"/>
      <c r="HB1" s="338"/>
      <c r="HC1" s="338"/>
      <c r="HD1" s="338"/>
      <c r="HE1" s="338"/>
      <c r="HF1" s="338"/>
      <c r="HG1" s="338"/>
      <c r="HH1" s="338"/>
      <c r="HI1" s="338"/>
      <c r="HJ1" s="338"/>
      <c r="HK1" s="338"/>
      <c r="HL1" s="338"/>
      <c r="HM1" s="338"/>
      <c r="HN1" s="338"/>
      <c r="HO1" s="338"/>
      <c r="HP1" s="338"/>
      <c r="HQ1" s="338"/>
      <c r="HR1" s="338"/>
      <c r="HS1" s="338"/>
      <c r="HT1" s="338"/>
      <c r="HU1" s="338"/>
      <c r="HV1" s="338"/>
      <c r="HW1" s="338"/>
      <c r="HX1" s="338"/>
      <c r="HY1" s="338"/>
      <c r="HZ1" s="338"/>
      <c r="IA1" s="338"/>
      <c r="IB1" s="338"/>
      <c r="IC1" s="338"/>
      <c r="ID1" s="338"/>
      <c r="IE1" s="338"/>
      <c r="IF1" s="338"/>
      <c r="IG1" s="338"/>
      <c r="IH1" s="338"/>
      <c r="II1" s="338"/>
      <c r="IJ1" s="338"/>
      <c r="IK1" s="338"/>
      <c r="IL1" s="338"/>
      <c r="IM1" s="338"/>
      <c r="IN1" s="338"/>
    </row>
    <row r="2" ht="23.1" customHeight="1" spans="1:248">
      <c r="A2" s="264" t="s">
        <v>242</v>
      </c>
      <c r="B2" s="264"/>
      <c r="C2" s="264"/>
      <c r="D2" s="264"/>
      <c r="E2" s="264"/>
      <c r="F2" s="264"/>
      <c r="G2" s="264"/>
      <c r="H2" s="264"/>
      <c r="I2" s="264"/>
      <c r="J2" s="264"/>
      <c r="K2" s="264"/>
      <c r="L2" s="264"/>
      <c r="M2" s="264"/>
      <c r="N2" s="264"/>
      <c r="O2" s="264"/>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c r="EU2" s="338"/>
      <c r="EV2" s="338"/>
      <c r="EW2" s="338"/>
      <c r="EX2" s="338"/>
      <c r="EY2" s="338"/>
      <c r="EZ2" s="338"/>
      <c r="FA2" s="338"/>
      <c r="FB2" s="338"/>
      <c r="FC2" s="338"/>
      <c r="FD2" s="338"/>
      <c r="FE2" s="338"/>
      <c r="FF2" s="338"/>
      <c r="FG2" s="338"/>
      <c r="FH2" s="338"/>
      <c r="FI2" s="338"/>
      <c r="FJ2" s="338"/>
      <c r="FK2" s="338"/>
      <c r="FL2" s="338"/>
      <c r="FM2" s="338"/>
      <c r="FN2" s="338"/>
      <c r="FO2" s="338"/>
      <c r="FP2" s="338"/>
      <c r="FQ2" s="338"/>
      <c r="FR2" s="338"/>
      <c r="FS2" s="338"/>
      <c r="FT2" s="338"/>
      <c r="FU2" s="338"/>
      <c r="FV2" s="338"/>
      <c r="FW2" s="338"/>
      <c r="FX2" s="338"/>
      <c r="FY2" s="338"/>
      <c r="FZ2" s="338"/>
      <c r="GA2" s="338"/>
      <c r="GB2" s="338"/>
      <c r="GC2" s="338"/>
      <c r="GD2" s="338"/>
      <c r="GE2" s="338"/>
      <c r="GF2" s="338"/>
      <c r="GG2" s="338"/>
      <c r="GH2" s="338"/>
      <c r="GI2" s="338"/>
      <c r="GJ2" s="338"/>
      <c r="GK2" s="338"/>
      <c r="GL2" s="338"/>
      <c r="GM2" s="338"/>
      <c r="GN2" s="338"/>
      <c r="GO2" s="338"/>
      <c r="GP2" s="338"/>
      <c r="GQ2" s="338"/>
      <c r="GR2" s="338"/>
      <c r="GS2" s="338"/>
      <c r="GT2" s="338"/>
      <c r="GU2" s="338"/>
      <c r="GV2" s="338"/>
      <c r="GW2" s="338"/>
      <c r="GX2" s="338"/>
      <c r="GY2" s="338"/>
      <c r="GZ2" s="338"/>
      <c r="HA2" s="338"/>
      <c r="HB2" s="338"/>
      <c r="HC2" s="338"/>
      <c r="HD2" s="338"/>
      <c r="HE2" s="338"/>
      <c r="HF2" s="338"/>
      <c r="HG2" s="338"/>
      <c r="HH2" s="338"/>
      <c r="HI2" s="338"/>
      <c r="HJ2" s="338"/>
      <c r="HK2" s="338"/>
      <c r="HL2" s="338"/>
      <c r="HM2" s="338"/>
      <c r="HN2" s="338"/>
      <c r="HO2" s="338"/>
      <c r="HP2" s="338"/>
      <c r="HQ2" s="338"/>
      <c r="HR2" s="338"/>
      <c r="HS2" s="338"/>
      <c r="HT2" s="338"/>
      <c r="HU2" s="338"/>
      <c r="HV2" s="338"/>
      <c r="HW2" s="338"/>
      <c r="HX2" s="338"/>
      <c r="HY2" s="338"/>
      <c r="HZ2" s="338"/>
      <c r="IA2" s="338"/>
      <c r="IB2" s="338"/>
      <c r="IC2" s="338"/>
      <c r="ID2" s="338"/>
      <c r="IE2" s="338"/>
      <c r="IF2" s="338"/>
      <c r="IG2" s="338"/>
      <c r="IH2" s="338"/>
      <c r="II2" s="338"/>
      <c r="IJ2" s="338"/>
      <c r="IK2" s="338"/>
      <c r="IL2" s="338"/>
      <c r="IM2" s="338"/>
      <c r="IN2" s="338"/>
    </row>
    <row r="3" ht="30.75" customHeight="1" spans="1:248">
      <c r="A3" s="243"/>
      <c r="B3" s="243"/>
      <c r="C3" s="243"/>
      <c r="D3" s="332"/>
      <c r="E3" s="333"/>
      <c r="F3" s="263"/>
      <c r="G3" s="332"/>
      <c r="H3" s="263"/>
      <c r="I3" s="332"/>
      <c r="J3" s="332"/>
      <c r="K3" s="339"/>
      <c r="L3" s="332"/>
      <c r="M3" s="332"/>
      <c r="N3" s="340" t="s">
        <v>90</v>
      </c>
      <c r="O3" s="340"/>
      <c r="P3" s="341"/>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c r="IN3" s="338"/>
    </row>
    <row r="4" ht="23.1" customHeight="1" spans="1:248">
      <c r="A4" s="334" t="s">
        <v>114</v>
      </c>
      <c r="B4" s="334" t="s">
        <v>91</v>
      </c>
      <c r="C4" s="256" t="s">
        <v>115</v>
      </c>
      <c r="D4" s="335" t="s">
        <v>116</v>
      </c>
      <c r="E4" s="336" t="s">
        <v>243</v>
      </c>
      <c r="F4" s="336" t="s">
        <v>244</v>
      </c>
      <c r="G4" s="336" t="s">
        <v>245</v>
      </c>
      <c r="H4" s="336" t="s">
        <v>246</v>
      </c>
      <c r="I4" s="336" t="s">
        <v>247</v>
      </c>
      <c r="J4" s="336" t="s">
        <v>248</v>
      </c>
      <c r="K4" s="342" t="s">
        <v>249</v>
      </c>
      <c r="L4" s="342" t="s">
        <v>250</v>
      </c>
      <c r="M4" s="342" t="s">
        <v>251</v>
      </c>
      <c r="N4" s="342" t="s">
        <v>252</v>
      </c>
      <c r="O4" s="342" t="s">
        <v>253</v>
      </c>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c r="CY4" s="338"/>
      <c r="CZ4" s="338"/>
      <c r="DA4" s="338"/>
      <c r="DB4" s="338"/>
      <c r="DC4" s="338"/>
      <c r="DD4" s="338"/>
      <c r="DE4" s="338"/>
      <c r="DF4" s="338"/>
      <c r="DG4" s="338"/>
      <c r="DH4" s="338"/>
      <c r="DI4" s="338"/>
      <c r="DJ4" s="338"/>
      <c r="DK4" s="338"/>
      <c r="DL4" s="338"/>
      <c r="DM4" s="338"/>
      <c r="DN4" s="338"/>
      <c r="DO4" s="338"/>
      <c r="DP4" s="338"/>
      <c r="DQ4" s="338"/>
      <c r="DR4" s="338"/>
      <c r="DS4" s="338"/>
      <c r="DT4" s="338"/>
      <c r="DU4" s="338"/>
      <c r="DV4" s="338"/>
      <c r="DW4" s="338"/>
      <c r="DX4" s="338"/>
      <c r="DY4" s="338"/>
      <c r="DZ4" s="338"/>
      <c r="EA4" s="338"/>
      <c r="EB4" s="338"/>
      <c r="EC4" s="338"/>
      <c r="ED4" s="338"/>
      <c r="EE4" s="338"/>
      <c r="EF4" s="338"/>
      <c r="EG4" s="338"/>
      <c r="EH4" s="338"/>
      <c r="EI4" s="338"/>
      <c r="EJ4" s="338"/>
      <c r="EK4" s="338"/>
      <c r="EL4" s="338"/>
      <c r="EM4" s="338"/>
      <c r="EN4" s="338"/>
      <c r="EO4" s="338"/>
      <c r="EP4" s="338"/>
      <c r="EQ4" s="338"/>
      <c r="ER4" s="338"/>
      <c r="ES4" s="338"/>
      <c r="ET4" s="338"/>
      <c r="EU4" s="338"/>
      <c r="EV4" s="338"/>
      <c r="EW4" s="338"/>
      <c r="EX4" s="338"/>
      <c r="EY4" s="338"/>
      <c r="EZ4" s="338"/>
      <c r="FA4" s="338"/>
      <c r="FB4" s="338"/>
      <c r="FC4" s="338"/>
      <c r="FD4" s="338"/>
      <c r="FE4" s="338"/>
      <c r="FF4" s="338"/>
      <c r="FG4" s="338"/>
      <c r="FH4" s="338"/>
      <c r="FI4" s="338"/>
      <c r="FJ4" s="338"/>
      <c r="FK4" s="338"/>
      <c r="FL4" s="338"/>
      <c r="FM4" s="338"/>
      <c r="FN4" s="338"/>
      <c r="FO4" s="338"/>
      <c r="FP4" s="338"/>
      <c r="FQ4" s="338"/>
      <c r="FR4" s="338"/>
      <c r="FS4" s="338"/>
      <c r="FT4" s="338"/>
      <c r="FU4" s="338"/>
      <c r="FV4" s="338"/>
      <c r="FW4" s="338"/>
      <c r="FX4" s="338"/>
      <c r="FY4" s="338"/>
      <c r="FZ4" s="338"/>
      <c r="GA4" s="338"/>
      <c r="GB4" s="338"/>
      <c r="GC4" s="338"/>
      <c r="GD4" s="338"/>
      <c r="GE4" s="338"/>
      <c r="GF4" s="338"/>
      <c r="GG4" s="338"/>
      <c r="GH4" s="338"/>
      <c r="GI4" s="338"/>
      <c r="GJ4" s="338"/>
      <c r="GK4" s="338"/>
      <c r="GL4" s="338"/>
      <c r="GM4" s="338"/>
      <c r="GN4" s="338"/>
      <c r="GO4" s="338"/>
      <c r="GP4" s="338"/>
      <c r="GQ4" s="338"/>
      <c r="GR4" s="338"/>
      <c r="GS4" s="338"/>
      <c r="GT4" s="338"/>
      <c r="GU4" s="338"/>
      <c r="GV4" s="338"/>
      <c r="GW4" s="338"/>
      <c r="GX4" s="338"/>
      <c r="GY4" s="338"/>
      <c r="GZ4" s="338"/>
      <c r="HA4" s="338"/>
      <c r="HB4" s="338"/>
      <c r="HC4" s="338"/>
      <c r="HD4" s="338"/>
      <c r="HE4" s="338"/>
      <c r="HF4" s="338"/>
      <c r="HG4" s="338"/>
      <c r="HH4" s="338"/>
      <c r="HI4" s="338"/>
      <c r="HJ4" s="338"/>
      <c r="HK4" s="338"/>
      <c r="HL4" s="338"/>
      <c r="HM4" s="338"/>
      <c r="HN4" s="338"/>
      <c r="HO4" s="338"/>
      <c r="HP4" s="338"/>
      <c r="HQ4" s="338"/>
      <c r="HR4" s="338"/>
      <c r="HS4" s="338"/>
      <c r="HT4" s="338"/>
      <c r="HU4" s="338"/>
      <c r="HV4" s="338"/>
      <c r="HW4" s="338"/>
      <c r="HX4" s="338"/>
      <c r="HY4" s="338"/>
      <c r="HZ4" s="338"/>
      <c r="IA4" s="338"/>
      <c r="IB4" s="338"/>
      <c r="IC4" s="338"/>
      <c r="ID4" s="338"/>
      <c r="IE4" s="338"/>
      <c r="IF4" s="338"/>
      <c r="IG4" s="338"/>
      <c r="IH4" s="338"/>
      <c r="II4" s="338"/>
      <c r="IJ4" s="338"/>
      <c r="IK4" s="338"/>
      <c r="IL4" s="338"/>
      <c r="IM4" s="338"/>
      <c r="IN4" s="338"/>
    </row>
    <row r="5" ht="19.5" customHeight="1" spans="1:248">
      <c r="A5" s="334"/>
      <c r="B5" s="334"/>
      <c r="C5" s="256"/>
      <c r="D5" s="335"/>
      <c r="E5" s="336"/>
      <c r="F5" s="336"/>
      <c r="G5" s="336"/>
      <c r="H5" s="336"/>
      <c r="I5" s="336"/>
      <c r="J5" s="336"/>
      <c r="K5" s="342"/>
      <c r="L5" s="342"/>
      <c r="M5" s="342"/>
      <c r="N5" s="342"/>
      <c r="O5" s="342"/>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38"/>
      <c r="AW5" s="338"/>
      <c r="AX5" s="338"/>
      <c r="AY5" s="338"/>
      <c r="AZ5" s="338"/>
      <c r="BA5" s="338"/>
      <c r="BB5" s="338"/>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c r="CY5" s="338"/>
      <c r="CZ5" s="338"/>
      <c r="DA5" s="338"/>
      <c r="DB5" s="338"/>
      <c r="DC5" s="338"/>
      <c r="DD5" s="338"/>
      <c r="DE5" s="338"/>
      <c r="DF5" s="338"/>
      <c r="DG5" s="338"/>
      <c r="DH5" s="338"/>
      <c r="DI5" s="338"/>
      <c r="DJ5" s="338"/>
      <c r="DK5" s="338"/>
      <c r="DL5" s="338"/>
      <c r="DM5" s="338"/>
      <c r="DN5" s="338"/>
      <c r="DO5" s="338"/>
      <c r="DP5" s="338"/>
      <c r="DQ5" s="338"/>
      <c r="DR5" s="338"/>
      <c r="DS5" s="338"/>
      <c r="DT5" s="338"/>
      <c r="DU5" s="338"/>
      <c r="DV5" s="338"/>
      <c r="DW5" s="338"/>
      <c r="DX5" s="338"/>
      <c r="DY5" s="338"/>
      <c r="DZ5" s="338"/>
      <c r="EA5" s="338"/>
      <c r="EB5" s="338"/>
      <c r="EC5" s="338"/>
      <c r="ED5" s="338"/>
      <c r="EE5" s="338"/>
      <c r="EF5" s="338"/>
      <c r="EG5" s="338"/>
      <c r="EH5" s="338"/>
      <c r="EI5" s="338"/>
      <c r="EJ5" s="338"/>
      <c r="EK5" s="338"/>
      <c r="EL5" s="338"/>
      <c r="EM5" s="338"/>
      <c r="EN5" s="338"/>
      <c r="EO5" s="338"/>
      <c r="EP5" s="338"/>
      <c r="EQ5" s="338"/>
      <c r="ER5" s="338"/>
      <c r="ES5" s="338"/>
      <c r="ET5" s="338"/>
      <c r="EU5" s="338"/>
      <c r="EV5" s="338"/>
      <c r="EW5" s="338"/>
      <c r="EX5" s="338"/>
      <c r="EY5" s="338"/>
      <c r="EZ5" s="338"/>
      <c r="FA5" s="338"/>
      <c r="FB5" s="338"/>
      <c r="FC5" s="338"/>
      <c r="FD5" s="338"/>
      <c r="FE5" s="338"/>
      <c r="FF5" s="338"/>
      <c r="FG5" s="338"/>
      <c r="FH5" s="338"/>
      <c r="FI5" s="338"/>
      <c r="FJ5" s="338"/>
      <c r="FK5" s="338"/>
      <c r="FL5" s="338"/>
      <c r="FM5" s="338"/>
      <c r="FN5" s="338"/>
      <c r="FO5" s="338"/>
      <c r="FP5" s="338"/>
      <c r="FQ5" s="338"/>
      <c r="FR5" s="338"/>
      <c r="FS5" s="338"/>
      <c r="FT5" s="338"/>
      <c r="FU5" s="338"/>
      <c r="FV5" s="338"/>
      <c r="FW5" s="338"/>
      <c r="FX5" s="338"/>
      <c r="FY5" s="338"/>
      <c r="FZ5" s="338"/>
      <c r="GA5" s="338"/>
      <c r="GB5" s="338"/>
      <c r="GC5" s="338"/>
      <c r="GD5" s="338"/>
      <c r="GE5" s="338"/>
      <c r="GF5" s="338"/>
      <c r="GG5" s="338"/>
      <c r="GH5" s="338"/>
      <c r="GI5" s="338"/>
      <c r="GJ5" s="338"/>
      <c r="GK5" s="338"/>
      <c r="GL5" s="338"/>
      <c r="GM5" s="338"/>
      <c r="GN5" s="338"/>
      <c r="GO5" s="338"/>
      <c r="GP5" s="338"/>
      <c r="GQ5" s="338"/>
      <c r="GR5" s="338"/>
      <c r="GS5" s="338"/>
      <c r="GT5" s="338"/>
      <c r="GU5" s="338"/>
      <c r="GV5" s="338"/>
      <c r="GW5" s="338"/>
      <c r="GX5" s="338"/>
      <c r="GY5" s="338"/>
      <c r="GZ5" s="338"/>
      <c r="HA5" s="338"/>
      <c r="HB5" s="338"/>
      <c r="HC5" s="338"/>
      <c r="HD5" s="338"/>
      <c r="HE5" s="338"/>
      <c r="HF5" s="338"/>
      <c r="HG5" s="338"/>
      <c r="HH5" s="338"/>
      <c r="HI5" s="338"/>
      <c r="HJ5" s="338"/>
      <c r="HK5" s="338"/>
      <c r="HL5" s="338"/>
      <c r="HM5" s="338"/>
      <c r="HN5" s="338"/>
      <c r="HO5" s="338"/>
      <c r="HP5" s="338"/>
      <c r="HQ5" s="338"/>
      <c r="HR5" s="338"/>
      <c r="HS5" s="338"/>
      <c r="HT5" s="338"/>
      <c r="HU5" s="338"/>
      <c r="HV5" s="338"/>
      <c r="HW5" s="338"/>
      <c r="HX5" s="338"/>
      <c r="HY5" s="338"/>
      <c r="HZ5" s="338"/>
      <c r="IA5" s="338"/>
      <c r="IB5" s="338"/>
      <c r="IC5" s="338"/>
      <c r="ID5" s="338"/>
      <c r="IE5" s="338"/>
      <c r="IF5" s="338"/>
      <c r="IG5" s="338"/>
      <c r="IH5" s="338"/>
      <c r="II5" s="338"/>
      <c r="IJ5" s="338"/>
      <c r="IK5" s="338"/>
      <c r="IL5" s="338"/>
      <c r="IM5" s="338"/>
      <c r="IN5" s="338"/>
    </row>
    <row r="6" ht="39.75" customHeight="1" spans="1:248">
      <c r="A6" s="334"/>
      <c r="B6" s="334"/>
      <c r="C6" s="256"/>
      <c r="D6" s="335"/>
      <c r="E6" s="336"/>
      <c r="F6" s="336"/>
      <c r="G6" s="336"/>
      <c r="H6" s="336"/>
      <c r="I6" s="336"/>
      <c r="J6" s="336"/>
      <c r="K6" s="342"/>
      <c r="L6" s="342"/>
      <c r="M6" s="342"/>
      <c r="N6" s="342"/>
      <c r="O6" s="342"/>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c r="CY6" s="338"/>
      <c r="CZ6" s="338"/>
      <c r="DA6" s="338"/>
      <c r="DB6" s="338"/>
      <c r="DC6" s="338"/>
      <c r="DD6" s="338"/>
      <c r="DE6" s="338"/>
      <c r="DF6" s="338"/>
      <c r="DG6" s="338"/>
      <c r="DH6" s="338"/>
      <c r="DI6" s="338"/>
      <c r="DJ6" s="338"/>
      <c r="DK6" s="338"/>
      <c r="DL6" s="338"/>
      <c r="DM6" s="338"/>
      <c r="DN6" s="338"/>
      <c r="DO6" s="338"/>
      <c r="DP6" s="338"/>
      <c r="DQ6" s="338"/>
      <c r="DR6" s="338"/>
      <c r="DS6" s="338"/>
      <c r="DT6" s="338"/>
      <c r="DU6" s="338"/>
      <c r="DV6" s="338"/>
      <c r="DW6" s="338"/>
      <c r="DX6" s="338"/>
      <c r="DY6" s="338"/>
      <c r="DZ6" s="338"/>
      <c r="EA6" s="338"/>
      <c r="EB6" s="338"/>
      <c r="EC6" s="338"/>
      <c r="ED6" s="338"/>
      <c r="EE6" s="338"/>
      <c r="EF6" s="338"/>
      <c r="EG6" s="338"/>
      <c r="EH6" s="338"/>
      <c r="EI6" s="338"/>
      <c r="EJ6" s="338"/>
      <c r="EK6" s="338"/>
      <c r="EL6" s="338"/>
      <c r="EM6" s="338"/>
      <c r="EN6" s="338"/>
      <c r="EO6" s="338"/>
      <c r="EP6" s="338"/>
      <c r="EQ6" s="338"/>
      <c r="ER6" s="338"/>
      <c r="ES6" s="338"/>
      <c r="ET6" s="338"/>
      <c r="EU6" s="338"/>
      <c r="EV6" s="338"/>
      <c r="EW6" s="338"/>
      <c r="EX6" s="338"/>
      <c r="EY6" s="338"/>
      <c r="EZ6" s="338"/>
      <c r="FA6" s="338"/>
      <c r="FB6" s="338"/>
      <c r="FC6" s="338"/>
      <c r="FD6" s="338"/>
      <c r="FE6" s="338"/>
      <c r="FF6" s="338"/>
      <c r="FG6" s="338"/>
      <c r="FH6" s="338"/>
      <c r="FI6" s="338"/>
      <c r="FJ6" s="338"/>
      <c r="FK6" s="338"/>
      <c r="FL6" s="338"/>
      <c r="FM6" s="338"/>
      <c r="FN6" s="338"/>
      <c r="FO6" s="338"/>
      <c r="FP6" s="338"/>
      <c r="FQ6" s="338"/>
      <c r="FR6" s="338"/>
      <c r="FS6" s="338"/>
      <c r="FT6" s="338"/>
      <c r="FU6" s="338"/>
      <c r="FV6" s="338"/>
      <c r="FW6" s="338"/>
      <c r="FX6" s="338"/>
      <c r="FY6" s="338"/>
      <c r="FZ6" s="338"/>
      <c r="GA6" s="338"/>
      <c r="GB6" s="338"/>
      <c r="GC6" s="338"/>
      <c r="GD6" s="338"/>
      <c r="GE6" s="338"/>
      <c r="GF6" s="338"/>
      <c r="GG6" s="338"/>
      <c r="GH6" s="338"/>
      <c r="GI6" s="338"/>
      <c r="GJ6" s="338"/>
      <c r="GK6" s="338"/>
      <c r="GL6" s="338"/>
      <c r="GM6" s="338"/>
      <c r="GN6" s="338"/>
      <c r="GO6" s="338"/>
      <c r="GP6" s="338"/>
      <c r="GQ6" s="338"/>
      <c r="GR6" s="338"/>
      <c r="GS6" s="338"/>
      <c r="GT6" s="338"/>
      <c r="GU6" s="338"/>
      <c r="GV6" s="338"/>
      <c r="GW6" s="338"/>
      <c r="GX6" s="338"/>
      <c r="GY6" s="338"/>
      <c r="GZ6" s="338"/>
      <c r="HA6" s="338"/>
      <c r="HB6" s="338"/>
      <c r="HC6" s="338"/>
      <c r="HD6" s="338"/>
      <c r="HE6" s="338"/>
      <c r="HF6" s="338"/>
      <c r="HG6" s="338"/>
      <c r="HH6" s="338"/>
      <c r="HI6" s="338"/>
      <c r="HJ6" s="338"/>
      <c r="HK6" s="338"/>
      <c r="HL6" s="338"/>
      <c r="HM6" s="338"/>
      <c r="HN6" s="338"/>
      <c r="HO6" s="338"/>
      <c r="HP6" s="338"/>
      <c r="HQ6" s="338"/>
      <c r="HR6" s="338"/>
      <c r="HS6" s="338"/>
      <c r="HT6" s="338"/>
      <c r="HU6" s="338"/>
      <c r="HV6" s="338"/>
      <c r="HW6" s="338"/>
      <c r="HX6" s="338"/>
      <c r="HY6" s="338"/>
      <c r="HZ6" s="338"/>
      <c r="IA6" s="338"/>
      <c r="IB6" s="338"/>
      <c r="IC6" s="338"/>
      <c r="ID6" s="338"/>
      <c r="IE6" s="338"/>
      <c r="IF6" s="338"/>
      <c r="IG6" s="338"/>
      <c r="IH6" s="338"/>
      <c r="II6" s="338"/>
      <c r="IJ6" s="338"/>
      <c r="IK6" s="338"/>
      <c r="IL6" s="338"/>
      <c r="IM6" s="338"/>
      <c r="IN6" s="338"/>
    </row>
    <row r="7" s="62" customFormat="1" ht="23.1" customHeight="1" spans="1:248">
      <c r="A7" s="269"/>
      <c r="B7" s="153"/>
      <c r="C7" s="269" t="s">
        <v>107</v>
      </c>
      <c r="D7" s="247">
        <v>133485.6</v>
      </c>
      <c r="E7" s="247">
        <v>110085.6</v>
      </c>
      <c r="F7" s="247">
        <v>0</v>
      </c>
      <c r="G7" s="247">
        <v>0</v>
      </c>
      <c r="H7" s="247">
        <v>0</v>
      </c>
      <c r="I7" s="247">
        <v>23400</v>
      </c>
      <c r="J7" s="247">
        <v>0</v>
      </c>
      <c r="K7" s="247">
        <v>0</v>
      </c>
      <c r="L7" s="343">
        <v>0</v>
      </c>
      <c r="M7" s="247">
        <v>0</v>
      </c>
      <c r="N7" s="247">
        <v>0</v>
      </c>
      <c r="O7" s="247">
        <v>0</v>
      </c>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c r="IE7" s="260"/>
      <c r="IF7" s="260"/>
      <c r="IG7" s="260"/>
      <c r="IH7" s="260"/>
      <c r="II7" s="260"/>
      <c r="IJ7" s="260"/>
      <c r="IK7" s="260"/>
      <c r="IL7" s="260"/>
      <c r="IM7" s="260"/>
      <c r="IN7" s="260"/>
    </row>
    <row r="8" ht="23.1" customHeight="1" spans="1:15">
      <c r="A8" s="269"/>
      <c r="B8" s="152" t="s">
        <v>108</v>
      </c>
      <c r="C8" s="155" t="s">
        <v>109</v>
      </c>
      <c r="D8" s="247">
        <v>133485.6</v>
      </c>
      <c r="E8" s="247">
        <v>110085.6</v>
      </c>
      <c r="F8" s="247">
        <v>0</v>
      </c>
      <c r="G8" s="247">
        <v>0</v>
      </c>
      <c r="H8" s="247">
        <v>0</v>
      </c>
      <c r="I8" s="247">
        <v>23400</v>
      </c>
      <c r="J8" s="247">
        <v>0</v>
      </c>
      <c r="K8" s="247">
        <v>0</v>
      </c>
      <c r="L8" s="343">
        <v>0</v>
      </c>
      <c r="M8" s="247">
        <v>0</v>
      </c>
      <c r="N8" s="247">
        <v>0</v>
      </c>
      <c r="O8" s="247">
        <v>0</v>
      </c>
    </row>
    <row r="9" ht="23.1" customHeight="1" spans="1:248">
      <c r="A9" s="269"/>
      <c r="B9" s="152" t="s">
        <v>110</v>
      </c>
      <c r="C9" s="155" t="s">
        <v>111</v>
      </c>
      <c r="D9" s="247">
        <v>133485.6</v>
      </c>
      <c r="E9" s="247">
        <v>110085.6</v>
      </c>
      <c r="F9" s="247">
        <v>0</v>
      </c>
      <c r="G9" s="247">
        <v>0</v>
      </c>
      <c r="H9" s="247">
        <v>0</v>
      </c>
      <c r="I9" s="247">
        <v>23400</v>
      </c>
      <c r="J9" s="247">
        <v>0</v>
      </c>
      <c r="K9" s="247">
        <v>0</v>
      </c>
      <c r="L9" s="343">
        <v>0</v>
      </c>
      <c r="M9" s="247">
        <v>0</v>
      </c>
      <c r="N9" s="247">
        <v>0</v>
      </c>
      <c r="O9" s="247">
        <v>0</v>
      </c>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c r="BE9" s="338"/>
      <c r="BF9" s="338"/>
      <c r="BG9" s="338"/>
      <c r="BH9" s="338"/>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c r="CY9" s="338"/>
      <c r="CZ9" s="338"/>
      <c r="DA9" s="338"/>
      <c r="DB9" s="338"/>
      <c r="DC9" s="338"/>
      <c r="DD9" s="338"/>
      <c r="DE9" s="338"/>
      <c r="DF9" s="338"/>
      <c r="DG9" s="338"/>
      <c r="DH9" s="338"/>
      <c r="DI9" s="338"/>
      <c r="DJ9" s="338"/>
      <c r="DK9" s="338"/>
      <c r="DL9" s="338"/>
      <c r="DM9" s="338"/>
      <c r="DN9" s="338"/>
      <c r="DO9" s="338"/>
      <c r="DP9" s="338"/>
      <c r="DQ9" s="338"/>
      <c r="DR9" s="338"/>
      <c r="DS9" s="338"/>
      <c r="DT9" s="338"/>
      <c r="DU9" s="338"/>
      <c r="DV9" s="338"/>
      <c r="DW9" s="338"/>
      <c r="DX9" s="338"/>
      <c r="DY9" s="338"/>
      <c r="DZ9" s="338"/>
      <c r="EA9" s="338"/>
      <c r="EB9" s="338"/>
      <c r="EC9" s="338"/>
      <c r="ED9" s="338"/>
      <c r="EE9" s="338"/>
      <c r="EF9" s="338"/>
      <c r="EG9" s="338"/>
      <c r="EH9" s="338"/>
      <c r="EI9" s="338"/>
      <c r="EJ9" s="338"/>
      <c r="EK9" s="338"/>
      <c r="EL9" s="338"/>
      <c r="EM9" s="338"/>
      <c r="EN9" s="338"/>
      <c r="EO9" s="338"/>
      <c r="EP9" s="338"/>
      <c r="EQ9" s="338"/>
      <c r="ER9" s="338"/>
      <c r="ES9" s="338"/>
      <c r="ET9" s="338"/>
      <c r="EU9" s="338"/>
      <c r="EV9" s="338"/>
      <c r="EW9" s="338"/>
      <c r="EX9" s="338"/>
      <c r="EY9" s="338"/>
      <c r="EZ9" s="338"/>
      <c r="FA9" s="338"/>
      <c r="FB9" s="338"/>
      <c r="FC9" s="338"/>
      <c r="FD9" s="338"/>
      <c r="FE9" s="338"/>
      <c r="FF9" s="338"/>
      <c r="FG9" s="338"/>
      <c r="FH9" s="338"/>
      <c r="FI9" s="338"/>
      <c r="FJ9" s="338"/>
      <c r="FK9" s="338"/>
      <c r="FL9" s="338"/>
      <c r="FM9" s="338"/>
      <c r="FN9" s="338"/>
      <c r="FO9" s="338"/>
      <c r="FP9" s="338"/>
      <c r="FQ9" s="338"/>
      <c r="FR9" s="338"/>
      <c r="FS9" s="338"/>
      <c r="FT9" s="338"/>
      <c r="FU9" s="338"/>
      <c r="FV9" s="338"/>
      <c r="FW9" s="338"/>
      <c r="FX9" s="338"/>
      <c r="FY9" s="338"/>
      <c r="FZ9" s="338"/>
      <c r="GA9" s="338"/>
      <c r="GB9" s="338"/>
      <c r="GC9" s="338"/>
      <c r="GD9" s="338"/>
      <c r="GE9" s="338"/>
      <c r="GF9" s="338"/>
      <c r="GG9" s="338"/>
      <c r="GH9" s="338"/>
      <c r="GI9" s="338"/>
      <c r="GJ9" s="338"/>
      <c r="GK9" s="338"/>
      <c r="GL9" s="338"/>
      <c r="GM9" s="338"/>
      <c r="GN9" s="338"/>
      <c r="GO9" s="338"/>
      <c r="GP9" s="338"/>
      <c r="GQ9" s="338"/>
      <c r="GR9" s="338"/>
      <c r="GS9" s="338"/>
      <c r="GT9" s="338"/>
      <c r="GU9" s="338"/>
      <c r="GV9" s="338"/>
      <c r="GW9" s="338"/>
      <c r="GX9" s="338"/>
      <c r="GY9" s="338"/>
      <c r="GZ9" s="338"/>
      <c r="HA9" s="338"/>
      <c r="HB9" s="338"/>
      <c r="HC9" s="338"/>
      <c r="HD9" s="338"/>
      <c r="HE9" s="338"/>
      <c r="HF9" s="338"/>
      <c r="HG9" s="338"/>
      <c r="HH9" s="338"/>
      <c r="HI9" s="338"/>
      <c r="HJ9" s="338"/>
      <c r="HK9" s="338"/>
      <c r="HL9" s="338"/>
      <c r="HM9" s="338"/>
      <c r="HN9" s="338"/>
      <c r="HO9" s="338"/>
      <c r="HP9" s="338"/>
      <c r="HQ9" s="338"/>
      <c r="HR9" s="338"/>
      <c r="HS9" s="338"/>
      <c r="HT9" s="338"/>
      <c r="HU9" s="338"/>
      <c r="HV9" s="338"/>
      <c r="HW9" s="338"/>
      <c r="HX9" s="338"/>
      <c r="HY9" s="338"/>
      <c r="HZ9" s="338"/>
      <c r="IA9" s="338"/>
      <c r="IB9" s="338"/>
      <c r="IC9" s="338"/>
      <c r="ID9" s="338"/>
      <c r="IE9" s="338"/>
      <c r="IF9" s="338"/>
      <c r="IG9" s="338"/>
      <c r="IH9" s="338"/>
      <c r="II9" s="338"/>
      <c r="IJ9" s="338"/>
      <c r="IK9" s="338"/>
      <c r="IL9" s="338"/>
      <c r="IM9" s="338"/>
      <c r="IN9" s="338"/>
    </row>
    <row r="10" ht="23.1" customHeight="1" spans="1:248">
      <c r="A10" s="152">
        <v>201</v>
      </c>
      <c r="B10" s="153"/>
      <c r="C10" s="154" t="s">
        <v>119</v>
      </c>
      <c r="D10" s="247">
        <v>133485.6</v>
      </c>
      <c r="E10" s="247">
        <v>110085.6</v>
      </c>
      <c r="F10" s="247">
        <v>0</v>
      </c>
      <c r="G10" s="247">
        <v>0</v>
      </c>
      <c r="H10" s="247">
        <v>0</v>
      </c>
      <c r="I10" s="247">
        <v>23400</v>
      </c>
      <c r="J10" s="247"/>
      <c r="K10" s="247"/>
      <c r="L10" s="343"/>
      <c r="M10" s="247"/>
      <c r="N10" s="247"/>
      <c r="O10" s="247"/>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8"/>
      <c r="EL10" s="338"/>
      <c r="EM10" s="338"/>
      <c r="EN10" s="338"/>
      <c r="EO10" s="338"/>
      <c r="EP10" s="338"/>
      <c r="EQ10" s="338"/>
      <c r="ER10" s="338"/>
      <c r="ES10" s="338"/>
      <c r="ET10" s="338"/>
      <c r="EU10" s="338"/>
      <c r="EV10" s="338"/>
      <c r="EW10" s="338"/>
      <c r="EX10" s="338"/>
      <c r="EY10" s="338"/>
      <c r="EZ10" s="338"/>
      <c r="FA10" s="338"/>
      <c r="FB10" s="338"/>
      <c r="FC10" s="338"/>
      <c r="FD10" s="338"/>
      <c r="FE10" s="338"/>
      <c r="FF10" s="338"/>
      <c r="FG10" s="338"/>
      <c r="FH10" s="338"/>
      <c r="FI10" s="338"/>
      <c r="FJ10" s="338"/>
      <c r="FK10" s="338"/>
      <c r="FL10" s="338"/>
      <c r="FM10" s="338"/>
      <c r="FN10" s="338"/>
      <c r="FO10" s="338"/>
      <c r="FP10" s="338"/>
      <c r="FQ10" s="338"/>
      <c r="FR10" s="338"/>
      <c r="FS10" s="338"/>
      <c r="FT10" s="338"/>
      <c r="FU10" s="338"/>
      <c r="FV10" s="338"/>
      <c r="FW10" s="338"/>
      <c r="FX10" s="338"/>
      <c r="FY10" s="338"/>
      <c r="FZ10" s="338"/>
      <c r="GA10" s="338"/>
      <c r="GB10" s="338"/>
      <c r="GC10" s="338"/>
      <c r="GD10" s="338"/>
      <c r="GE10" s="338"/>
      <c r="GF10" s="338"/>
      <c r="GG10" s="338"/>
      <c r="GH10" s="338"/>
      <c r="GI10" s="338"/>
      <c r="GJ10" s="338"/>
      <c r="GK10" s="338"/>
      <c r="GL10" s="338"/>
      <c r="GM10" s="338"/>
      <c r="GN10" s="338"/>
      <c r="GO10" s="338"/>
      <c r="GP10" s="338"/>
      <c r="GQ10" s="338"/>
      <c r="GR10" s="338"/>
      <c r="GS10" s="338"/>
      <c r="GT10" s="338"/>
      <c r="GU10" s="338"/>
      <c r="GV10" s="338"/>
      <c r="GW10" s="338"/>
      <c r="GX10" s="338"/>
      <c r="GY10" s="338"/>
      <c r="GZ10" s="338"/>
      <c r="HA10" s="338"/>
      <c r="HB10" s="338"/>
      <c r="HC10" s="338"/>
      <c r="HD10" s="338"/>
      <c r="HE10" s="338"/>
      <c r="HF10" s="338"/>
      <c r="HG10" s="338"/>
      <c r="HH10" s="338"/>
      <c r="HI10" s="338"/>
      <c r="HJ10" s="338"/>
      <c r="HK10" s="338"/>
      <c r="HL10" s="338"/>
      <c r="HM10" s="338"/>
      <c r="HN10" s="338"/>
      <c r="HO10" s="338"/>
      <c r="HP10" s="338"/>
      <c r="HQ10" s="338"/>
      <c r="HR10" s="338"/>
      <c r="HS10" s="338"/>
      <c r="HT10" s="338"/>
      <c r="HU10" s="338"/>
      <c r="HV10" s="338"/>
      <c r="HW10" s="338"/>
      <c r="HX10" s="338"/>
      <c r="HY10" s="338"/>
      <c r="HZ10" s="338"/>
      <c r="IA10" s="338"/>
      <c r="IB10" s="338"/>
      <c r="IC10" s="338"/>
      <c r="ID10" s="338"/>
      <c r="IE10" s="338"/>
      <c r="IF10" s="338"/>
      <c r="IG10" s="338"/>
      <c r="IH10" s="338"/>
      <c r="II10" s="338"/>
      <c r="IJ10" s="338"/>
      <c r="IK10" s="338"/>
      <c r="IL10" s="338"/>
      <c r="IM10" s="338"/>
      <c r="IN10" s="338"/>
    </row>
    <row r="11" ht="23.1" customHeight="1" spans="1:248">
      <c r="A11" s="152" t="s">
        <v>120</v>
      </c>
      <c r="B11" s="153"/>
      <c r="C11" s="155" t="s">
        <v>121</v>
      </c>
      <c r="D11" s="247">
        <v>133485.6</v>
      </c>
      <c r="E11" s="247">
        <v>110085.6</v>
      </c>
      <c r="F11" s="247">
        <v>0</v>
      </c>
      <c r="G11" s="247">
        <v>0</v>
      </c>
      <c r="H11" s="247">
        <v>0</v>
      </c>
      <c r="I11" s="247">
        <v>23400</v>
      </c>
      <c r="J11" s="247"/>
      <c r="K11" s="247"/>
      <c r="L11" s="343"/>
      <c r="M11" s="247"/>
      <c r="N11" s="247"/>
      <c r="O11" s="247"/>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c r="CY11" s="338"/>
      <c r="CZ11" s="338"/>
      <c r="DA11" s="338"/>
      <c r="DB11" s="338"/>
      <c r="DC11" s="338"/>
      <c r="DD11" s="338"/>
      <c r="DE11" s="338"/>
      <c r="DF11" s="338"/>
      <c r="DG11" s="338"/>
      <c r="DH11" s="338"/>
      <c r="DI11" s="338"/>
      <c r="DJ11" s="338"/>
      <c r="DK11" s="338"/>
      <c r="DL11" s="338"/>
      <c r="DM11" s="338"/>
      <c r="DN11" s="338"/>
      <c r="DO11" s="338"/>
      <c r="DP11" s="338"/>
      <c r="DQ11" s="338"/>
      <c r="DR11" s="338"/>
      <c r="DS11" s="338"/>
      <c r="DT11" s="338"/>
      <c r="DU11" s="338"/>
      <c r="DV11" s="338"/>
      <c r="DW11" s="338"/>
      <c r="DX11" s="338"/>
      <c r="DY11" s="338"/>
      <c r="DZ11" s="338"/>
      <c r="EA11" s="338"/>
      <c r="EB11" s="338"/>
      <c r="EC11" s="338"/>
      <c r="ED11" s="338"/>
      <c r="EE11" s="338"/>
      <c r="EF11" s="338"/>
      <c r="EG11" s="338"/>
      <c r="EH11" s="338"/>
      <c r="EI11" s="338"/>
      <c r="EJ11" s="338"/>
      <c r="EK11" s="338"/>
      <c r="EL11" s="338"/>
      <c r="EM11" s="338"/>
      <c r="EN11" s="338"/>
      <c r="EO11" s="338"/>
      <c r="EP11" s="338"/>
      <c r="EQ11" s="338"/>
      <c r="ER11" s="338"/>
      <c r="ES11" s="338"/>
      <c r="ET11" s="338"/>
      <c r="EU11" s="338"/>
      <c r="EV11" s="338"/>
      <c r="EW11" s="338"/>
      <c r="EX11" s="338"/>
      <c r="EY11" s="338"/>
      <c r="EZ11" s="338"/>
      <c r="FA11" s="338"/>
      <c r="FB11" s="338"/>
      <c r="FC11" s="338"/>
      <c r="FD11" s="338"/>
      <c r="FE11" s="338"/>
      <c r="FF11" s="338"/>
      <c r="FG11" s="338"/>
      <c r="FH11" s="338"/>
      <c r="FI11" s="338"/>
      <c r="FJ11" s="338"/>
      <c r="FK11" s="338"/>
      <c r="FL11" s="338"/>
      <c r="FM11" s="338"/>
      <c r="FN11" s="338"/>
      <c r="FO11" s="338"/>
      <c r="FP11" s="338"/>
      <c r="FQ11" s="338"/>
      <c r="FR11" s="338"/>
      <c r="FS11" s="338"/>
      <c r="FT11" s="338"/>
      <c r="FU11" s="338"/>
      <c r="FV11" s="338"/>
      <c r="FW11" s="338"/>
      <c r="FX11" s="338"/>
      <c r="FY11" s="338"/>
      <c r="FZ11" s="338"/>
      <c r="GA11" s="338"/>
      <c r="GB11" s="338"/>
      <c r="GC11" s="338"/>
      <c r="GD11" s="338"/>
      <c r="GE11" s="338"/>
      <c r="GF11" s="338"/>
      <c r="GG11" s="338"/>
      <c r="GH11" s="338"/>
      <c r="GI11" s="338"/>
      <c r="GJ11" s="338"/>
      <c r="GK11" s="338"/>
      <c r="GL11" s="338"/>
      <c r="GM11" s="338"/>
      <c r="GN11" s="338"/>
      <c r="GO11" s="338"/>
      <c r="GP11" s="338"/>
      <c r="GQ11" s="338"/>
      <c r="GR11" s="338"/>
      <c r="GS11" s="338"/>
      <c r="GT11" s="338"/>
      <c r="GU11" s="338"/>
      <c r="GV11" s="338"/>
      <c r="GW11" s="338"/>
      <c r="GX11" s="338"/>
      <c r="GY11" s="338"/>
      <c r="GZ11" s="338"/>
      <c r="HA11" s="338"/>
      <c r="HB11" s="338"/>
      <c r="HC11" s="338"/>
      <c r="HD11" s="338"/>
      <c r="HE11" s="338"/>
      <c r="HF11" s="338"/>
      <c r="HG11" s="338"/>
      <c r="HH11" s="338"/>
      <c r="HI11" s="338"/>
      <c r="HJ11" s="338"/>
      <c r="HK11" s="338"/>
      <c r="HL11" s="338"/>
      <c r="HM11" s="338"/>
      <c r="HN11" s="338"/>
      <c r="HO11" s="338"/>
      <c r="HP11" s="338"/>
      <c r="HQ11" s="338"/>
      <c r="HR11" s="338"/>
      <c r="HS11" s="338"/>
      <c r="HT11" s="338"/>
      <c r="HU11" s="338"/>
      <c r="HV11" s="338"/>
      <c r="HW11" s="338"/>
      <c r="HX11" s="338"/>
      <c r="HY11" s="338"/>
      <c r="HZ11" s="338"/>
      <c r="IA11" s="338"/>
      <c r="IB11" s="338"/>
      <c r="IC11" s="338"/>
      <c r="ID11" s="338"/>
      <c r="IE11" s="338"/>
      <c r="IF11" s="338"/>
      <c r="IG11" s="338"/>
      <c r="IH11" s="338"/>
      <c r="II11" s="338"/>
      <c r="IJ11" s="338"/>
      <c r="IK11" s="338"/>
      <c r="IL11" s="338"/>
      <c r="IM11" s="338"/>
      <c r="IN11" s="338"/>
    </row>
    <row r="12" ht="23.1" customHeight="1" spans="1:248">
      <c r="A12" s="156" t="s">
        <v>122</v>
      </c>
      <c r="B12" s="337"/>
      <c r="C12" s="159" t="s">
        <v>123</v>
      </c>
      <c r="D12" s="247">
        <v>133485.6</v>
      </c>
      <c r="E12" s="247">
        <v>110085.6</v>
      </c>
      <c r="F12" s="247">
        <v>0</v>
      </c>
      <c r="G12" s="247">
        <v>0</v>
      </c>
      <c r="H12" s="247">
        <v>0</v>
      </c>
      <c r="I12" s="247">
        <v>23400</v>
      </c>
      <c r="J12" s="247">
        <v>0</v>
      </c>
      <c r="K12" s="247">
        <v>0</v>
      </c>
      <c r="L12" s="343">
        <v>0</v>
      </c>
      <c r="M12" s="247">
        <v>0</v>
      </c>
      <c r="N12" s="247">
        <v>0</v>
      </c>
      <c r="O12" s="247">
        <v>0</v>
      </c>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c r="BH12" s="338"/>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c r="CY12" s="338"/>
      <c r="CZ12" s="338"/>
      <c r="DA12" s="338"/>
      <c r="DB12" s="338"/>
      <c r="DC12" s="338"/>
      <c r="DD12" s="338"/>
      <c r="DE12" s="338"/>
      <c r="DF12" s="338"/>
      <c r="DG12" s="338"/>
      <c r="DH12" s="338"/>
      <c r="DI12" s="338"/>
      <c r="DJ12" s="338"/>
      <c r="DK12" s="338"/>
      <c r="DL12" s="338"/>
      <c r="DM12" s="338"/>
      <c r="DN12" s="338"/>
      <c r="DO12" s="338"/>
      <c r="DP12" s="338"/>
      <c r="DQ12" s="338"/>
      <c r="DR12" s="338"/>
      <c r="DS12" s="338"/>
      <c r="DT12" s="338"/>
      <c r="DU12" s="338"/>
      <c r="DV12" s="338"/>
      <c r="DW12" s="338"/>
      <c r="DX12" s="338"/>
      <c r="DY12" s="338"/>
      <c r="DZ12" s="338"/>
      <c r="EA12" s="338"/>
      <c r="EB12" s="338"/>
      <c r="EC12" s="338"/>
      <c r="ED12" s="338"/>
      <c r="EE12" s="338"/>
      <c r="EF12" s="338"/>
      <c r="EG12" s="338"/>
      <c r="EH12" s="338"/>
      <c r="EI12" s="338"/>
      <c r="EJ12" s="338"/>
      <c r="EK12" s="338"/>
      <c r="EL12" s="338"/>
      <c r="EM12" s="338"/>
      <c r="EN12" s="338"/>
      <c r="EO12" s="338"/>
      <c r="EP12" s="338"/>
      <c r="EQ12" s="338"/>
      <c r="ER12" s="338"/>
      <c r="ES12" s="338"/>
      <c r="ET12" s="338"/>
      <c r="EU12" s="338"/>
      <c r="EV12" s="338"/>
      <c r="EW12" s="338"/>
      <c r="EX12" s="338"/>
      <c r="EY12" s="338"/>
      <c r="EZ12" s="338"/>
      <c r="FA12" s="338"/>
      <c r="FB12" s="338"/>
      <c r="FC12" s="338"/>
      <c r="FD12" s="338"/>
      <c r="FE12" s="338"/>
      <c r="FF12" s="338"/>
      <c r="FG12" s="338"/>
      <c r="FH12" s="338"/>
      <c r="FI12" s="338"/>
      <c r="FJ12" s="338"/>
      <c r="FK12" s="338"/>
      <c r="FL12" s="338"/>
      <c r="FM12" s="338"/>
      <c r="FN12" s="338"/>
      <c r="FO12" s="338"/>
      <c r="FP12" s="338"/>
      <c r="FQ12" s="338"/>
      <c r="FR12" s="338"/>
      <c r="FS12" s="338"/>
      <c r="FT12" s="338"/>
      <c r="FU12" s="338"/>
      <c r="FV12" s="338"/>
      <c r="FW12" s="338"/>
      <c r="FX12" s="338"/>
      <c r="FY12" s="338"/>
      <c r="FZ12" s="338"/>
      <c r="GA12" s="338"/>
      <c r="GB12" s="338"/>
      <c r="GC12" s="338"/>
      <c r="GD12" s="338"/>
      <c r="GE12" s="338"/>
      <c r="GF12" s="338"/>
      <c r="GG12" s="338"/>
      <c r="GH12" s="338"/>
      <c r="GI12" s="338"/>
      <c r="GJ12" s="338"/>
      <c r="GK12" s="338"/>
      <c r="GL12" s="338"/>
      <c r="GM12" s="338"/>
      <c r="GN12" s="338"/>
      <c r="GO12" s="338"/>
      <c r="GP12" s="338"/>
      <c r="GQ12" s="338"/>
      <c r="GR12" s="338"/>
      <c r="GS12" s="338"/>
      <c r="GT12" s="338"/>
      <c r="GU12" s="338"/>
      <c r="GV12" s="338"/>
      <c r="GW12" s="338"/>
      <c r="GX12" s="338"/>
      <c r="GY12" s="338"/>
      <c r="GZ12" s="338"/>
      <c r="HA12" s="338"/>
      <c r="HB12" s="338"/>
      <c r="HC12" s="338"/>
      <c r="HD12" s="338"/>
      <c r="HE12" s="338"/>
      <c r="HF12" s="338"/>
      <c r="HG12" s="338"/>
      <c r="HH12" s="338"/>
      <c r="HI12" s="338"/>
      <c r="HJ12" s="338"/>
      <c r="HK12" s="338"/>
      <c r="HL12" s="338"/>
      <c r="HM12" s="338"/>
      <c r="HN12" s="338"/>
      <c r="HO12" s="338"/>
      <c r="HP12" s="338"/>
      <c r="HQ12" s="338"/>
      <c r="HR12" s="338"/>
      <c r="HS12" s="338"/>
      <c r="HT12" s="338"/>
      <c r="HU12" s="338"/>
      <c r="HV12" s="338"/>
      <c r="HW12" s="338"/>
      <c r="HX12" s="338"/>
      <c r="HY12" s="338"/>
      <c r="HZ12" s="338"/>
      <c r="IA12" s="338"/>
      <c r="IB12" s="338"/>
      <c r="IC12" s="338"/>
      <c r="ID12" s="338"/>
      <c r="IE12" s="338"/>
      <c r="IF12" s="338"/>
      <c r="IG12" s="338"/>
      <c r="IH12" s="338"/>
      <c r="II12" s="338"/>
      <c r="IJ12" s="338"/>
      <c r="IK12" s="338"/>
      <c r="IL12" s="338"/>
      <c r="IM12" s="338"/>
      <c r="IN12" s="338"/>
    </row>
    <row r="13" ht="23.1" customHeight="1" spans="1:248">
      <c r="A13" s="260"/>
      <c r="B13" s="260"/>
      <c r="C13" s="260"/>
      <c r="D13" s="260"/>
      <c r="E13" s="260"/>
      <c r="F13" s="260"/>
      <c r="G13" s="260"/>
      <c r="H13" s="260"/>
      <c r="I13" s="260"/>
      <c r="J13" s="260"/>
      <c r="K13" s="276"/>
      <c r="L13" s="260"/>
      <c r="M13" s="260"/>
      <c r="N13" s="260"/>
      <c r="O13" s="260"/>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8"/>
      <c r="AY13" s="338"/>
      <c r="AZ13" s="338"/>
      <c r="BA13" s="338"/>
      <c r="BB13" s="338"/>
      <c r="BC13" s="338"/>
      <c r="BD13" s="338"/>
      <c r="BE13" s="338"/>
      <c r="BF13" s="338"/>
      <c r="BG13" s="338"/>
      <c r="BH13" s="338"/>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c r="CY13" s="338"/>
      <c r="CZ13" s="338"/>
      <c r="DA13" s="338"/>
      <c r="DB13" s="338"/>
      <c r="DC13" s="338"/>
      <c r="DD13" s="338"/>
      <c r="DE13" s="338"/>
      <c r="DF13" s="338"/>
      <c r="DG13" s="338"/>
      <c r="DH13" s="338"/>
      <c r="DI13" s="338"/>
      <c r="DJ13" s="338"/>
      <c r="DK13" s="338"/>
      <c r="DL13" s="338"/>
      <c r="DM13" s="338"/>
      <c r="DN13" s="338"/>
      <c r="DO13" s="338"/>
      <c r="DP13" s="338"/>
      <c r="DQ13" s="338"/>
      <c r="DR13" s="338"/>
      <c r="DS13" s="338"/>
      <c r="DT13" s="338"/>
      <c r="DU13" s="338"/>
      <c r="DV13" s="338"/>
      <c r="DW13" s="338"/>
      <c r="DX13" s="338"/>
      <c r="DY13" s="338"/>
      <c r="DZ13" s="338"/>
      <c r="EA13" s="338"/>
      <c r="EB13" s="338"/>
      <c r="EC13" s="338"/>
      <c r="ED13" s="338"/>
      <c r="EE13" s="338"/>
      <c r="EF13" s="338"/>
      <c r="EG13" s="338"/>
      <c r="EH13" s="338"/>
      <c r="EI13" s="338"/>
      <c r="EJ13" s="338"/>
      <c r="EK13" s="338"/>
      <c r="EL13" s="338"/>
      <c r="EM13" s="338"/>
      <c r="EN13" s="338"/>
      <c r="EO13" s="338"/>
      <c r="EP13" s="338"/>
      <c r="EQ13" s="338"/>
      <c r="ER13" s="338"/>
      <c r="ES13" s="338"/>
      <c r="ET13" s="338"/>
      <c r="EU13" s="338"/>
      <c r="EV13" s="338"/>
      <c r="EW13" s="338"/>
      <c r="EX13" s="338"/>
      <c r="EY13" s="338"/>
      <c r="EZ13" s="338"/>
      <c r="FA13" s="338"/>
      <c r="FB13" s="338"/>
      <c r="FC13" s="338"/>
      <c r="FD13" s="338"/>
      <c r="FE13" s="338"/>
      <c r="FF13" s="338"/>
      <c r="FG13" s="338"/>
      <c r="FH13" s="338"/>
      <c r="FI13" s="338"/>
      <c r="FJ13" s="338"/>
      <c r="FK13" s="338"/>
      <c r="FL13" s="338"/>
      <c r="FM13" s="338"/>
      <c r="FN13" s="338"/>
      <c r="FO13" s="338"/>
      <c r="FP13" s="338"/>
      <c r="FQ13" s="338"/>
      <c r="FR13" s="338"/>
      <c r="FS13" s="338"/>
      <c r="FT13" s="338"/>
      <c r="FU13" s="338"/>
      <c r="FV13" s="338"/>
      <c r="FW13" s="338"/>
      <c r="FX13" s="338"/>
      <c r="FY13" s="338"/>
      <c r="FZ13" s="338"/>
      <c r="GA13" s="338"/>
      <c r="GB13" s="338"/>
      <c r="GC13" s="338"/>
      <c r="GD13" s="338"/>
      <c r="GE13" s="338"/>
      <c r="GF13" s="338"/>
      <c r="GG13" s="338"/>
      <c r="GH13" s="338"/>
      <c r="GI13" s="338"/>
      <c r="GJ13" s="338"/>
      <c r="GK13" s="338"/>
      <c r="GL13" s="338"/>
      <c r="GM13" s="338"/>
      <c r="GN13" s="338"/>
      <c r="GO13" s="338"/>
      <c r="GP13" s="338"/>
      <c r="GQ13" s="338"/>
      <c r="GR13" s="338"/>
      <c r="GS13" s="338"/>
      <c r="GT13" s="338"/>
      <c r="GU13" s="338"/>
      <c r="GV13" s="338"/>
      <c r="GW13" s="338"/>
      <c r="GX13" s="338"/>
      <c r="GY13" s="338"/>
      <c r="GZ13" s="338"/>
      <c r="HA13" s="338"/>
      <c r="HB13" s="338"/>
      <c r="HC13" s="338"/>
      <c r="HD13" s="338"/>
      <c r="HE13" s="338"/>
      <c r="HF13" s="338"/>
      <c r="HG13" s="338"/>
      <c r="HH13" s="338"/>
      <c r="HI13" s="338"/>
      <c r="HJ13" s="338"/>
      <c r="HK13" s="338"/>
      <c r="HL13" s="338"/>
      <c r="HM13" s="338"/>
      <c r="HN13" s="338"/>
      <c r="HO13" s="338"/>
      <c r="HP13" s="338"/>
      <c r="HQ13" s="338"/>
      <c r="HR13" s="338"/>
      <c r="HS13" s="338"/>
      <c r="HT13" s="338"/>
      <c r="HU13" s="338"/>
      <c r="HV13" s="338"/>
      <c r="HW13" s="338"/>
      <c r="HX13" s="338"/>
      <c r="HY13" s="338"/>
      <c r="HZ13" s="338"/>
      <c r="IA13" s="338"/>
      <c r="IB13" s="338"/>
      <c r="IC13" s="338"/>
      <c r="ID13" s="338"/>
      <c r="IE13" s="338"/>
      <c r="IF13" s="338"/>
      <c r="IG13" s="338"/>
      <c r="IH13" s="338"/>
      <c r="II13" s="338"/>
      <c r="IJ13" s="338"/>
      <c r="IK13" s="338"/>
      <c r="IL13" s="338"/>
      <c r="IM13" s="338"/>
      <c r="IN13" s="338"/>
    </row>
    <row r="14" ht="23.1" customHeight="1" spans="1:248">
      <c r="A14" s="260"/>
      <c r="B14" s="260"/>
      <c r="C14" s="260"/>
      <c r="D14" s="260"/>
      <c r="E14" s="260"/>
      <c r="F14" s="260"/>
      <c r="G14" s="260"/>
      <c r="H14" s="260"/>
      <c r="J14" s="260"/>
      <c r="K14" s="276"/>
      <c r="L14" s="260"/>
      <c r="M14" s="260"/>
      <c r="N14" s="260"/>
      <c r="O14" s="260"/>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38"/>
      <c r="DS14" s="338"/>
      <c r="DT14" s="338"/>
      <c r="DU14" s="338"/>
      <c r="DV14" s="338"/>
      <c r="DW14" s="338"/>
      <c r="DX14" s="338"/>
      <c r="DY14" s="338"/>
      <c r="DZ14" s="338"/>
      <c r="EA14" s="338"/>
      <c r="EB14" s="338"/>
      <c r="EC14" s="338"/>
      <c r="ED14" s="338"/>
      <c r="EE14" s="338"/>
      <c r="EF14" s="338"/>
      <c r="EG14" s="338"/>
      <c r="EH14" s="338"/>
      <c r="EI14" s="338"/>
      <c r="EJ14" s="338"/>
      <c r="EK14" s="338"/>
      <c r="EL14" s="338"/>
      <c r="EM14" s="338"/>
      <c r="EN14" s="338"/>
      <c r="EO14" s="338"/>
      <c r="EP14" s="338"/>
      <c r="EQ14" s="338"/>
      <c r="ER14" s="338"/>
      <c r="ES14" s="338"/>
      <c r="ET14" s="338"/>
      <c r="EU14" s="338"/>
      <c r="EV14" s="338"/>
      <c r="EW14" s="338"/>
      <c r="EX14" s="338"/>
      <c r="EY14" s="338"/>
      <c r="EZ14" s="338"/>
      <c r="FA14" s="338"/>
      <c r="FB14" s="338"/>
      <c r="FC14" s="338"/>
      <c r="FD14" s="338"/>
      <c r="FE14" s="338"/>
      <c r="FF14" s="338"/>
      <c r="FG14" s="338"/>
      <c r="FH14" s="338"/>
      <c r="FI14" s="338"/>
      <c r="FJ14" s="338"/>
      <c r="FK14" s="338"/>
      <c r="FL14" s="338"/>
      <c r="FM14" s="338"/>
      <c r="FN14" s="338"/>
      <c r="FO14" s="338"/>
      <c r="FP14" s="338"/>
      <c r="FQ14" s="338"/>
      <c r="FR14" s="338"/>
      <c r="FS14" s="338"/>
      <c r="FT14" s="338"/>
      <c r="FU14" s="338"/>
      <c r="FV14" s="338"/>
      <c r="FW14" s="338"/>
      <c r="FX14" s="338"/>
      <c r="FY14" s="338"/>
      <c r="FZ14" s="338"/>
      <c r="GA14" s="338"/>
      <c r="GB14" s="338"/>
      <c r="GC14" s="338"/>
      <c r="GD14" s="338"/>
      <c r="GE14" s="338"/>
      <c r="GF14" s="338"/>
      <c r="GG14" s="338"/>
      <c r="GH14" s="338"/>
      <c r="GI14" s="338"/>
      <c r="GJ14" s="338"/>
      <c r="GK14" s="338"/>
      <c r="GL14" s="338"/>
      <c r="GM14" s="338"/>
      <c r="GN14" s="338"/>
      <c r="GO14" s="338"/>
      <c r="GP14" s="338"/>
      <c r="GQ14" s="338"/>
      <c r="GR14" s="338"/>
      <c r="GS14" s="338"/>
      <c r="GT14" s="338"/>
      <c r="GU14" s="338"/>
      <c r="GV14" s="338"/>
      <c r="GW14" s="338"/>
      <c r="GX14" s="338"/>
      <c r="GY14" s="338"/>
      <c r="GZ14" s="338"/>
      <c r="HA14" s="338"/>
      <c r="HB14" s="338"/>
      <c r="HC14" s="338"/>
      <c r="HD14" s="338"/>
      <c r="HE14" s="338"/>
      <c r="HF14" s="338"/>
      <c r="HG14" s="338"/>
      <c r="HH14" s="338"/>
      <c r="HI14" s="338"/>
      <c r="HJ14" s="338"/>
      <c r="HK14" s="338"/>
      <c r="HL14" s="338"/>
      <c r="HM14" s="338"/>
      <c r="HN14" s="338"/>
      <c r="HO14" s="338"/>
      <c r="HP14" s="338"/>
      <c r="HQ14" s="338"/>
      <c r="HR14" s="338"/>
      <c r="HS14" s="338"/>
      <c r="HT14" s="338"/>
      <c r="HU14" s="338"/>
      <c r="HV14" s="338"/>
      <c r="HW14" s="338"/>
      <c r="HX14" s="338"/>
      <c r="HY14" s="338"/>
      <c r="HZ14" s="338"/>
      <c r="IA14" s="338"/>
      <c r="IB14" s="338"/>
      <c r="IC14" s="338"/>
      <c r="ID14" s="338"/>
      <c r="IE14" s="338"/>
      <c r="IF14" s="338"/>
      <c r="IG14" s="338"/>
      <c r="IH14" s="338"/>
      <c r="II14" s="338"/>
      <c r="IJ14" s="338"/>
      <c r="IK14" s="338"/>
      <c r="IL14" s="338"/>
      <c r="IM14" s="338"/>
      <c r="IN14" s="338"/>
    </row>
    <row r="15" ht="23.1" customHeight="1" spans="1:248">
      <c r="A15" s="338"/>
      <c r="B15" s="338"/>
      <c r="C15" s="338"/>
      <c r="D15" s="338"/>
      <c r="E15" s="260"/>
      <c r="F15" s="260"/>
      <c r="G15" s="338"/>
      <c r="H15" s="338"/>
      <c r="I15" s="338"/>
      <c r="J15" s="338"/>
      <c r="K15" s="276"/>
      <c r="L15" s="260"/>
      <c r="M15" s="260"/>
      <c r="N15" s="260"/>
      <c r="O15" s="260"/>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c r="CY15" s="338"/>
      <c r="CZ15" s="338"/>
      <c r="DA15" s="338"/>
      <c r="DB15" s="338"/>
      <c r="DC15" s="338"/>
      <c r="DD15" s="338"/>
      <c r="DE15" s="338"/>
      <c r="DF15" s="338"/>
      <c r="DG15" s="338"/>
      <c r="DH15" s="338"/>
      <c r="DI15" s="338"/>
      <c r="DJ15" s="338"/>
      <c r="DK15" s="338"/>
      <c r="DL15" s="338"/>
      <c r="DM15" s="338"/>
      <c r="DN15" s="338"/>
      <c r="DO15" s="338"/>
      <c r="DP15" s="338"/>
      <c r="DQ15" s="338"/>
      <c r="DR15" s="338"/>
      <c r="DS15" s="338"/>
      <c r="DT15" s="338"/>
      <c r="DU15" s="338"/>
      <c r="DV15" s="338"/>
      <c r="DW15" s="338"/>
      <c r="DX15" s="338"/>
      <c r="DY15" s="338"/>
      <c r="DZ15" s="338"/>
      <c r="EA15" s="338"/>
      <c r="EB15" s="338"/>
      <c r="EC15" s="338"/>
      <c r="ED15" s="338"/>
      <c r="EE15" s="338"/>
      <c r="EF15" s="338"/>
      <c r="EG15" s="338"/>
      <c r="EH15" s="338"/>
      <c r="EI15" s="338"/>
      <c r="EJ15" s="338"/>
      <c r="EK15" s="338"/>
      <c r="EL15" s="338"/>
      <c r="EM15" s="338"/>
      <c r="EN15" s="338"/>
      <c r="EO15" s="338"/>
      <c r="EP15" s="338"/>
      <c r="EQ15" s="338"/>
      <c r="ER15" s="338"/>
      <c r="ES15" s="338"/>
      <c r="ET15" s="338"/>
      <c r="EU15" s="338"/>
      <c r="EV15" s="338"/>
      <c r="EW15" s="338"/>
      <c r="EX15" s="338"/>
      <c r="EY15" s="338"/>
      <c r="EZ15" s="338"/>
      <c r="FA15" s="338"/>
      <c r="FB15" s="338"/>
      <c r="FC15" s="338"/>
      <c r="FD15" s="338"/>
      <c r="FE15" s="338"/>
      <c r="FF15" s="338"/>
      <c r="FG15" s="338"/>
      <c r="FH15" s="338"/>
      <c r="FI15" s="338"/>
      <c r="FJ15" s="338"/>
      <c r="FK15" s="338"/>
      <c r="FL15" s="338"/>
      <c r="FM15" s="338"/>
      <c r="FN15" s="338"/>
      <c r="FO15" s="338"/>
      <c r="FP15" s="338"/>
      <c r="FQ15" s="338"/>
      <c r="FR15" s="338"/>
      <c r="FS15" s="338"/>
      <c r="FT15" s="338"/>
      <c r="FU15" s="338"/>
      <c r="FV15" s="338"/>
      <c r="FW15" s="338"/>
      <c r="FX15" s="338"/>
      <c r="FY15" s="338"/>
      <c r="FZ15" s="338"/>
      <c r="GA15" s="338"/>
      <c r="GB15" s="338"/>
      <c r="GC15" s="338"/>
      <c r="GD15" s="338"/>
      <c r="GE15" s="338"/>
      <c r="GF15" s="338"/>
      <c r="GG15" s="338"/>
      <c r="GH15" s="338"/>
      <c r="GI15" s="338"/>
      <c r="GJ15" s="338"/>
      <c r="GK15" s="338"/>
      <c r="GL15" s="338"/>
      <c r="GM15" s="338"/>
      <c r="GN15" s="338"/>
      <c r="GO15" s="338"/>
      <c r="GP15" s="338"/>
      <c r="GQ15" s="338"/>
      <c r="GR15" s="338"/>
      <c r="GS15" s="338"/>
      <c r="GT15" s="338"/>
      <c r="GU15" s="338"/>
      <c r="GV15" s="338"/>
      <c r="GW15" s="338"/>
      <c r="GX15" s="338"/>
      <c r="GY15" s="338"/>
      <c r="GZ15" s="338"/>
      <c r="HA15" s="338"/>
      <c r="HB15" s="338"/>
      <c r="HC15" s="338"/>
      <c r="HD15" s="338"/>
      <c r="HE15" s="338"/>
      <c r="HF15" s="338"/>
      <c r="HG15" s="338"/>
      <c r="HH15" s="338"/>
      <c r="HI15" s="338"/>
      <c r="HJ15" s="338"/>
      <c r="HK15" s="338"/>
      <c r="HL15" s="338"/>
      <c r="HM15" s="338"/>
      <c r="HN15" s="338"/>
      <c r="HO15" s="338"/>
      <c r="HP15" s="338"/>
      <c r="HQ15" s="338"/>
      <c r="HR15" s="338"/>
      <c r="HS15" s="338"/>
      <c r="HT15" s="338"/>
      <c r="HU15" s="338"/>
      <c r="HV15" s="338"/>
      <c r="HW15" s="338"/>
      <c r="HX15" s="338"/>
      <c r="HY15" s="338"/>
      <c r="HZ15" s="338"/>
      <c r="IA15" s="338"/>
      <c r="IB15" s="338"/>
      <c r="IC15" s="338"/>
      <c r="ID15" s="338"/>
      <c r="IE15" s="338"/>
      <c r="IF15" s="338"/>
      <c r="IG15" s="338"/>
      <c r="IH15" s="338"/>
      <c r="II15" s="338"/>
      <c r="IJ15" s="338"/>
      <c r="IK15" s="338"/>
      <c r="IL15" s="338"/>
      <c r="IM15" s="338"/>
      <c r="IN15" s="338"/>
    </row>
    <row r="16" ht="23.1" customHeight="1" spans="1:248">
      <c r="A16" s="338"/>
      <c r="B16" s="338"/>
      <c r="C16" s="338"/>
      <c r="D16" s="338"/>
      <c r="E16" s="338"/>
      <c r="F16" s="260"/>
      <c r="G16" s="260"/>
      <c r="H16" s="260"/>
      <c r="I16" s="338"/>
      <c r="J16" s="338"/>
      <c r="K16" s="339"/>
      <c r="L16" s="338"/>
      <c r="M16" s="338"/>
      <c r="N16" s="260"/>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c r="CY16" s="338"/>
      <c r="CZ16" s="338"/>
      <c r="DA16" s="338"/>
      <c r="DB16" s="338"/>
      <c r="DC16" s="338"/>
      <c r="DD16" s="338"/>
      <c r="DE16" s="338"/>
      <c r="DF16" s="338"/>
      <c r="DG16" s="338"/>
      <c r="DH16" s="338"/>
      <c r="DI16" s="338"/>
      <c r="DJ16" s="338"/>
      <c r="DK16" s="338"/>
      <c r="DL16" s="338"/>
      <c r="DM16" s="338"/>
      <c r="DN16" s="338"/>
      <c r="DO16" s="338"/>
      <c r="DP16" s="338"/>
      <c r="DQ16" s="338"/>
      <c r="DR16" s="338"/>
      <c r="DS16" s="338"/>
      <c r="DT16" s="338"/>
      <c r="DU16" s="338"/>
      <c r="DV16" s="338"/>
      <c r="DW16" s="338"/>
      <c r="DX16" s="338"/>
      <c r="DY16" s="338"/>
      <c r="DZ16" s="338"/>
      <c r="EA16" s="338"/>
      <c r="EB16" s="338"/>
      <c r="EC16" s="338"/>
      <c r="ED16" s="338"/>
      <c r="EE16" s="338"/>
      <c r="EF16" s="338"/>
      <c r="EG16" s="338"/>
      <c r="EH16" s="338"/>
      <c r="EI16" s="338"/>
      <c r="EJ16" s="338"/>
      <c r="EK16" s="338"/>
      <c r="EL16" s="338"/>
      <c r="EM16" s="338"/>
      <c r="EN16" s="338"/>
      <c r="EO16" s="338"/>
      <c r="EP16" s="338"/>
      <c r="EQ16" s="338"/>
      <c r="ER16" s="338"/>
      <c r="ES16" s="338"/>
      <c r="ET16" s="338"/>
      <c r="EU16" s="338"/>
      <c r="EV16" s="338"/>
      <c r="EW16" s="338"/>
      <c r="EX16" s="338"/>
      <c r="EY16" s="338"/>
      <c r="EZ16" s="338"/>
      <c r="FA16" s="338"/>
      <c r="FB16" s="338"/>
      <c r="FC16" s="338"/>
      <c r="FD16" s="338"/>
      <c r="FE16" s="338"/>
      <c r="FF16" s="338"/>
      <c r="FG16" s="338"/>
      <c r="FH16" s="338"/>
      <c r="FI16" s="338"/>
      <c r="FJ16" s="338"/>
      <c r="FK16" s="338"/>
      <c r="FL16" s="338"/>
      <c r="FM16" s="338"/>
      <c r="FN16" s="338"/>
      <c r="FO16" s="338"/>
      <c r="FP16" s="338"/>
      <c r="FQ16" s="338"/>
      <c r="FR16" s="338"/>
      <c r="FS16" s="338"/>
      <c r="FT16" s="338"/>
      <c r="FU16" s="338"/>
      <c r="FV16" s="338"/>
      <c r="FW16" s="338"/>
      <c r="FX16" s="338"/>
      <c r="FY16" s="338"/>
      <c r="FZ16" s="338"/>
      <c r="GA16" s="338"/>
      <c r="GB16" s="338"/>
      <c r="GC16" s="338"/>
      <c r="GD16" s="338"/>
      <c r="GE16" s="338"/>
      <c r="GF16" s="338"/>
      <c r="GG16" s="338"/>
      <c r="GH16" s="338"/>
      <c r="GI16" s="338"/>
      <c r="GJ16" s="338"/>
      <c r="GK16" s="338"/>
      <c r="GL16" s="338"/>
      <c r="GM16" s="338"/>
      <c r="GN16" s="338"/>
      <c r="GO16" s="338"/>
      <c r="GP16" s="338"/>
      <c r="GQ16" s="338"/>
      <c r="GR16" s="338"/>
      <c r="GS16" s="338"/>
      <c r="GT16" s="338"/>
      <c r="GU16" s="338"/>
      <c r="GV16" s="338"/>
      <c r="GW16" s="338"/>
      <c r="GX16" s="338"/>
      <c r="GY16" s="338"/>
      <c r="GZ16" s="338"/>
      <c r="HA16" s="338"/>
      <c r="HB16" s="338"/>
      <c r="HC16" s="338"/>
      <c r="HD16" s="338"/>
      <c r="HE16" s="338"/>
      <c r="HF16" s="338"/>
      <c r="HG16" s="338"/>
      <c r="HH16" s="338"/>
      <c r="HI16" s="338"/>
      <c r="HJ16" s="338"/>
      <c r="HK16" s="338"/>
      <c r="HL16" s="338"/>
      <c r="HM16" s="338"/>
      <c r="HN16" s="338"/>
      <c r="HO16" s="338"/>
      <c r="HP16" s="338"/>
      <c r="HQ16" s="338"/>
      <c r="HR16" s="338"/>
      <c r="HS16" s="338"/>
      <c r="HT16" s="338"/>
      <c r="HU16" s="338"/>
      <c r="HV16" s="338"/>
      <c r="HW16" s="338"/>
      <c r="HX16" s="338"/>
      <c r="HY16" s="338"/>
      <c r="HZ16" s="338"/>
      <c r="IA16" s="338"/>
      <c r="IB16" s="338"/>
      <c r="IC16" s="338"/>
      <c r="ID16" s="338"/>
      <c r="IE16" s="338"/>
      <c r="IF16" s="338"/>
      <c r="IG16" s="338"/>
      <c r="IH16" s="338"/>
      <c r="II16" s="338"/>
      <c r="IJ16" s="338"/>
      <c r="IK16" s="338"/>
      <c r="IL16" s="338"/>
      <c r="IM16" s="338"/>
      <c r="IN16" s="338"/>
    </row>
    <row r="17" ht="23.1" customHeight="1" spans="1:248">
      <c r="A17" s="338"/>
      <c r="B17" s="338"/>
      <c r="C17" s="338"/>
      <c r="D17" s="338"/>
      <c r="E17" s="338"/>
      <c r="F17" s="338"/>
      <c r="G17" s="338"/>
      <c r="H17" s="338"/>
      <c r="I17" s="338"/>
      <c r="J17" s="338"/>
      <c r="K17" s="339"/>
      <c r="L17" s="338"/>
      <c r="M17" s="338"/>
      <c r="N17" s="260"/>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c r="CY17" s="338"/>
      <c r="CZ17" s="338"/>
      <c r="DA17" s="338"/>
      <c r="DB17" s="338"/>
      <c r="DC17" s="338"/>
      <c r="DD17" s="338"/>
      <c r="DE17" s="338"/>
      <c r="DF17" s="338"/>
      <c r="DG17" s="338"/>
      <c r="DH17" s="338"/>
      <c r="DI17" s="338"/>
      <c r="DJ17" s="338"/>
      <c r="DK17" s="338"/>
      <c r="DL17" s="338"/>
      <c r="DM17" s="338"/>
      <c r="DN17" s="338"/>
      <c r="DO17" s="338"/>
      <c r="DP17" s="338"/>
      <c r="DQ17" s="338"/>
      <c r="DR17" s="338"/>
      <c r="DS17" s="338"/>
      <c r="DT17" s="338"/>
      <c r="DU17" s="338"/>
      <c r="DV17" s="338"/>
      <c r="DW17" s="338"/>
      <c r="DX17" s="338"/>
      <c r="DY17" s="338"/>
      <c r="DZ17" s="338"/>
      <c r="EA17" s="338"/>
      <c r="EB17" s="338"/>
      <c r="EC17" s="338"/>
      <c r="ED17" s="338"/>
      <c r="EE17" s="338"/>
      <c r="EF17" s="338"/>
      <c r="EG17" s="338"/>
      <c r="EH17" s="338"/>
      <c r="EI17" s="338"/>
      <c r="EJ17" s="338"/>
      <c r="EK17" s="338"/>
      <c r="EL17" s="338"/>
      <c r="EM17" s="338"/>
      <c r="EN17" s="338"/>
      <c r="EO17" s="338"/>
      <c r="EP17" s="338"/>
      <c r="EQ17" s="338"/>
      <c r="ER17" s="338"/>
      <c r="ES17" s="338"/>
      <c r="ET17" s="338"/>
      <c r="EU17" s="338"/>
      <c r="EV17" s="338"/>
      <c r="EW17" s="338"/>
      <c r="EX17" s="338"/>
      <c r="EY17" s="338"/>
      <c r="EZ17" s="338"/>
      <c r="FA17" s="338"/>
      <c r="FB17" s="338"/>
      <c r="FC17" s="338"/>
      <c r="FD17" s="338"/>
      <c r="FE17" s="338"/>
      <c r="FF17" s="338"/>
      <c r="FG17" s="338"/>
      <c r="FH17" s="338"/>
      <c r="FI17" s="338"/>
      <c r="FJ17" s="338"/>
      <c r="FK17" s="338"/>
      <c r="FL17" s="338"/>
      <c r="FM17" s="338"/>
      <c r="FN17" s="338"/>
      <c r="FO17" s="338"/>
      <c r="FP17" s="338"/>
      <c r="FQ17" s="338"/>
      <c r="FR17" s="338"/>
      <c r="FS17" s="338"/>
      <c r="FT17" s="338"/>
      <c r="FU17" s="338"/>
      <c r="FV17" s="338"/>
      <c r="FW17" s="338"/>
      <c r="FX17" s="338"/>
      <c r="FY17" s="338"/>
      <c r="FZ17" s="338"/>
      <c r="GA17" s="338"/>
      <c r="GB17" s="338"/>
      <c r="GC17" s="338"/>
      <c r="GD17" s="338"/>
      <c r="GE17" s="338"/>
      <c r="GF17" s="338"/>
      <c r="GG17" s="338"/>
      <c r="GH17" s="338"/>
      <c r="GI17" s="338"/>
      <c r="GJ17" s="338"/>
      <c r="GK17" s="338"/>
      <c r="GL17" s="338"/>
      <c r="GM17" s="338"/>
      <c r="GN17" s="338"/>
      <c r="GO17" s="338"/>
      <c r="GP17" s="338"/>
      <c r="GQ17" s="338"/>
      <c r="GR17" s="338"/>
      <c r="GS17" s="338"/>
      <c r="GT17" s="338"/>
      <c r="GU17" s="338"/>
      <c r="GV17" s="338"/>
      <c r="GW17" s="338"/>
      <c r="GX17" s="338"/>
      <c r="GY17" s="338"/>
      <c r="GZ17" s="338"/>
      <c r="HA17" s="338"/>
      <c r="HB17" s="338"/>
      <c r="HC17" s="338"/>
      <c r="HD17" s="338"/>
      <c r="HE17" s="338"/>
      <c r="HF17" s="338"/>
      <c r="HG17" s="338"/>
      <c r="HH17" s="338"/>
      <c r="HI17" s="338"/>
      <c r="HJ17" s="338"/>
      <c r="HK17" s="338"/>
      <c r="HL17" s="338"/>
      <c r="HM17" s="338"/>
      <c r="HN17" s="338"/>
      <c r="HO17" s="338"/>
      <c r="HP17" s="338"/>
      <c r="HQ17" s="338"/>
      <c r="HR17" s="338"/>
      <c r="HS17" s="338"/>
      <c r="HT17" s="338"/>
      <c r="HU17" s="338"/>
      <c r="HV17" s="338"/>
      <c r="HW17" s="338"/>
      <c r="HX17" s="338"/>
      <c r="HY17" s="338"/>
      <c r="HZ17" s="338"/>
      <c r="IA17" s="338"/>
      <c r="IB17" s="338"/>
      <c r="IC17" s="338"/>
      <c r="ID17" s="338"/>
      <c r="IE17" s="338"/>
      <c r="IF17" s="338"/>
      <c r="IG17" s="338"/>
      <c r="IH17" s="338"/>
      <c r="II17" s="338"/>
      <c r="IJ17" s="338"/>
      <c r="IK17" s="338"/>
      <c r="IL17" s="338"/>
      <c r="IM17" s="338"/>
      <c r="IN17" s="338"/>
    </row>
    <row r="18" ht="23.1" customHeight="1" spans="1:248">
      <c r="A18" s="338"/>
      <c r="B18" s="338"/>
      <c r="C18" s="338"/>
      <c r="D18" s="338"/>
      <c r="E18" s="338"/>
      <c r="F18" s="338"/>
      <c r="G18" s="338"/>
      <c r="H18" s="338"/>
      <c r="I18" s="338"/>
      <c r="J18" s="338"/>
      <c r="K18" s="339"/>
      <c r="L18" s="338"/>
      <c r="M18" s="338"/>
      <c r="N18" s="260"/>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338"/>
      <c r="ET18" s="338"/>
      <c r="EU18" s="338"/>
      <c r="EV18" s="338"/>
      <c r="EW18" s="338"/>
      <c r="EX18" s="338"/>
      <c r="EY18" s="338"/>
      <c r="EZ18" s="338"/>
      <c r="FA18" s="338"/>
      <c r="FB18" s="338"/>
      <c r="FC18" s="338"/>
      <c r="FD18" s="338"/>
      <c r="FE18" s="338"/>
      <c r="FF18" s="338"/>
      <c r="FG18" s="338"/>
      <c r="FH18" s="338"/>
      <c r="FI18" s="338"/>
      <c r="FJ18" s="338"/>
      <c r="FK18" s="338"/>
      <c r="FL18" s="338"/>
      <c r="FM18" s="338"/>
      <c r="FN18" s="338"/>
      <c r="FO18" s="338"/>
      <c r="FP18" s="338"/>
      <c r="FQ18" s="338"/>
      <c r="FR18" s="338"/>
      <c r="FS18" s="338"/>
      <c r="FT18" s="338"/>
      <c r="FU18" s="338"/>
      <c r="FV18" s="338"/>
      <c r="FW18" s="338"/>
      <c r="FX18" s="338"/>
      <c r="FY18" s="338"/>
      <c r="FZ18" s="338"/>
      <c r="GA18" s="338"/>
      <c r="GB18" s="338"/>
      <c r="GC18" s="338"/>
      <c r="GD18" s="338"/>
      <c r="GE18" s="338"/>
      <c r="GF18" s="338"/>
      <c r="GG18" s="338"/>
      <c r="GH18" s="338"/>
      <c r="GI18" s="338"/>
      <c r="GJ18" s="338"/>
      <c r="GK18" s="338"/>
      <c r="GL18" s="338"/>
      <c r="GM18" s="338"/>
      <c r="GN18" s="338"/>
      <c r="GO18" s="338"/>
      <c r="GP18" s="338"/>
      <c r="GQ18" s="338"/>
      <c r="GR18" s="338"/>
      <c r="GS18" s="338"/>
      <c r="GT18" s="338"/>
      <c r="GU18" s="338"/>
      <c r="GV18" s="338"/>
      <c r="GW18" s="338"/>
      <c r="GX18" s="338"/>
      <c r="GY18" s="338"/>
      <c r="GZ18" s="338"/>
      <c r="HA18" s="338"/>
      <c r="HB18" s="338"/>
      <c r="HC18" s="338"/>
      <c r="HD18" s="338"/>
      <c r="HE18" s="338"/>
      <c r="HF18" s="338"/>
      <c r="HG18" s="338"/>
      <c r="HH18" s="338"/>
      <c r="HI18" s="338"/>
      <c r="HJ18" s="338"/>
      <c r="HK18" s="338"/>
      <c r="HL18" s="338"/>
      <c r="HM18" s="338"/>
      <c r="HN18" s="338"/>
      <c r="HO18" s="338"/>
      <c r="HP18" s="338"/>
      <c r="HQ18" s="338"/>
      <c r="HR18" s="338"/>
      <c r="HS18" s="338"/>
      <c r="HT18" s="338"/>
      <c r="HU18" s="338"/>
      <c r="HV18" s="338"/>
      <c r="HW18" s="338"/>
      <c r="HX18" s="338"/>
      <c r="HY18" s="338"/>
      <c r="HZ18" s="338"/>
      <c r="IA18" s="338"/>
      <c r="IB18" s="338"/>
      <c r="IC18" s="338"/>
      <c r="ID18" s="338"/>
      <c r="IE18" s="338"/>
      <c r="IF18" s="338"/>
      <c r="IG18" s="338"/>
      <c r="IH18" s="338"/>
      <c r="II18" s="338"/>
      <c r="IJ18" s="338"/>
      <c r="IK18" s="338"/>
      <c r="IL18" s="338"/>
      <c r="IM18" s="338"/>
      <c r="IN18" s="338"/>
    </row>
    <row r="19" ht="23.1" customHeight="1" spans="1:248">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338"/>
      <c r="ET19" s="338"/>
      <c r="EU19" s="338"/>
      <c r="EV19" s="338"/>
      <c r="EW19" s="338"/>
      <c r="EX19" s="338"/>
      <c r="EY19" s="338"/>
      <c r="EZ19" s="338"/>
      <c r="FA19" s="338"/>
      <c r="FB19" s="338"/>
      <c r="FC19" s="338"/>
      <c r="FD19" s="338"/>
      <c r="FE19" s="338"/>
      <c r="FF19" s="338"/>
      <c r="FG19" s="338"/>
      <c r="FH19" s="338"/>
      <c r="FI19" s="338"/>
      <c r="FJ19" s="338"/>
      <c r="FK19" s="338"/>
      <c r="FL19" s="338"/>
      <c r="FM19" s="338"/>
      <c r="FN19" s="338"/>
      <c r="FO19" s="338"/>
      <c r="FP19" s="338"/>
      <c r="FQ19" s="338"/>
      <c r="FR19" s="338"/>
      <c r="FS19" s="338"/>
      <c r="FT19" s="338"/>
      <c r="FU19" s="338"/>
      <c r="FV19" s="338"/>
      <c r="FW19" s="338"/>
      <c r="FX19" s="338"/>
      <c r="FY19" s="338"/>
      <c r="FZ19" s="338"/>
      <c r="GA19" s="338"/>
      <c r="GB19" s="338"/>
      <c r="GC19" s="338"/>
      <c r="GD19" s="338"/>
      <c r="GE19" s="338"/>
      <c r="GF19" s="338"/>
      <c r="GG19" s="338"/>
      <c r="GH19" s="338"/>
      <c r="GI19" s="338"/>
      <c r="GJ19" s="338"/>
      <c r="GK19" s="338"/>
      <c r="GL19" s="338"/>
      <c r="GM19" s="338"/>
      <c r="GN19" s="338"/>
      <c r="GO19" s="338"/>
      <c r="GP19" s="338"/>
      <c r="GQ19" s="338"/>
      <c r="GR19" s="338"/>
      <c r="GS19" s="338"/>
      <c r="GT19" s="338"/>
      <c r="GU19" s="338"/>
      <c r="GV19" s="338"/>
      <c r="GW19" s="338"/>
      <c r="GX19" s="338"/>
      <c r="GY19" s="338"/>
      <c r="GZ19" s="338"/>
      <c r="HA19" s="338"/>
      <c r="HB19" s="338"/>
      <c r="HC19" s="338"/>
      <c r="HD19" s="338"/>
      <c r="HE19" s="338"/>
      <c r="HF19" s="338"/>
      <c r="HG19" s="338"/>
      <c r="HH19" s="338"/>
      <c r="HI19" s="338"/>
      <c r="HJ19" s="338"/>
      <c r="HK19" s="338"/>
      <c r="HL19" s="338"/>
      <c r="HM19" s="338"/>
      <c r="HN19" s="338"/>
      <c r="HO19" s="338"/>
      <c r="HP19" s="338"/>
      <c r="HQ19" s="338"/>
      <c r="HR19" s="338"/>
      <c r="HS19" s="338"/>
      <c r="HT19" s="338"/>
      <c r="HU19" s="338"/>
      <c r="HV19" s="338"/>
      <c r="HW19" s="338"/>
      <c r="HX19" s="338"/>
      <c r="HY19" s="338"/>
      <c r="HZ19" s="338"/>
      <c r="IA19" s="338"/>
      <c r="IB19" s="338"/>
      <c r="IC19" s="338"/>
      <c r="ID19" s="338"/>
      <c r="IE19" s="338"/>
      <c r="IF19" s="338"/>
      <c r="IG19" s="338"/>
      <c r="IH19" s="338"/>
      <c r="II19" s="338"/>
      <c r="IJ19" s="338"/>
      <c r="IK19" s="338"/>
      <c r="IL19" s="338"/>
      <c r="IM19" s="338"/>
      <c r="IN19" s="33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showGridLines="0" showZeros="0" workbookViewId="0">
      <selection activeCell="A2" sqref="A2:Q2"/>
    </sheetView>
  </sheetViews>
  <sheetFormatPr defaultColWidth="9.33333333333333" defaultRowHeight="11.25"/>
  <cols>
    <col min="1" max="2" width="13.8333333333333" customWidth="1"/>
    <col min="3" max="3" width="23.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40"/>
      <c r="B1" s="240"/>
      <c r="C1" s="240"/>
      <c r="D1" s="240"/>
      <c r="E1" s="240"/>
      <c r="F1" s="240"/>
      <c r="G1" s="240"/>
      <c r="H1" s="240"/>
      <c r="I1" s="240"/>
      <c r="J1" s="240"/>
      <c r="K1" s="276"/>
      <c r="L1" s="250"/>
      <c r="M1" s="260"/>
      <c r="N1" s="260"/>
      <c r="O1" s="260"/>
      <c r="P1" s="260"/>
      <c r="Q1" s="327" t="s">
        <v>254</v>
      </c>
    </row>
    <row r="2" ht="18.75" customHeight="1" spans="1:17">
      <c r="A2" s="264" t="s">
        <v>255</v>
      </c>
      <c r="B2" s="264"/>
      <c r="C2" s="264"/>
      <c r="D2" s="264"/>
      <c r="E2" s="264"/>
      <c r="F2" s="264"/>
      <c r="G2" s="264"/>
      <c r="H2" s="264"/>
      <c r="I2" s="264"/>
      <c r="J2" s="264"/>
      <c r="K2" s="264"/>
      <c r="L2" s="264"/>
      <c r="M2" s="264"/>
      <c r="N2" s="264"/>
      <c r="O2" s="264"/>
      <c r="P2" s="264"/>
      <c r="Q2" s="264"/>
    </row>
    <row r="3" ht="12" customHeight="1" spans="1:17">
      <c r="A3" s="243"/>
      <c r="B3" s="243"/>
      <c r="C3" s="243"/>
      <c r="D3" s="243"/>
      <c r="E3" s="243"/>
      <c r="F3" s="243"/>
      <c r="G3" s="243"/>
      <c r="H3" s="243"/>
      <c r="I3" s="243"/>
      <c r="J3" s="243"/>
      <c r="K3" s="276"/>
      <c r="L3" s="253"/>
      <c r="M3" s="260"/>
      <c r="N3" s="260"/>
      <c r="O3" s="260"/>
      <c r="P3" s="260"/>
      <c r="Q3" s="251" t="s">
        <v>90</v>
      </c>
    </row>
    <row r="4" ht="24" customHeight="1" spans="1:17">
      <c r="A4" s="245" t="s">
        <v>114</v>
      </c>
      <c r="B4" s="245" t="s">
        <v>91</v>
      </c>
      <c r="C4" s="245" t="s">
        <v>256</v>
      </c>
      <c r="D4" s="245" t="s">
        <v>257</v>
      </c>
      <c r="E4" s="311" t="s">
        <v>116</v>
      </c>
      <c r="F4" s="256" t="s">
        <v>94</v>
      </c>
      <c r="G4" s="256"/>
      <c r="H4" s="256"/>
      <c r="I4" s="322" t="s">
        <v>95</v>
      </c>
      <c r="J4" s="269" t="s">
        <v>96</v>
      </c>
      <c r="K4" s="269" t="s">
        <v>97</v>
      </c>
      <c r="L4" s="269"/>
      <c r="M4" s="269" t="s">
        <v>98</v>
      </c>
      <c r="N4" s="323" t="s">
        <v>258</v>
      </c>
      <c r="O4" s="245" t="s">
        <v>99</v>
      </c>
      <c r="P4" s="245" t="s">
        <v>100</v>
      </c>
      <c r="Q4" s="328" t="s">
        <v>101</v>
      </c>
    </row>
    <row r="5" ht="12" customHeight="1" spans="1:17">
      <c r="A5" s="245"/>
      <c r="B5" s="245"/>
      <c r="C5" s="245"/>
      <c r="D5" s="245"/>
      <c r="E5" s="312"/>
      <c r="F5" s="283" t="s">
        <v>117</v>
      </c>
      <c r="G5" s="317" t="s">
        <v>103</v>
      </c>
      <c r="H5" s="318" t="s">
        <v>104</v>
      </c>
      <c r="I5" s="256"/>
      <c r="J5" s="269"/>
      <c r="K5" s="269"/>
      <c r="L5" s="269"/>
      <c r="M5" s="269"/>
      <c r="N5" s="324"/>
      <c r="O5" s="245"/>
      <c r="P5" s="245"/>
      <c r="Q5" s="329"/>
    </row>
    <row r="6" ht="24" customHeight="1" spans="1:17">
      <c r="A6" s="245"/>
      <c r="B6" s="245"/>
      <c r="C6" s="245"/>
      <c r="D6" s="245"/>
      <c r="E6" s="312"/>
      <c r="F6" s="284"/>
      <c r="G6" s="319"/>
      <c r="H6" s="320"/>
      <c r="I6" s="256"/>
      <c r="J6" s="269"/>
      <c r="K6" s="269" t="s">
        <v>105</v>
      </c>
      <c r="L6" s="269" t="s">
        <v>106</v>
      </c>
      <c r="M6" s="269"/>
      <c r="N6" s="325"/>
      <c r="O6" s="245"/>
      <c r="P6" s="245"/>
      <c r="Q6" s="330"/>
    </row>
    <row r="7" s="62" customFormat="1" ht="35.25" customHeight="1" spans="1:17">
      <c r="A7" s="269"/>
      <c r="B7" s="155">
        <v>105</v>
      </c>
      <c r="C7" s="269" t="s">
        <v>109</v>
      </c>
      <c r="D7" s="153"/>
      <c r="E7" s="270">
        <v>860000</v>
      </c>
      <c r="F7" s="270">
        <v>860000</v>
      </c>
      <c r="G7" s="270">
        <v>860000</v>
      </c>
      <c r="H7" s="321">
        <v>0</v>
      </c>
      <c r="I7" s="321">
        <v>0</v>
      </c>
      <c r="J7" s="321">
        <v>0</v>
      </c>
      <c r="K7" s="321">
        <v>0</v>
      </c>
      <c r="L7" s="326">
        <v>0</v>
      </c>
      <c r="M7" s="321">
        <v>0</v>
      </c>
      <c r="N7" s="321">
        <v>0</v>
      </c>
      <c r="O7" s="321">
        <v>0</v>
      </c>
      <c r="P7" s="321">
        <v>0</v>
      </c>
      <c r="Q7" s="321">
        <v>0</v>
      </c>
    </row>
    <row r="8" s="62" customFormat="1" ht="35.25" customHeight="1" spans="1:17">
      <c r="A8" s="269"/>
      <c r="B8" s="152" t="s">
        <v>110</v>
      </c>
      <c r="C8" s="269" t="s">
        <v>111</v>
      </c>
      <c r="D8" s="153"/>
      <c r="E8" s="270">
        <v>860000</v>
      </c>
      <c r="F8" s="270">
        <v>860000</v>
      </c>
      <c r="G8" s="270">
        <v>860000</v>
      </c>
      <c r="H8" s="321"/>
      <c r="I8" s="321"/>
      <c r="J8" s="321"/>
      <c r="K8" s="321"/>
      <c r="L8" s="326"/>
      <c r="M8" s="321"/>
      <c r="N8" s="321"/>
      <c r="O8" s="321"/>
      <c r="P8" s="321"/>
      <c r="Q8" s="321"/>
    </row>
    <row r="9" s="62" customFormat="1" ht="35.25" customHeight="1" spans="1:17">
      <c r="A9" s="152">
        <v>201</v>
      </c>
      <c r="B9" s="153"/>
      <c r="C9" s="154" t="s">
        <v>119</v>
      </c>
      <c r="D9" s="153"/>
      <c r="E9" s="270">
        <v>860000</v>
      </c>
      <c r="F9" s="270">
        <v>860000</v>
      </c>
      <c r="G9" s="270">
        <v>860000</v>
      </c>
      <c r="H9" s="321"/>
      <c r="I9" s="321"/>
      <c r="J9" s="321"/>
      <c r="K9" s="321"/>
      <c r="L9" s="326"/>
      <c r="M9" s="321"/>
      <c r="N9" s="321"/>
      <c r="O9" s="321"/>
      <c r="P9" s="321"/>
      <c r="Q9" s="321"/>
    </row>
    <row r="10" s="62" customFormat="1" ht="35.25" customHeight="1" spans="1:17">
      <c r="A10" s="152" t="s">
        <v>120</v>
      </c>
      <c r="B10" s="153"/>
      <c r="C10" s="155" t="s">
        <v>121</v>
      </c>
      <c r="D10" s="153"/>
      <c r="E10" s="270">
        <v>860000</v>
      </c>
      <c r="F10" s="270">
        <v>860000</v>
      </c>
      <c r="G10" s="270">
        <v>860000</v>
      </c>
      <c r="H10" s="321"/>
      <c r="I10" s="321"/>
      <c r="J10" s="321"/>
      <c r="K10" s="321"/>
      <c r="L10" s="326"/>
      <c r="M10" s="321"/>
      <c r="N10" s="321"/>
      <c r="O10" s="321"/>
      <c r="P10" s="321"/>
      <c r="Q10" s="321"/>
    </row>
    <row r="11" ht="35.25" customHeight="1" spans="1:17">
      <c r="A11" s="156" t="s">
        <v>124</v>
      </c>
      <c r="B11" s="158"/>
      <c r="C11" s="159" t="s">
        <v>125</v>
      </c>
      <c r="D11" s="153" t="s">
        <v>259</v>
      </c>
      <c r="E11" s="270">
        <v>210000</v>
      </c>
      <c r="F11" s="270">
        <v>210000</v>
      </c>
      <c r="G11" s="270">
        <v>210000</v>
      </c>
      <c r="H11" s="321">
        <v>0</v>
      </c>
      <c r="I11" s="321">
        <v>0</v>
      </c>
      <c r="J11" s="321">
        <v>0</v>
      </c>
      <c r="K11" s="321">
        <v>0</v>
      </c>
      <c r="L11" s="326">
        <v>0</v>
      </c>
      <c r="M11" s="321">
        <v>0</v>
      </c>
      <c r="N11" s="321">
        <v>0</v>
      </c>
      <c r="O11" s="321">
        <v>0</v>
      </c>
      <c r="P11" s="321">
        <v>0</v>
      </c>
      <c r="Q11" s="321">
        <v>0</v>
      </c>
    </row>
    <row r="12" ht="35.25" customHeight="1" spans="1:17">
      <c r="A12" s="156" t="s">
        <v>124</v>
      </c>
      <c r="B12" s="158"/>
      <c r="C12" s="159" t="s">
        <v>125</v>
      </c>
      <c r="D12" s="153" t="s">
        <v>260</v>
      </c>
      <c r="E12" s="270">
        <v>270000</v>
      </c>
      <c r="F12" s="270">
        <v>270000</v>
      </c>
      <c r="G12" s="270">
        <v>270000</v>
      </c>
      <c r="H12" s="321">
        <v>0</v>
      </c>
      <c r="I12" s="321">
        <v>0</v>
      </c>
      <c r="J12" s="321">
        <v>0</v>
      </c>
      <c r="K12" s="321">
        <v>0</v>
      </c>
      <c r="L12" s="326">
        <v>0</v>
      </c>
      <c r="M12" s="321">
        <v>0</v>
      </c>
      <c r="N12" s="321">
        <v>0</v>
      </c>
      <c r="O12" s="321">
        <v>0</v>
      </c>
      <c r="P12" s="321">
        <v>0</v>
      </c>
      <c r="Q12" s="321">
        <v>0</v>
      </c>
    </row>
    <row r="13" ht="35.25" customHeight="1" spans="1:17">
      <c r="A13" s="156" t="s">
        <v>124</v>
      </c>
      <c r="B13" s="158"/>
      <c r="C13" s="159" t="s">
        <v>125</v>
      </c>
      <c r="D13" s="153" t="s">
        <v>261</v>
      </c>
      <c r="E13" s="270">
        <v>380000</v>
      </c>
      <c r="F13" s="270">
        <v>380000</v>
      </c>
      <c r="G13" s="270">
        <v>380000</v>
      </c>
      <c r="H13" s="321">
        <v>0</v>
      </c>
      <c r="I13" s="321">
        <v>0</v>
      </c>
      <c r="J13" s="321">
        <v>0</v>
      </c>
      <c r="K13" s="321">
        <v>0</v>
      </c>
      <c r="L13" s="326">
        <v>0</v>
      </c>
      <c r="M13" s="321">
        <v>0</v>
      </c>
      <c r="N13" s="321">
        <v>0</v>
      </c>
      <c r="O13" s="321">
        <v>0</v>
      </c>
      <c r="P13" s="321">
        <v>0</v>
      </c>
      <c r="Q13" s="321">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L16" sqref="L16"/>
    </sheetView>
  </sheetViews>
  <sheetFormatPr defaultColWidth="9.16666666666667" defaultRowHeight="11.25"/>
  <cols>
    <col min="1" max="2" width="10.1666666666667" style="62" customWidth="1"/>
    <col min="3" max="3" width="35.6666666666667" style="62" customWidth="1"/>
    <col min="4" max="4" width="15.1666666666667" style="62" customWidth="1"/>
    <col min="5" max="21" width="9.16666666666667" style="62" customWidth="1"/>
    <col min="22" max="22" width="6.83333333333333" style="62" customWidth="1"/>
    <col min="23" max="16384" width="9.16666666666667" style="62"/>
  </cols>
  <sheetData>
    <row r="1" ht="24.75" customHeight="1" spans="1:22">
      <c r="A1" s="263"/>
      <c r="B1" s="263"/>
      <c r="C1" s="263"/>
      <c r="D1" s="263"/>
      <c r="E1" s="263"/>
      <c r="F1" s="263"/>
      <c r="G1" s="263"/>
      <c r="H1" s="263"/>
      <c r="I1" s="263"/>
      <c r="J1" s="263"/>
      <c r="K1" s="263"/>
      <c r="L1" s="263"/>
      <c r="M1" s="263"/>
      <c r="N1" s="263"/>
      <c r="O1" s="263"/>
      <c r="P1" s="275"/>
      <c r="Q1" s="275"/>
      <c r="R1" s="275"/>
      <c r="S1" s="276"/>
      <c r="T1" s="276"/>
      <c r="U1" s="316" t="s">
        <v>262</v>
      </c>
      <c r="V1" s="276"/>
    </row>
    <row r="2" ht="24.75" customHeight="1" spans="1:22">
      <c r="A2" s="264" t="s">
        <v>263</v>
      </c>
      <c r="B2" s="264"/>
      <c r="C2" s="264"/>
      <c r="D2" s="264"/>
      <c r="E2" s="264"/>
      <c r="F2" s="264"/>
      <c r="G2" s="264"/>
      <c r="H2" s="264"/>
      <c r="I2" s="264"/>
      <c r="J2" s="264"/>
      <c r="K2" s="264"/>
      <c r="L2" s="264"/>
      <c r="M2" s="264"/>
      <c r="N2" s="264"/>
      <c r="O2" s="264"/>
      <c r="P2" s="264"/>
      <c r="Q2" s="264"/>
      <c r="R2" s="264"/>
      <c r="S2" s="264"/>
      <c r="T2" s="264"/>
      <c r="U2" s="264"/>
      <c r="V2" s="276"/>
    </row>
    <row r="3" ht="24.75" customHeight="1" spans="1:22">
      <c r="A3" s="265"/>
      <c r="B3" s="263"/>
      <c r="C3" s="263"/>
      <c r="D3" s="263"/>
      <c r="E3" s="263"/>
      <c r="F3" s="263"/>
      <c r="G3" s="263"/>
      <c r="H3" s="263"/>
      <c r="I3" s="263"/>
      <c r="J3" s="263"/>
      <c r="K3" s="263"/>
      <c r="L3" s="263"/>
      <c r="M3" s="263"/>
      <c r="N3" s="263"/>
      <c r="O3" s="263"/>
      <c r="P3" s="277"/>
      <c r="Q3" s="277"/>
      <c r="R3" s="277"/>
      <c r="S3" s="281"/>
      <c r="T3" s="262" t="s">
        <v>90</v>
      </c>
      <c r="U3" s="262"/>
      <c r="V3" s="276"/>
    </row>
    <row r="4" ht="24.75" customHeight="1" spans="1:22">
      <c r="A4" s="266" t="s">
        <v>114</v>
      </c>
      <c r="B4" s="246" t="s">
        <v>91</v>
      </c>
      <c r="C4" s="267" t="s">
        <v>115</v>
      </c>
      <c r="D4" s="311" t="s">
        <v>116</v>
      </c>
      <c r="E4" s="245" t="s">
        <v>178</v>
      </c>
      <c r="F4" s="245"/>
      <c r="G4" s="245"/>
      <c r="H4" s="246"/>
      <c r="I4" s="245" t="s">
        <v>179</v>
      </c>
      <c r="J4" s="245"/>
      <c r="K4" s="245"/>
      <c r="L4" s="245"/>
      <c r="M4" s="245"/>
      <c r="N4" s="245"/>
      <c r="O4" s="245"/>
      <c r="P4" s="245"/>
      <c r="Q4" s="245"/>
      <c r="R4" s="245"/>
      <c r="S4" s="282" t="s">
        <v>264</v>
      </c>
      <c r="T4" s="259" t="s">
        <v>181</v>
      </c>
      <c r="U4" s="283" t="s">
        <v>182</v>
      </c>
      <c r="V4" s="276"/>
    </row>
    <row r="5" ht="24.75" customHeight="1" spans="1:22">
      <c r="A5" s="266"/>
      <c r="B5" s="246"/>
      <c r="C5" s="267"/>
      <c r="D5" s="312"/>
      <c r="E5" s="259" t="s">
        <v>107</v>
      </c>
      <c r="F5" s="259" t="s">
        <v>184</v>
      </c>
      <c r="G5" s="259" t="s">
        <v>185</v>
      </c>
      <c r="H5" s="259" t="s">
        <v>186</v>
      </c>
      <c r="I5" s="259" t="s">
        <v>107</v>
      </c>
      <c r="J5" s="278" t="s">
        <v>187</v>
      </c>
      <c r="K5" s="315" t="s">
        <v>188</v>
      </c>
      <c r="L5" s="278" t="s">
        <v>189</v>
      </c>
      <c r="M5" s="315" t="s">
        <v>190</v>
      </c>
      <c r="N5" s="259" t="s">
        <v>191</v>
      </c>
      <c r="O5" s="259" t="s">
        <v>192</v>
      </c>
      <c r="P5" s="259" t="s">
        <v>193</v>
      </c>
      <c r="Q5" s="259" t="s">
        <v>194</v>
      </c>
      <c r="R5" s="259" t="s">
        <v>195</v>
      </c>
      <c r="S5" s="245"/>
      <c r="T5" s="245"/>
      <c r="U5" s="284"/>
      <c r="V5" s="276"/>
    </row>
    <row r="6" ht="30.75" customHeight="1" spans="1:22">
      <c r="A6" s="266"/>
      <c r="B6" s="246"/>
      <c r="C6" s="267"/>
      <c r="D6" s="312"/>
      <c r="E6" s="245"/>
      <c r="F6" s="245"/>
      <c r="G6" s="245"/>
      <c r="H6" s="245"/>
      <c r="I6" s="245"/>
      <c r="J6" s="279"/>
      <c r="K6" s="278"/>
      <c r="L6" s="279"/>
      <c r="M6" s="278"/>
      <c r="N6" s="245"/>
      <c r="O6" s="245"/>
      <c r="P6" s="245"/>
      <c r="Q6" s="245"/>
      <c r="R6" s="245"/>
      <c r="S6" s="245"/>
      <c r="T6" s="245"/>
      <c r="U6" s="284"/>
      <c r="V6" s="276"/>
    </row>
    <row r="7" ht="24.75" customHeight="1" spans="1:22">
      <c r="A7" s="269"/>
      <c r="B7" s="152" t="s">
        <v>108</v>
      </c>
      <c r="C7" s="155" t="s">
        <v>109</v>
      </c>
      <c r="D7" s="313">
        <v>0</v>
      </c>
      <c r="E7" s="314">
        <v>0</v>
      </c>
      <c r="F7" s="314">
        <v>0</v>
      </c>
      <c r="G7" s="314">
        <v>0</v>
      </c>
      <c r="H7" s="314">
        <v>0</v>
      </c>
      <c r="I7" s="314">
        <v>0</v>
      </c>
      <c r="J7" s="314">
        <v>0</v>
      </c>
      <c r="K7" s="314">
        <v>0</v>
      </c>
      <c r="L7" s="314">
        <v>0</v>
      </c>
      <c r="M7" s="314">
        <v>0</v>
      </c>
      <c r="N7" s="314">
        <v>0</v>
      </c>
      <c r="O7" s="314">
        <v>0</v>
      </c>
      <c r="P7" s="314">
        <v>0</v>
      </c>
      <c r="Q7" s="314">
        <v>0</v>
      </c>
      <c r="R7" s="314">
        <v>0</v>
      </c>
      <c r="S7" s="314">
        <v>0</v>
      </c>
      <c r="T7" s="314">
        <v>0</v>
      </c>
      <c r="U7" s="314">
        <v>0</v>
      </c>
      <c r="V7" s="276"/>
    </row>
    <row r="8" customFormat="1" ht="33" customHeight="1" spans="1:21">
      <c r="A8" s="227"/>
      <c r="B8" s="152" t="s">
        <v>110</v>
      </c>
      <c r="C8" s="155" t="s">
        <v>111</v>
      </c>
      <c r="D8" s="314">
        <v>0</v>
      </c>
      <c r="E8" s="314">
        <v>0</v>
      </c>
      <c r="F8" s="314">
        <v>0</v>
      </c>
      <c r="G8" s="314">
        <v>0</v>
      </c>
      <c r="H8" s="314">
        <v>0</v>
      </c>
      <c r="I8" s="314">
        <v>0</v>
      </c>
      <c r="J8" s="314">
        <v>0</v>
      </c>
      <c r="K8" s="314">
        <v>0</v>
      </c>
      <c r="L8" s="314">
        <v>0</v>
      </c>
      <c r="M8" s="314">
        <v>0</v>
      </c>
      <c r="N8" s="314">
        <v>0</v>
      </c>
      <c r="O8" s="314">
        <v>0</v>
      </c>
      <c r="P8" s="314">
        <v>0</v>
      </c>
      <c r="Q8" s="314">
        <v>0</v>
      </c>
      <c r="R8" s="314">
        <v>0</v>
      </c>
      <c r="S8" s="314">
        <v>0</v>
      </c>
      <c r="T8" s="314">
        <v>0</v>
      </c>
      <c r="U8" s="314">
        <v>0</v>
      </c>
    </row>
    <row r="9" ht="18.95" customHeight="1" spans="1:22">
      <c r="A9" s="273"/>
      <c r="B9" s="273"/>
      <c r="C9" s="274"/>
      <c r="D9" s="275"/>
      <c r="E9" s="275"/>
      <c r="F9" s="275"/>
      <c r="G9" s="275"/>
      <c r="H9" s="275"/>
      <c r="I9" s="275"/>
      <c r="J9" s="275"/>
      <c r="K9" s="275"/>
      <c r="L9" s="275"/>
      <c r="M9" s="275"/>
      <c r="N9" s="275"/>
      <c r="O9" s="275"/>
      <c r="P9" s="275"/>
      <c r="Q9" s="275"/>
      <c r="R9" s="275"/>
      <c r="S9" s="276"/>
      <c r="T9" s="276"/>
      <c r="U9" s="285"/>
      <c r="V9" s="276"/>
    </row>
    <row r="10" ht="18.95" customHeight="1" spans="1:22">
      <c r="A10" s="273"/>
      <c r="B10" s="273"/>
      <c r="C10" s="274"/>
      <c r="D10" s="275"/>
      <c r="E10" s="275"/>
      <c r="F10" s="275"/>
      <c r="G10" s="275"/>
      <c r="H10" s="275"/>
      <c r="I10" s="275"/>
      <c r="J10" s="275"/>
      <c r="K10" s="275"/>
      <c r="L10" s="275"/>
      <c r="M10" s="275"/>
      <c r="N10" s="275"/>
      <c r="O10" s="275"/>
      <c r="P10" s="275"/>
      <c r="Q10" s="275"/>
      <c r="R10" s="275"/>
      <c r="S10" s="276"/>
      <c r="T10" s="276"/>
      <c r="U10" s="285"/>
      <c r="V10" s="276"/>
    </row>
    <row r="11" ht="18.95" customHeight="1" spans="1:22">
      <c r="A11" s="273"/>
      <c r="B11" s="273"/>
      <c r="C11" s="274"/>
      <c r="D11" s="275"/>
      <c r="E11" s="275"/>
      <c r="F11" s="275"/>
      <c r="G11" s="275"/>
      <c r="H11" s="275"/>
      <c r="I11" s="275"/>
      <c r="J11" s="275"/>
      <c r="K11" s="275"/>
      <c r="L11" s="275"/>
      <c r="M11" s="275"/>
      <c r="N11" s="275"/>
      <c r="O11" s="275"/>
      <c r="P11" s="275"/>
      <c r="Q11" s="275"/>
      <c r="R11" s="275"/>
      <c r="S11" s="276"/>
      <c r="T11" s="276"/>
      <c r="U11" s="285"/>
      <c r="V11" s="276"/>
    </row>
    <row r="12" ht="18.95" customHeight="1" spans="1:22">
      <c r="A12" s="273"/>
      <c r="B12" s="273"/>
      <c r="C12" s="274"/>
      <c r="D12" s="275"/>
      <c r="E12" s="275"/>
      <c r="F12" s="275"/>
      <c r="G12" s="275"/>
      <c r="H12" s="275"/>
      <c r="I12" s="275"/>
      <c r="J12" s="275"/>
      <c r="K12" s="275"/>
      <c r="L12" s="275"/>
      <c r="M12" s="275"/>
      <c r="N12" s="275"/>
      <c r="O12" s="275"/>
      <c r="P12" s="275"/>
      <c r="Q12" s="275"/>
      <c r="R12" s="275"/>
      <c r="S12" s="276"/>
      <c r="T12" s="276"/>
      <c r="U12" s="285"/>
      <c r="V12" s="276"/>
    </row>
    <row r="13" ht="18.95" customHeight="1" spans="1:22">
      <c r="A13" s="273"/>
      <c r="B13" s="273"/>
      <c r="C13" s="274"/>
      <c r="D13" s="275"/>
      <c r="E13" s="275"/>
      <c r="F13" s="275"/>
      <c r="G13" s="275"/>
      <c r="H13" s="275"/>
      <c r="I13" s="275"/>
      <c r="J13" s="275"/>
      <c r="K13" s="275"/>
      <c r="L13" s="275"/>
      <c r="M13" s="275"/>
      <c r="N13" s="275"/>
      <c r="O13" s="275"/>
      <c r="P13" s="275"/>
      <c r="Q13" s="275"/>
      <c r="R13" s="275"/>
      <c r="S13" s="276"/>
      <c r="T13" s="276"/>
      <c r="U13" s="285"/>
      <c r="V13" s="276"/>
    </row>
    <row r="14" ht="18.95" customHeight="1" spans="1:22">
      <c r="A14" s="273"/>
      <c r="B14" s="273"/>
      <c r="C14" s="274"/>
      <c r="D14" s="275"/>
      <c r="E14" s="275"/>
      <c r="F14" s="275"/>
      <c r="G14" s="275"/>
      <c r="H14" s="275"/>
      <c r="I14" s="275"/>
      <c r="J14" s="275"/>
      <c r="K14" s="275"/>
      <c r="L14" s="275"/>
      <c r="M14" s="275"/>
      <c r="N14" s="275"/>
      <c r="O14" s="275"/>
      <c r="P14" s="275"/>
      <c r="Q14" s="275"/>
      <c r="R14" s="275"/>
      <c r="S14" s="276"/>
      <c r="T14" s="276"/>
      <c r="U14" s="285"/>
      <c r="V14" s="276"/>
    </row>
    <row r="15" ht="18.95" customHeight="1" spans="1:22">
      <c r="A15" s="273"/>
      <c r="B15" s="273"/>
      <c r="C15" s="274"/>
      <c r="D15" s="275"/>
      <c r="E15" s="275"/>
      <c r="F15" s="275"/>
      <c r="G15" s="275"/>
      <c r="H15" s="275"/>
      <c r="I15" s="275"/>
      <c r="J15" s="275"/>
      <c r="K15" s="275"/>
      <c r="L15" s="275"/>
      <c r="M15" s="275"/>
      <c r="N15" s="275"/>
      <c r="O15" s="275"/>
      <c r="P15" s="275"/>
      <c r="Q15" s="275"/>
      <c r="R15" s="275"/>
      <c r="S15" s="276"/>
      <c r="T15" s="276"/>
      <c r="U15" s="285"/>
      <c r="V15" s="276"/>
    </row>
    <row r="16" ht="18.95" customHeight="1" spans="1:22">
      <c r="A16" s="273"/>
      <c r="B16" s="273"/>
      <c r="C16" s="274"/>
      <c r="D16" s="275"/>
      <c r="E16" s="275"/>
      <c r="F16" s="275"/>
      <c r="G16" s="275"/>
      <c r="H16" s="275"/>
      <c r="I16" s="275"/>
      <c r="J16" s="275"/>
      <c r="K16" s="275"/>
      <c r="L16" s="275"/>
      <c r="M16" s="275"/>
      <c r="N16" s="275"/>
      <c r="O16" s="275"/>
      <c r="P16" s="275"/>
      <c r="Q16" s="275"/>
      <c r="R16" s="275"/>
      <c r="S16" s="276"/>
      <c r="T16" s="276"/>
      <c r="U16" s="285"/>
      <c r="V16" s="276"/>
    </row>
    <row r="17" ht="18.95" customHeight="1" spans="1:22">
      <c r="A17" s="273"/>
      <c r="B17" s="273"/>
      <c r="C17" s="274"/>
      <c r="D17" s="275"/>
      <c r="E17" s="275"/>
      <c r="F17" s="275"/>
      <c r="G17" s="275"/>
      <c r="H17" s="275"/>
      <c r="I17" s="275"/>
      <c r="J17" s="275"/>
      <c r="K17" s="275"/>
      <c r="L17" s="275"/>
      <c r="M17" s="275"/>
      <c r="N17" s="275"/>
      <c r="O17" s="275"/>
      <c r="P17" s="275"/>
      <c r="Q17" s="275"/>
      <c r="R17" s="275"/>
      <c r="S17" s="276"/>
      <c r="T17" s="276"/>
      <c r="U17" s="285"/>
      <c r="V17" s="276"/>
    </row>
    <row r="18" ht="18.95" customHeight="1" spans="1:22">
      <c r="A18" s="273"/>
      <c r="B18" s="273"/>
      <c r="C18" s="274"/>
      <c r="D18" s="275"/>
      <c r="E18" s="275"/>
      <c r="F18" s="275"/>
      <c r="G18" s="275"/>
      <c r="H18" s="275"/>
      <c r="I18" s="275"/>
      <c r="J18" s="275"/>
      <c r="K18" s="275"/>
      <c r="L18" s="275"/>
      <c r="M18" s="275"/>
      <c r="N18" s="275"/>
      <c r="O18" s="275"/>
      <c r="P18" s="275"/>
      <c r="Q18" s="275"/>
      <c r="R18" s="275"/>
      <c r="S18" s="276"/>
      <c r="T18" s="276"/>
      <c r="U18" s="285"/>
      <c r="V18" s="276"/>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76"/>
      <c r="B36" s="276"/>
      <c r="C36" s="276"/>
      <c r="D36" s="276"/>
      <c r="E36" s="276"/>
      <c r="F36" s="276"/>
      <c r="G36" s="276"/>
      <c r="H36" s="276"/>
      <c r="I36" s="276"/>
      <c r="J36" s="276"/>
      <c r="K36" s="276"/>
      <c r="L36" s="276"/>
      <c r="M36" s="276"/>
      <c r="N36" s="276"/>
      <c r="O36" s="276"/>
      <c r="P36" s="276"/>
      <c r="Q36" s="276"/>
      <c r="R36" s="276"/>
      <c r="S36" s="276"/>
      <c r="T36" s="276"/>
      <c r="U36" s="276"/>
      <c r="V36" s="27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
  <sheetViews>
    <sheetView workbookViewId="0">
      <selection activeCell="I17" sqref="I17"/>
    </sheetView>
  </sheetViews>
  <sheetFormatPr defaultColWidth="9.12222222222222" defaultRowHeight="11.25"/>
  <cols>
    <col min="1" max="1" width="10.6666666666667" style="62" customWidth="1"/>
    <col min="2" max="2" width="10.1222222222222" style="62" customWidth="1"/>
    <col min="3" max="3" width="31.3333333333333" style="62" customWidth="1"/>
    <col min="4" max="4" width="14.3333333333333" style="62" customWidth="1"/>
    <col min="5" max="5" width="14" style="62" customWidth="1"/>
    <col min="6" max="9" width="22" style="62" customWidth="1"/>
    <col min="10" max="22" width="9.12222222222222" style="62" customWidth="1"/>
    <col min="23" max="23" width="6.87777777777778" style="62" customWidth="1"/>
    <col min="24" max="16384" width="9.12222222222222" style="62"/>
  </cols>
  <sheetData>
    <row r="1" s="62" customFormat="1" spans="9:9">
      <c r="I1" s="231" t="s">
        <v>265</v>
      </c>
    </row>
    <row r="2" s="299" customFormat="1" ht="38.85" customHeight="1" spans="1:9">
      <c r="A2" s="300" t="s">
        <v>266</v>
      </c>
      <c r="B2" s="300"/>
      <c r="C2" s="300"/>
      <c r="D2" s="300"/>
      <c r="E2" s="300"/>
      <c r="F2" s="300"/>
      <c r="G2" s="300"/>
      <c r="H2" s="300"/>
      <c r="I2" s="300"/>
    </row>
    <row r="3" s="299" customFormat="1" ht="24.15" customHeight="1" spans="2:10">
      <c r="B3" s="301"/>
      <c r="C3" s="301"/>
      <c r="D3" s="301"/>
      <c r="E3" s="301"/>
      <c r="F3" s="301"/>
      <c r="G3" s="301"/>
      <c r="H3" s="301"/>
      <c r="I3" s="301"/>
      <c r="J3" s="301"/>
    </row>
    <row r="4" s="299" customFormat="1" ht="16.35" customHeight="1" spans="8:9">
      <c r="H4" s="302" t="s">
        <v>90</v>
      </c>
      <c r="I4" s="302"/>
    </row>
    <row r="5" s="299" customFormat="1" ht="25.05" customHeight="1" spans="1:10">
      <c r="A5" s="303" t="s">
        <v>114</v>
      </c>
      <c r="B5" s="304" t="s">
        <v>91</v>
      </c>
      <c r="C5" s="303" t="s">
        <v>267</v>
      </c>
      <c r="D5" s="305" t="s">
        <v>107</v>
      </c>
      <c r="E5" s="305" t="s">
        <v>268</v>
      </c>
      <c r="F5" s="305"/>
      <c r="G5" s="305"/>
      <c r="H5" s="305"/>
      <c r="I5" s="305" t="s">
        <v>179</v>
      </c>
      <c r="J5" s="310"/>
    </row>
    <row r="6" s="299" customFormat="1" ht="25.8" customHeight="1" spans="1:9">
      <c r="A6" s="303"/>
      <c r="B6" s="306"/>
      <c r="C6" s="303"/>
      <c r="D6" s="305"/>
      <c r="E6" s="305" t="s">
        <v>269</v>
      </c>
      <c r="F6" s="305" t="s">
        <v>270</v>
      </c>
      <c r="G6" s="305"/>
      <c r="H6" s="305" t="s">
        <v>271</v>
      </c>
      <c r="I6" s="305"/>
    </row>
    <row r="7" s="299" customFormat="1" ht="35.4" customHeight="1" spans="1:9">
      <c r="A7" s="303"/>
      <c r="B7" s="307"/>
      <c r="C7" s="303"/>
      <c r="D7" s="305"/>
      <c r="E7" s="305"/>
      <c r="F7" s="305" t="s">
        <v>184</v>
      </c>
      <c r="G7" s="305" t="s">
        <v>186</v>
      </c>
      <c r="H7" s="305"/>
      <c r="I7" s="305"/>
    </row>
    <row r="8" s="299" customFormat="1" ht="26.1" customHeight="1" spans="1:9">
      <c r="A8" s="269"/>
      <c r="B8" s="152" t="s">
        <v>108</v>
      </c>
      <c r="C8" s="155" t="s">
        <v>109</v>
      </c>
      <c r="D8" s="308">
        <v>0</v>
      </c>
      <c r="E8" s="309">
        <v>0</v>
      </c>
      <c r="F8" s="309">
        <v>0</v>
      </c>
      <c r="G8" s="309">
        <v>0</v>
      </c>
      <c r="H8" s="309">
        <v>0</v>
      </c>
      <c r="I8" s="309">
        <v>0</v>
      </c>
    </row>
    <row r="9" s="299" customFormat="1" ht="26.1" customHeight="1" spans="1:9">
      <c r="A9" s="227"/>
      <c r="B9" s="152" t="s">
        <v>110</v>
      </c>
      <c r="C9" s="155" t="s">
        <v>111</v>
      </c>
      <c r="D9" s="308">
        <v>0</v>
      </c>
      <c r="E9" s="309">
        <v>0</v>
      </c>
      <c r="F9" s="309">
        <v>0</v>
      </c>
      <c r="G9" s="309">
        <v>0</v>
      </c>
      <c r="H9" s="309">
        <v>0</v>
      </c>
      <c r="I9" s="309">
        <v>0</v>
      </c>
    </row>
    <row r="10" s="62" customFormat="1" ht="18.9" customHeight="1" spans="2:23">
      <c r="B10" s="273"/>
      <c r="C10" s="273"/>
      <c r="D10" s="274"/>
      <c r="E10" s="275"/>
      <c r="F10" s="275"/>
      <c r="G10" s="275"/>
      <c r="H10" s="275"/>
      <c r="I10" s="275"/>
      <c r="J10" s="275"/>
      <c r="K10" s="275"/>
      <c r="L10" s="275"/>
      <c r="M10" s="275"/>
      <c r="N10" s="275"/>
      <c r="O10" s="275"/>
      <c r="P10" s="275"/>
      <c r="Q10" s="275"/>
      <c r="R10" s="275"/>
      <c r="S10" s="275"/>
      <c r="T10" s="276"/>
      <c r="U10" s="276"/>
      <c r="V10" s="285"/>
      <c r="W10" s="276"/>
    </row>
    <row r="11" s="62" customFormat="1" ht="18.9" customHeight="1" spans="2:23">
      <c r="B11" s="273"/>
      <c r="C11" s="273"/>
      <c r="D11" s="274"/>
      <c r="E11" s="275"/>
      <c r="F11" s="275"/>
      <c r="G11" s="275"/>
      <c r="H11" s="275"/>
      <c r="I11" s="275"/>
      <c r="J11" s="275"/>
      <c r="K11" s="275"/>
      <c r="L11" s="275"/>
      <c r="M11" s="275"/>
      <c r="N11" s="275"/>
      <c r="O11" s="275"/>
      <c r="P11" s="275"/>
      <c r="Q11" s="275"/>
      <c r="R11" s="275"/>
      <c r="S11" s="275"/>
      <c r="T11" s="276"/>
      <c r="U11" s="276"/>
      <c r="V11" s="285"/>
      <c r="W11" s="276"/>
    </row>
    <row r="12" s="62" customFormat="1" ht="18.9" customHeight="1" spans="2:23">
      <c r="B12" s="273"/>
      <c r="C12" s="273"/>
      <c r="D12" s="274"/>
      <c r="E12" s="275"/>
      <c r="F12" s="275"/>
      <c r="G12" s="275"/>
      <c r="H12" s="275"/>
      <c r="I12" s="275"/>
      <c r="J12" s="275"/>
      <c r="K12" s="275"/>
      <c r="L12" s="275"/>
      <c r="M12" s="275"/>
      <c r="N12" s="275"/>
      <c r="O12" s="275"/>
      <c r="P12" s="275"/>
      <c r="Q12" s="275"/>
      <c r="R12" s="275"/>
      <c r="S12" s="275"/>
      <c r="T12" s="276"/>
      <c r="U12" s="276"/>
      <c r="V12" s="285"/>
      <c r="W12" s="276"/>
    </row>
    <row r="13" s="62" customFormat="1" ht="18.9" customHeight="1" spans="2:23">
      <c r="B13" s="273"/>
      <c r="C13" s="273"/>
      <c r="D13" s="274"/>
      <c r="E13" s="275"/>
      <c r="F13" s="275"/>
      <c r="G13" s="275"/>
      <c r="H13" s="275"/>
      <c r="I13" s="275"/>
      <c r="J13" s="275"/>
      <c r="K13" s="275"/>
      <c r="L13" s="275"/>
      <c r="M13" s="275"/>
      <c r="N13" s="275"/>
      <c r="O13" s="275"/>
      <c r="P13" s="275"/>
      <c r="Q13" s="275"/>
      <c r="R13" s="275"/>
      <c r="S13" s="275"/>
      <c r="T13" s="276"/>
      <c r="U13" s="276"/>
      <c r="V13" s="285"/>
      <c r="W13" s="276"/>
    </row>
    <row r="14" s="62" customFormat="1" ht="18.9" customHeight="1" spans="2:23">
      <c r="B14" s="273"/>
      <c r="C14" s="273"/>
      <c r="D14" s="274"/>
      <c r="E14" s="275"/>
      <c r="F14" s="275"/>
      <c r="G14" s="275"/>
      <c r="H14" s="275"/>
      <c r="I14" s="275"/>
      <c r="J14" s="275"/>
      <c r="K14" s="275"/>
      <c r="L14" s="275"/>
      <c r="M14" s="275"/>
      <c r="N14" s="275"/>
      <c r="O14" s="275"/>
      <c r="P14" s="275"/>
      <c r="Q14" s="275"/>
      <c r="R14" s="275"/>
      <c r="S14" s="275"/>
      <c r="T14" s="276"/>
      <c r="U14" s="276"/>
      <c r="V14" s="285"/>
      <c r="W14" s="276"/>
    </row>
    <row r="15" s="62" customFormat="1" ht="18.9" customHeight="1" spans="2:23">
      <c r="B15" s="273"/>
      <c r="C15" s="273"/>
      <c r="D15" s="274"/>
      <c r="E15" s="275"/>
      <c r="F15" s="275"/>
      <c r="G15" s="275"/>
      <c r="H15" s="275"/>
      <c r="I15" s="275"/>
      <c r="J15" s="275"/>
      <c r="K15" s="275"/>
      <c r="L15" s="275"/>
      <c r="M15" s="275"/>
      <c r="N15" s="275"/>
      <c r="O15" s="275"/>
      <c r="P15" s="275"/>
      <c r="Q15" s="275"/>
      <c r="R15" s="275"/>
      <c r="S15" s="275"/>
      <c r="T15" s="276"/>
      <c r="U15" s="276"/>
      <c r="V15" s="285"/>
      <c r="W15" s="276"/>
    </row>
    <row r="16" s="62" customFormat="1" ht="12.75" customHeight="1"/>
    <row r="17" s="62" customFormat="1" ht="12.75" customHeight="1"/>
    <row r="18" s="62" customFormat="1" ht="12.75" customHeight="1"/>
    <row r="19" s="62" customFormat="1" ht="12.75" customHeight="1"/>
    <row r="20" s="62" customFormat="1" ht="12.75" customHeight="1"/>
    <row r="21" s="62" customFormat="1" ht="12.75" customHeight="1"/>
    <row r="22" s="62" customFormat="1" ht="12.75" customHeight="1"/>
    <row r="23" s="62" customFormat="1" ht="12.75" customHeight="1"/>
    <row r="24" s="62" customFormat="1" ht="12.75" customHeight="1"/>
    <row r="25" s="62" customFormat="1" ht="12.75" customHeight="1"/>
    <row r="26" s="62" customFormat="1" ht="12.75" customHeight="1"/>
    <row r="27" s="62" customFormat="1" ht="12.75" customHeight="1"/>
    <row r="28" s="62" customFormat="1" ht="12.75" customHeight="1"/>
    <row r="29" s="62" customFormat="1" ht="12.75" customHeight="1"/>
    <row r="30" s="62" customFormat="1" ht="12.75" customHeight="1"/>
    <row r="31" s="62" customFormat="1" ht="12.75" customHeight="1"/>
    <row r="32" s="62" customFormat="1" ht="12.75" customHeight="1"/>
    <row r="33" s="62" customFormat="1" ht="12.75" customHeight="1" spans="2:23">
      <c r="B33" s="276"/>
      <c r="C33" s="276"/>
      <c r="D33" s="276"/>
      <c r="E33" s="276"/>
      <c r="F33" s="276"/>
      <c r="G33" s="276"/>
      <c r="H33" s="276"/>
      <c r="I33" s="276"/>
      <c r="J33" s="276"/>
      <c r="K33" s="276"/>
      <c r="L33" s="276"/>
      <c r="M33" s="276"/>
      <c r="N33" s="276"/>
      <c r="O33" s="276"/>
      <c r="P33" s="276"/>
      <c r="Q33" s="276"/>
      <c r="R33" s="276"/>
      <c r="S33" s="276"/>
      <c r="T33" s="276"/>
      <c r="U33" s="276"/>
      <c r="V33" s="276"/>
      <c r="W33" s="276"/>
    </row>
  </sheetData>
  <mergeCells count="12">
    <mergeCell ref="A2:I2"/>
    <mergeCell ref="B3:J3"/>
    <mergeCell ref="H4:I4"/>
    <mergeCell ref="E5:H5"/>
    <mergeCell ref="F6:G6"/>
    <mergeCell ref="A5:A7"/>
    <mergeCell ref="B5:B7"/>
    <mergeCell ref="C5:C7"/>
    <mergeCell ref="D5:D7"/>
    <mergeCell ref="E6:E7"/>
    <mergeCell ref="H6:H7"/>
    <mergeCell ref="I5:I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zoomScale="120" zoomScaleNormal="120" workbookViewId="0">
      <selection activeCell="G20" sqref="G20"/>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92" t="s">
        <v>272</v>
      </c>
    </row>
    <row r="2" ht="24" customHeight="1" spans="1:3">
      <c r="A2" s="293" t="s">
        <v>273</v>
      </c>
      <c r="B2" s="293"/>
      <c r="C2" s="293"/>
    </row>
    <row r="3" ht="18" customHeight="1" spans="1:3">
      <c r="A3" s="293"/>
      <c r="B3" s="293"/>
      <c r="C3" s="293"/>
    </row>
    <row r="4" ht="18" customHeight="1" spans="1:3">
      <c r="A4" s="294" t="s">
        <v>274</v>
      </c>
      <c r="B4" s="293"/>
      <c r="C4" s="295" t="s">
        <v>90</v>
      </c>
    </row>
    <row r="5" ht="25.5" customHeight="1" spans="1:3">
      <c r="A5" s="296" t="s">
        <v>275</v>
      </c>
      <c r="B5" s="296" t="s">
        <v>276</v>
      </c>
      <c r="C5" s="296" t="s">
        <v>277</v>
      </c>
    </row>
    <row r="6" s="62" customFormat="1" ht="25.5" customHeight="1" spans="1:3">
      <c r="A6" s="297" t="s">
        <v>107</v>
      </c>
      <c r="B6" s="187">
        <v>792000</v>
      </c>
      <c r="C6" s="227"/>
    </row>
    <row r="7" s="62" customFormat="1" ht="25.5" customHeight="1" spans="1:3">
      <c r="A7" s="189" t="s">
        <v>278</v>
      </c>
      <c r="B7" s="187">
        <v>0</v>
      </c>
      <c r="C7" s="227"/>
    </row>
    <row r="8" s="62" customFormat="1" ht="25.5" customHeight="1" spans="1:3">
      <c r="A8" s="189" t="s">
        <v>279</v>
      </c>
      <c r="B8" s="187">
        <v>732000</v>
      </c>
      <c r="C8" s="298" t="s">
        <v>280</v>
      </c>
    </row>
    <row r="9" s="62" customFormat="1" ht="25.5" customHeight="1" spans="1:3">
      <c r="A9" s="189" t="s">
        <v>281</v>
      </c>
      <c r="B9" s="187">
        <v>60000</v>
      </c>
      <c r="C9" s="271" t="s">
        <v>282</v>
      </c>
    </row>
    <row r="10" s="62" customFormat="1" ht="25.5" customHeight="1" spans="1:3">
      <c r="A10" s="189" t="s">
        <v>283</v>
      </c>
      <c r="B10" s="187">
        <v>60000</v>
      </c>
      <c r="C10" s="271" t="s">
        <v>282</v>
      </c>
    </row>
    <row r="11" s="62" customFormat="1" ht="25.5" customHeight="1" spans="1:3">
      <c r="A11" s="189" t="s">
        <v>284</v>
      </c>
      <c r="B11" s="187">
        <v>0</v>
      </c>
      <c r="C11" s="227"/>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F19" sqref="F19"/>
    </sheetView>
  </sheetViews>
  <sheetFormatPr defaultColWidth="9.33333333333333" defaultRowHeight="11.25"/>
  <cols>
    <col min="1" max="1" width="31.1666666666667" style="62" customWidth="1"/>
    <col min="2" max="2" width="33.6666666666667" style="62" customWidth="1"/>
    <col min="3" max="3" width="21.5" style="62" customWidth="1"/>
    <col min="4" max="4" width="21.3333333333333" style="62" customWidth="1"/>
    <col min="5" max="6" width="11" style="62" customWidth="1"/>
    <col min="7" max="8" width="10" style="62" customWidth="1"/>
    <col min="9" max="9" width="10.1666666666667" style="62" customWidth="1"/>
    <col min="10" max="10" width="11.6666666666667" style="62" customWidth="1"/>
    <col min="11" max="13" width="10.1666666666667" style="62" customWidth="1"/>
    <col min="14" max="14" width="6.83333333333333" style="62" customWidth="1"/>
    <col min="15" max="16384" width="9.33333333333333" style="62"/>
  </cols>
  <sheetData>
    <row r="1" ht="23.1" customHeight="1" spans="1:21">
      <c r="A1" s="285"/>
      <c r="B1" s="285"/>
      <c r="C1" s="285"/>
      <c r="D1" s="285"/>
      <c r="E1" s="285"/>
      <c r="F1" s="285"/>
      <c r="G1" s="285"/>
      <c r="H1" s="285"/>
      <c r="I1" s="285"/>
      <c r="J1" s="285"/>
      <c r="K1" s="285"/>
      <c r="L1" s="285"/>
      <c r="M1" s="285"/>
      <c r="N1" s="285"/>
      <c r="O1" s="285"/>
      <c r="P1" s="285"/>
      <c r="Q1" s="285"/>
      <c r="R1" s="285"/>
      <c r="S1" s="285"/>
      <c r="T1" s="285"/>
      <c r="U1" s="260" t="s">
        <v>285</v>
      </c>
    </row>
    <row r="2" ht="23.1" customHeight="1" spans="1:21">
      <c r="A2" s="242" t="s">
        <v>286</v>
      </c>
      <c r="B2" s="242"/>
      <c r="C2" s="242"/>
      <c r="D2" s="242"/>
      <c r="E2" s="242"/>
      <c r="F2" s="242"/>
      <c r="G2" s="242"/>
      <c r="H2" s="242"/>
      <c r="I2" s="242"/>
      <c r="J2" s="242"/>
      <c r="K2" s="242"/>
      <c r="L2" s="242"/>
      <c r="M2" s="242"/>
      <c r="N2" s="242"/>
      <c r="O2" s="242"/>
      <c r="P2" s="242"/>
      <c r="Q2" s="242"/>
      <c r="R2" s="242"/>
      <c r="S2" s="242"/>
      <c r="T2" s="242"/>
      <c r="U2" s="242"/>
    </row>
    <row r="3" ht="23.1" customHeight="1" spans="1:21">
      <c r="A3" s="260"/>
      <c r="B3" s="260"/>
      <c r="C3" s="260"/>
      <c r="D3" s="260"/>
      <c r="E3" s="260"/>
      <c r="F3" s="260"/>
      <c r="G3" s="260"/>
      <c r="H3" s="260"/>
      <c r="I3" s="260"/>
      <c r="J3" s="260"/>
      <c r="K3" s="260"/>
      <c r="L3" s="260"/>
      <c r="M3" s="260"/>
      <c r="N3" s="260"/>
      <c r="O3" s="260"/>
      <c r="P3" s="260"/>
      <c r="Q3" s="260"/>
      <c r="R3" s="260"/>
      <c r="S3" s="285"/>
      <c r="T3" s="285"/>
      <c r="U3" s="291" t="s">
        <v>90</v>
      </c>
    </row>
    <row r="4" ht="30.75" customHeight="1" spans="1:21">
      <c r="A4" s="245" t="s">
        <v>92</v>
      </c>
      <c r="B4" s="245" t="s">
        <v>257</v>
      </c>
      <c r="C4" s="245" t="s">
        <v>287</v>
      </c>
      <c r="D4" s="246" t="s">
        <v>288</v>
      </c>
      <c r="E4" s="245" t="s">
        <v>289</v>
      </c>
      <c r="F4" s="245"/>
      <c r="G4" s="245"/>
      <c r="H4" s="245"/>
      <c r="I4" s="246" t="s">
        <v>290</v>
      </c>
      <c r="J4" s="289"/>
      <c r="K4" s="289"/>
      <c r="L4" s="289"/>
      <c r="M4" s="289"/>
      <c r="N4" s="289"/>
      <c r="O4" s="282"/>
      <c r="P4" s="245" t="s">
        <v>239</v>
      </c>
      <c r="Q4" s="245"/>
      <c r="R4" s="245" t="s">
        <v>291</v>
      </c>
      <c r="S4" s="245"/>
      <c r="T4" s="245"/>
      <c r="U4" s="245"/>
    </row>
    <row r="5" customFormat="1" ht="30.75" customHeight="1" spans="1:21">
      <c r="A5" s="245"/>
      <c r="B5" s="245"/>
      <c r="C5" s="245"/>
      <c r="D5" s="245"/>
      <c r="E5" s="269" t="s">
        <v>269</v>
      </c>
      <c r="F5" s="245" t="s">
        <v>292</v>
      </c>
      <c r="G5" s="245" t="s">
        <v>293</v>
      </c>
      <c r="H5" s="245" t="s">
        <v>294</v>
      </c>
      <c r="I5" s="290" t="s">
        <v>295</v>
      </c>
      <c r="J5" s="290" t="s">
        <v>296</v>
      </c>
      <c r="K5" s="290" t="s">
        <v>297</v>
      </c>
      <c r="L5" s="290" t="s">
        <v>298</v>
      </c>
      <c r="M5" s="290" t="s">
        <v>299</v>
      </c>
      <c r="N5" s="290" t="s">
        <v>99</v>
      </c>
      <c r="O5" s="290" t="s">
        <v>269</v>
      </c>
      <c r="P5" s="245" t="s">
        <v>300</v>
      </c>
      <c r="Q5" s="245" t="s">
        <v>301</v>
      </c>
      <c r="R5" s="245" t="s">
        <v>107</v>
      </c>
      <c r="S5" s="245" t="s">
        <v>302</v>
      </c>
      <c r="T5" s="290" t="s">
        <v>297</v>
      </c>
      <c r="U5" s="256" t="s">
        <v>303</v>
      </c>
    </row>
    <row r="6" ht="23.25" customHeight="1" spans="1:21">
      <c r="A6" s="245"/>
      <c r="B6" s="245"/>
      <c r="C6" s="245"/>
      <c r="D6" s="245"/>
      <c r="E6" s="269"/>
      <c r="F6" s="245"/>
      <c r="G6" s="245"/>
      <c r="H6" s="245"/>
      <c r="I6" s="259"/>
      <c r="J6" s="259"/>
      <c r="K6" s="259"/>
      <c r="L6" s="259"/>
      <c r="M6" s="259"/>
      <c r="N6" s="259"/>
      <c r="O6" s="259"/>
      <c r="P6" s="245"/>
      <c r="Q6" s="245"/>
      <c r="R6" s="245"/>
      <c r="S6" s="245"/>
      <c r="T6" s="259"/>
      <c r="U6" s="256"/>
    </row>
    <row r="7" ht="23.1" customHeight="1" spans="1:21">
      <c r="A7" s="286" t="s">
        <v>109</v>
      </c>
      <c r="B7" s="287"/>
      <c r="C7" s="288">
        <v>0</v>
      </c>
      <c r="D7" s="288">
        <v>0</v>
      </c>
      <c r="E7" s="288">
        <v>0</v>
      </c>
      <c r="F7" s="288">
        <v>0</v>
      </c>
      <c r="G7" s="288">
        <v>0</v>
      </c>
      <c r="H7" s="288">
        <v>0</v>
      </c>
      <c r="I7" s="288">
        <v>0</v>
      </c>
      <c r="J7" s="288">
        <v>0</v>
      </c>
      <c r="K7" s="288">
        <v>0</v>
      </c>
      <c r="L7" s="288">
        <v>0</v>
      </c>
      <c r="M7" s="288">
        <v>0</v>
      </c>
      <c r="N7" s="288">
        <v>0</v>
      </c>
      <c r="O7" s="288">
        <v>0</v>
      </c>
      <c r="P7" s="288">
        <v>0</v>
      </c>
      <c r="Q7" s="288">
        <v>0</v>
      </c>
      <c r="R7" s="288">
        <v>0</v>
      </c>
      <c r="S7" s="288">
        <v>0</v>
      </c>
      <c r="T7" s="288">
        <v>0</v>
      </c>
      <c r="U7" s="288">
        <v>0</v>
      </c>
    </row>
    <row r="8" ht="23.1" customHeight="1" spans="1:21">
      <c r="A8" s="285"/>
      <c r="B8" s="285"/>
      <c r="C8" s="285"/>
      <c r="D8" s="285"/>
      <c r="E8" s="285"/>
      <c r="F8" s="285"/>
      <c r="G8" s="285"/>
      <c r="H8" s="285"/>
      <c r="I8" s="285"/>
      <c r="J8" s="285"/>
      <c r="K8" s="285"/>
      <c r="L8" s="285"/>
      <c r="M8" s="285"/>
      <c r="N8" s="276"/>
      <c r="O8"/>
      <c r="P8"/>
      <c r="Q8"/>
      <c r="R8"/>
      <c r="S8"/>
      <c r="T8"/>
      <c r="U8"/>
    </row>
    <row r="9" ht="23.1" customHeight="1" spans="1:21">
      <c r="A9" s="285"/>
      <c r="B9" s="285"/>
      <c r="C9" s="285"/>
      <c r="D9" s="285"/>
      <c r="E9" s="285"/>
      <c r="F9" s="285"/>
      <c r="G9" s="285"/>
      <c r="H9" s="285"/>
      <c r="I9" s="285"/>
      <c r="J9" s="285"/>
      <c r="K9" s="285"/>
      <c r="L9" s="285"/>
      <c r="M9" s="285"/>
      <c r="N9" s="276"/>
      <c r="O9"/>
      <c r="P9"/>
      <c r="Q9"/>
      <c r="R9"/>
      <c r="S9"/>
      <c r="T9"/>
      <c r="U9"/>
    </row>
    <row r="10" ht="23.1" customHeight="1" spans="1:21">
      <c r="A10" s="285"/>
      <c r="B10" s="285"/>
      <c r="C10" s="285"/>
      <c r="D10" s="285"/>
      <c r="E10" s="285"/>
      <c r="F10" s="285"/>
      <c r="G10" s="285"/>
      <c r="H10" s="285"/>
      <c r="I10" s="285"/>
      <c r="J10" s="285"/>
      <c r="K10" s="285"/>
      <c r="L10" s="285"/>
      <c r="M10" s="285"/>
      <c r="N10" s="276"/>
      <c r="O10"/>
      <c r="P10"/>
      <c r="Q10"/>
      <c r="R10"/>
      <c r="S10"/>
      <c r="T10"/>
      <c r="U10"/>
    </row>
    <row r="11" ht="23.1" customHeight="1" spans="1:21">
      <c r="A11" s="285"/>
      <c r="B11" s="285"/>
      <c r="C11" s="285"/>
      <c r="D11" s="285"/>
      <c r="E11" s="285"/>
      <c r="F11" s="285"/>
      <c r="G11" s="285"/>
      <c r="H11" s="285"/>
      <c r="I11" s="285"/>
      <c r="J11" s="285"/>
      <c r="K11" s="285"/>
      <c r="L11" s="285"/>
      <c r="M11" s="285"/>
      <c r="N11" s="276"/>
      <c r="O11"/>
      <c r="P11"/>
      <c r="Q11"/>
      <c r="R11"/>
      <c r="S11"/>
      <c r="T11"/>
      <c r="U11"/>
    </row>
    <row r="12" ht="23.1" customHeight="1" spans="1:21">
      <c r="A12" s="285"/>
      <c r="B12" s="285"/>
      <c r="C12" s="285"/>
      <c r="D12" s="285"/>
      <c r="E12" s="285"/>
      <c r="F12" s="285"/>
      <c r="G12" s="285"/>
      <c r="H12" s="285"/>
      <c r="I12" s="285"/>
      <c r="J12" s="285"/>
      <c r="K12" s="285"/>
      <c r="L12" s="285"/>
      <c r="M12" s="285"/>
      <c r="N12" s="276"/>
      <c r="O12"/>
      <c r="P12"/>
      <c r="Q12"/>
      <c r="R12"/>
      <c r="S12"/>
      <c r="T12"/>
      <c r="U12"/>
    </row>
    <row r="13" ht="23.1" customHeight="1" spans="1:21">
      <c r="A13" s="285"/>
      <c r="B13" s="285"/>
      <c r="C13" s="285"/>
      <c r="D13" s="285"/>
      <c r="E13" s="285"/>
      <c r="F13" s="285"/>
      <c r="G13" s="285"/>
      <c r="H13" s="285"/>
      <c r="I13" s="285"/>
      <c r="J13" s="285"/>
      <c r="K13" s="285"/>
      <c r="L13" s="285"/>
      <c r="M13" s="285"/>
      <c r="N13" s="276"/>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I18" sqref="I18"/>
    </sheetView>
  </sheetViews>
  <sheetFormatPr defaultColWidth="9.16666666666667" defaultRowHeight="11.25"/>
  <cols>
    <col min="1" max="2" width="11.1666666666667" style="62" customWidth="1"/>
    <col min="3" max="3" width="35.6666666666667" style="62" customWidth="1"/>
    <col min="4" max="4" width="13.5" style="62" customWidth="1"/>
    <col min="5" max="21" width="9" style="62" customWidth="1"/>
    <col min="22" max="26" width="6.83333333333333" style="62" customWidth="1"/>
    <col min="27" max="16384" width="9.16666666666667" style="62"/>
  </cols>
  <sheetData>
    <row r="1" ht="24.75" customHeight="1" spans="1:26">
      <c r="A1" s="263"/>
      <c r="B1" s="263"/>
      <c r="C1" s="263"/>
      <c r="D1" s="263"/>
      <c r="E1" s="263"/>
      <c r="F1" s="263"/>
      <c r="G1" s="263"/>
      <c r="H1" s="263"/>
      <c r="I1" s="263"/>
      <c r="J1" s="263"/>
      <c r="K1" s="263"/>
      <c r="L1" s="263"/>
      <c r="M1" s="263"/>
      <c r="N1" s="263"/>
      <c r="O1" s="263"/>
      <c r="P1" s="275"/>
      <c r="Q1" s="275"/>
      <c r="R1" s="275"/>
      <c r="S1" s="276"/>
      <c r="T1" s="276"/>
      <c r="U1" s="280" t="s">
        <v>304</v>
      </c>
      <c r="V1" s="276"/>
      <c r="W1" s="276"/>
      <c r="X1" s="276"/>
      <c r="Y1" s="276"/>
      <c r="Z1" s="276"/>
    </row>
    <row r="2" ht="24.75" customHeight="1" spans="1:26">
      <c r="A2" s="264" t="s">
        <v>305</v>
      </c>
      <c r="B2" s="264"/>
      <c r="C2" s="264"/>
      <c r="D2" s="264"/>
      <c r="E2" s="264"/>
      <c r="F2" s="264"/>
      <c r="G2" s="264"/>
      <c r="H2" s="264"/>
      <c r="I2" s="264"/>
      <c r="J2" s="264"/>
      <c r="K2" s="264"/>
      <c r="L2" s="264"/>
      <c r="M2" s="264"/>
      <c r="N2" s="264"/>
      <c r="O2" s="264"/>
      <c r="P2" s="264"/>
      <c r="Q2" s="264"/>
      <c r="R2" s="264"/>
      <c r="S2" s="264"/>
      <c r="T2" s="264"/>
      <c r="U2" s="264"/>
      <c r="V2" s="276"/>
      <c r="W2" s="276"/>
      <c r="X2" s="276"/>
      <c r="Y2" s="276"/>
      <c r="Z2" s="276"/>
    </row>
    <row r="3" ht="24.75" customHeight="1" spans="1:26">
      <c r="A3" s="265"/>
      <c r="B3" s="263"/>
      <c r="C3" s="263"/>
      <c r="D3" s="263"/>
      <c r="E3" s="263"/>
      <c r="F3" s="263"/>
      <c r="G3" s="263"/>
      <c r="H3" s="263"/>
      <c r="I3" s="263"/>
      <c r="J3" s="263"/>
      <c r="K3" s="263"/>
      <c r="L3" s="263"/>
      <c r="M3" s="263"/>
      <c r="N3" s="263"/>
      <c r="O3" s="263"/>
      <c r="P3" s="277"/>
      <c r="Q3" s="277"/>
      <c r="R3" s="277"/>
      <c r="S3" s="281"/>
      <c r="T3" s="262" t="s">
        <v>90</v>
      </c>
      <c r="U3" s="262"/>
      <c r="V3" s="276"/>
      <c r="W3" s="276"/>
      <c r="X3" s="276"/>
      <c r="Y3" s="276"/>
      <c r="Z3" s="276"/>
    </row>
    <row r="4" ht="24.75" customHeight="1" spans="1:26">
      <c r="A4" s="266" t="s">
        <v>114</v>
      </c>
      <c r="B4" s="245" t="s">
        <v>91</v>
      </c>
      <c r="C4" s="267" t="s">
        <v>115</v>
      </c>
      <c r="D4" s="268" t="s">
        <v>116</v>
      </c>
      <c r="E4" s="245" t="s">
        <v>178</v>
      </c>
      <c r="F4" s="245"/>
      <c r="G4" s="245"/>
      <c r="H4" s="246"/>
      <c r="I4" s="245" t="s">
        <v>179</v>
      </c>
      <c r="J4" s="245"/>
      <c r="K4" s="245"/>
      <c r="L4" s="245"/>
      <c r="M4" s="245"/>
      <c r="N4" s="245"/>
      <c r="O4" s="245"/>
      <c r="P4" s="245"/>
      <c r="Q4" s="245"/>
      <c r="R4" s="245"/>
      <c r="S4" s="282" t="s">
        <v>264</v>
      </c>
      <c r="T4" s="259" t="s">
        <v>181</v>
      </c>
      <c r="U4" s="283" t="s">
        <v>182</v>
      </c>
      <c r="V4" s="276"/>
      <c r="W4" s="276"/>
      <c r="X4" s="276"/>
      <c r="Y4" s="276"/>
      <c r="Z4" s="276"/>
    </row>
    <row r="5" ht="24.75" customHeight="1" spans="1:26">
      <c r="A5" s="266"/>
      <c r="B5" s="245"/>
      <c r="C5" s="267"/>
      <c r="D5" s="269"/>
      <c r="E5" s="259" t="s">
        <v>107</v>
      </c>
      <c r="F5" s="259" t="s">
        <v>184</v>
      </c>
      <c r="G5" s="259" t="s">
        <v>185</v>
      </c>
      <c r="H5" s="259" t="s">
        <v>186</v>
      </c>
      <c r="I5" s="259" t="s">
        <v>107</v>
      </c>
      <c r="J5" s="278" t="s">
        <v>187</v>
      </c>
      <c r="K5" s="278" t="s">
        <v>188</v>
      </c>
      <c r="L5" s="278" t="s">
        <v>189</v>
      </c>
      <c r="M5" s="278" t="s">
        <v>190</v>
      </c>
      <c r="N5" s="259" t="s">
        <v>191</v>
      </c>
      <c r="O5" s="259" t="s">
        <v>192</v>
      </c>
      <c r="P5" s="259" t="s">
        <v>193</v>
      </c>
      <c r="Q5" s="259" t="s">
        <v>194</v>
      </c>
      <c r="R5" s="259" t="s">
        <v>195</v>
      </c>
      <c r="S5" s="245"/>
      <c r="T5" s="245"/>
      <c r="U5" s="284"/>
      <c r="V5" s="276"/>
      <c r="W5" s="276"/>
      <c r="X5" s="276"/>
      <c r="Y5" s="276"/>
      <c r="Z5" s="276"/>
    </row>
    <row r="6" ht="30.75" customHeight="1" spans="1:26">
      <c r="A6" s="266"/>
      <c r="B6" s="245"/>
      <c r="C6" s="267"/>
      <c r="D6" s="269"/>
      <c r="E6" s="245"/>
      <c r="F6" s="245"/>
      <c r="G6" s="245"/>
      <c r="H6" s="245"/>
      <c r="I6" s="245"/>
      <c r="J6" s="279"/>
      <c r="K6" s="279"/>
      <c r="L6" s="279"/>
      <c r="M6" s="279"/>
      <c r="N6" s="245"/>
      <c r="O6" s="245"/>
      <c r="P6" s="245"/>
      <c r="Q6" s="245"/>
      <c r="R6" s="245"/>
      <c r="S6" s="245"/>
      <c r="T6" s="245"/>
      <c r="U6" s="284"/>
      <c r="V6" s="276"/>
      <c r="W6" s="276"/>
      <c r="X6" s="276"/>
      <c r="Y6" s="276"/>
      <c r="Z6" s="276"/>
    </row>
    <row r="7" ht="24.75" customHeight="1" spans="1:26">
      <c r="A7" s="269"/>
      <c r="B7" s="153" t="s">
        <v>108</v>
      </c>
      <c r="C7" s="269" t="s">
        <v>109</v>
      </c>
      <c r="D7" s="270">
        <v>0</v>
      </c>
      <c r="E7" s="270">
        <v>0</v>
      </c>
      <c r="F7" s="270">
        <v>0</v>
      </c>
      <c r="G7" s="270">
        <v>0</v>
      </c>
      <c r="H7" s="270">
        <v>0</v>
      </c>
      <c r="I7" s="270">
        <v>0</v>
      </c>
      <c r="J7" s="270">
        <v>0</v>
      </c>
      <c r="K7" s="270">
        <v>0</v>
      </c>
      <c r="L7" s="270">
        <v>0</v>
      </c>
      <c r="M7" s="270">
        <v>0</v>
      </c>
      <c r="N7" s="270">
        <v>0</v>
      </c>
      <c r="O7" s="270">
        <v>0</v>
      </c>
      <c r="P7" s="270">
        <v>0</v>
      </c>
      <c r="Q7" s="270">
        <v>0</v>
      </c>
      <c r="R7" s="270">
        <v>0</v>
      </c>
      <c r="S7" s="270">
        <v>0</v>
      </c>
      <c r="T7" s="270">
        <v>0</v>
      </c>
      <c r="U7" s="270">
        <v>0</v>
      </c>
      <c r="V7" s="276"/>
      <c r="W7" s="276"/>
      <c r="X7" s="276"/>
      <c r="Y7" s="276"/>
      <c r="Z7" s="276"/>
    </row>
    <row r="8" customFormat="1" ht="32.25" customHeight="1" spans="1:21">
      <c r="A8" s="227"/>
      <c r="B8" s="271">
        <v>105001</v>
      </c>
      <c r="C8" s="272" t="s">
        <v>111</v>
      </c>
      <c r="D8" s="270">
        <v>0</v>
      </c>
      <c r="E8" s="270">
        <v>0</v>
      </c>
      <c r="F8" s="270">
        <v>0</v>
      </c>
      <c r="G8" s="270">
        <v>0</v>
      </c>
      <c r="H8" s="270">
        <v>0</v>
      </c>
      <c r="I8" s="270">
        <v>0</v>
      </c>
      <c r="J8" s="270">
        <v>0</v>
      </c>
      <c r="K8" s="270">
        <v>0</v>
      </c>
      <c r="L8" s="270">
        <v>0</v>
      </c>
      <c r="M8" s="270">
        <v>0</v>
      </c>
      <c r="N8" s="270">
        <v>0</v>
      </c>
      <c r="O8" s="270">
        <v>0</v>
      </c>
      <c r="P8" s="270">
        <v>0</v>
      </c>
      <c r="Q8" s="270">
        <v>0</v>
      </c>
      <c r="R8" s="270">
        <v>0</v>
      </c>
      <c r="S8" s="270">
        <v>0</v>
      </c>
      <c r="T8" s="270">
        <v>0</v>
      </c>
      <c r="U8" s="270">
        <v>0</v>
      </c>
    </row>
    <row r="9" ht="18.95" customHeight="1" spans="1:26">
      <c r="A9" s="273"/>
      <c r="B9" s="273"/>
      <c r="C9" s="274"/>
      <c r="D9" s="275"/>
      <c r="E9" s="275"/>
      <c r="F9" s="275"/>
      <c r="G9" s="275"/>
      <c r="H9" s="275"/>
      <c r="I9" s="275"/>
      <c r="J9" s="275"/>
      <c r="K9" s="275"/>
      <c r="L9" s="275"/>
      <c r="M9" s="275"/>
      <c r="N9" s="275"/>
      <c r="O9" s="275"/>
      <c r="P9" s="275"/>
      <c r="Q9" s="275"/>
      <c r="R9" s="275"/>
      <c r="S9" s="276"/>
      <c r="T9" s="276"/>
      <c r="U9" s="285"/>
      <c r="V9" s="276"/>
      <c r="W9" s="276"/>
      <c r="X9" s="276"/>
      <c r="Y9" s="276"/>
      <c r="Z9" s="276"/>
    </row>
    <row r="10" ht="18.95" customHeight="1" spans="1:26">
      <c r="A10" s="273"/>
      <c r="B10" s="273"/>
      <c r="C10" s="274"/>
      <c r="D10" s="275"/>
      <c r="E10" s="275"/>
      <c r="F10" s="275"/>
      <c r="G10" s="275"/>
      <c r="H10" s="275"/>
      <c r="I10" s="275"/>
      <c r="J10" s="275"/>
      <c r="K10" s="275"/>
      <c r="L10" s="275"/>
      <c r="M10" s="275"/>
      <c r="N10" s="275"/>
      <c r="O10" s="275"/>
      <c r="P10" s="275"/>
      <c r="Q10" s="275"/>
      <c r="R10" s="275"/>
      <c r="S10" s="276"/>
      <c r="T10" s="276"/>
      <c r="U10" s="285"/>
      <c r="V10" s="276"/>
      <c r="W10" s="276"/>
      <c r="X10" s="276"/>
      <c r="Y10" s="276"/>
      <c r="Z10" s="276"/>
    </row>
    <row r="11" ht="18.95" customHeight="1" spans="1:26">
      <c r="A11" s="273"/>
      <c r="B11" s="273"/>
      <c r="C11" s="274"/>
      <c r="D11" s="275"/>
      <c r="E11" s="275"/>
      <c r="F11" s="275"/>
      <c r="G11" s="275"/>
      <c r="H11" s="275"/>
      <c r="I11" s="275"/>
      <c r="J11" s="275"/>
      <c r="K11" s="275"/>
      <c r="L11" s="275"/>
      <c r="M11" s="275"/>
      <c r="N11" s="275"/>
      <c r="O11" s="275"/>
      <c r="P11" s="275"/>
      <c r="Q11" s="275"/>
      <c r="R11" s="275"/>
      <c r="S11" s="276"/>
      <c r="T11" s="276"/>
      <c r="U11" s="285"/>
      <c r="V11" s="276"/>
      <c r="W11" s="276"/>
      <c r="X11" s="276"/>
      <c r="Y11" s="276"/>
      <c r="Z11" s="276"/>
    </row>
    <row r="12" ht="18.95" customHeight="1" spans="1:26">
      <c r="A12" s="273"/>
      <c r="B12" s="273"/>
      <c r="C12" s="274"/>
      <c r="D12" s="275"/>
      <c r="E12" s="275"/>
      <c r="F12" s="275"/>
      <c r="G12" s="275"/>
      <c r="H12" s="275"/>
      <c r="I12" s="275"/>
      <c r="J12" s="275"/>
      <c r="K12" s="275"/>
      <c r="L12" s="275"/>
      <c r="M12" s="275"/>
      <c r="N12" s="275"/>
      <c r="O12" s="275"/>
      <c r="P12" s="275"/>
      <c r="Q12" s="275"/>
      <c r="R12" s="275"/>
      <c r="S12" s="276"/>
      <c r="T12" s="276"/>
      <c r="U12" s="285"/>
      <c r="V12" s="276"/>
      <c r="W12" s="276"/>
      <c r="X12" s="276"/>
      <c r="Y12" s="276"/>
      <c r="Z12" s="276"/>
    </row>
    <row r="13" ht="18.95" customHeight="1" spans="1:26">
      <c r="A13" s="273"/>
      <c r="B13" s="273"/>
      <c r="C13" s="274"/>
      <c r="D13" s="275"/>
      <c r="E13" s="275"/>
      <c r="F13" s="275"/>
      <c r="G13" s="275"/>
      <c r="H13" s="275"/>
      <c r="I13" s="275"/>
      <c r="J13" s="275"/>
      <c r="K13" s="275"/>
      <c r="L13" s="275"/>
      <c r="M13" s="275"/>
      <c r="N13" s="275"/>
      <c r="O13" s="275"/>
      <c r="P13" s="275"/>
      <c r="Q13" s="275"/>
      <c r="R13" s="275"/>
      <c r="S13" s="276"/>
      <c r="T13" s="276"/>
      <c r="U13" s="285"/>
      <c r="V13" s="276"/>
      <c r="W13" s="276"/>
      <c r="X13" s="276"/>
      <c r="Y13" s="276"/>
      <c r="Z13" s="276"/>
    </row>
    <row r="14" ht="18.95" customHeight="1" spans="1:26">
      <c r="A14" s="273"/>
      <c r="B14" s="273"/>
      <c r="C14" s="274"/>
      <c r="D14" s="275"/>
      <c r="E14" s="275"/>
      <c r="F14" s="275"/>
      <c r="G14" s="275"/>
      <c r="H14" s="275"/>
      <c r="I14" s="275"/>
      <c r="J14" s="275"/>
      <c r="K14" s="275"/>
      <c r="L14" s="275"/>
      <c r="M14" s="275"/>
      <c r="N14" s="275"/>
      <c r="O14" s="275"/>
      <c r="P14" s="275"/>
      <c r="Q14" s="275"/>
      <c r="R14" s="275"/>
      <c r="S14" s="276"/>
      <c r="T14" s="276"/>
      <c r="U14" s="285"/>
      <c r="V14" s="276"/>
      <c r="W14" s="276"/>
      <c r="X14" s="276"/>
      <c r="Y14" s="276"/>
      <c r="Z14" s="276"/>
    </row>
    <row r="15" ht="18.95" customHeight="1" spans="1:26">
      <c r="A15" s="273"/>
      <c r="B15" s="273"/>
      <c r="C15" s="274"/>
      <c r="D15" s="275"/>
      <c r="E15" s="275"/>
      <c r="F15" s="275"/>
      <c r="G15" s="275"/>
      <c r="H15" s="275"/>
      <c r="I15" s="275"/>
      <c r="J15" s="275"/>
      <c r="K15" s="275"/>
      <c r="L15" s="275"/>
      <c r="M15" s="275"/>
      <c r="N15" s="275"/>
      <c r="O15" s="275"/>
      <c r="P15" s="275"/>
      <c r="Q15" s="275"/>
      <c r="R15" s="275"/>
      <c r="S15" s="276"/>
      <c r="T15" s="276"/>
      <c r="U15" s="285"/>
      <c r="V15" s="276"/>
      <c r="W15" s="276"/>
      <c r="X15" s="276"/>
      <c r="Y15" s="276"/>
      <c r="Z15" s="276"/>
    </row>
    <row r="16" ht="18.95" customHeight="1" spans="1:26">
      <c r="A16" s="273"/>
      <c r="B16" s="273"/>
      <c r="C16" s="274"/>
      <c r="D16" s="275"/>
      <c r="E16" s="275"/>
      <c r="F16" s="275"/>
      <c r="G16" s="275"/>
      <c r="H16" s="275"/>
      <c r="I16" s="275"/>
      <c r="J16" s="275"/>
      <c r="K16" s="275"/>
      <c r="L16" s="275"/>
      <c r="M16" s="275"/>
      <c r="N16" s="275"/>
      <c r="O16" s="275"/>
      <c r="P16" s="275"/>
      <c r="Q16" s="275"/>
      <c r="R16" s="275"/>
      <c r="S16" s="276"/>
      <c r="T16" s="276"/>
      <c r="U16" s="285"/>
      <c r="V16" s="276"/>
      <c r="W16" s="276"/>
      <c r="X16" s="276"/>
      <c r="Y16" s="276"/>
      <c r="Z16" s="276"/>
    </row>
    <row r="17" ht="18.95" customHeight="1" spans="1:26">
      <c r="A17" s="273"/>
      <c r="B17" s="273"/>
      <c r="C17" s="274"/>
      <c r="D17" s="275"/>
      <c r="E17" s="275"/>
      <c r="F17" s="275"/>
      <c r="G17" s="275"/>
      <c r="H17" s="275"/>
      <c r="I17" s="275"/>
      <c r="J17" s="275"/>
      <c r="K17" s="275"/>
      <c r="L17" s="275"/>
      <c r="M17" s="275"/>
      <c r="N17" s="275"/>
      <c r="O17" s="275"/>
      <c r="P17" s="275"/>
      <c r="Q17" s="275"/>
      <c r="R17" s="275"/>
      <c r="S17" s="276"/>
      <c r="T17" s="276"/>
      <c r="U17" s="285"/>
      <c r="V17" s="276"/>
      <c r="W17" s="276"/>
      <c r="X17" s="276"/>
      <c r="Y17" s="276"/>
      <c r="Z17" s="276"/>
    </row>
    <row r="18" ht="18.95" customHeight="1" spans="1:26">
      <c r="A18" s="273"/>
      <c r="B18" s="273"/>
      <c r="C18" s="274"/>
      <c r="D18" s="275"/>
      <c r="E18" s="275"/>
      <c r="F18" s="275"/>
      <c r="G18" s="275"/>
      <c r="H18" s="275"/>
      <c r="I18" s="275"/>
      <c r="J18" s="275"/>
      <c r="K18" s="275"/>
      <c r="L18" s="275"/>
      <c r="M18" s="275"/>
      <c r="N18" s="275"/>
      <c r="O18" s="275"/>
      <c r="P18" s="275"/>
      <c r="Q18" s="275"/>
      <c r="R18" s="275"/>
      <c r="S18" s="276"/>
      <c r="T18" s="276"/>
      <c r="U18" s="285"/>
      <c r="V18" s="276"/>
      <c r="W18" s="276"/>
      <c r="X18" s="276"/>
      <c r="Y18" s="276"/>
      <c r="Z18" s="276"/>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3"/>
  <sheetViews>
    <sheetView showGridLines="0" showZeros="0" topLeftCell="A8" workbookViewId="0">
      <selection activeCell="F9" sqref="F9"/>
    </sheetView>
  </sheetViews>
  <sheetFormatPr defaultColWidth="9.16666666666667" defaultRowHeight="11.25"/>
  <cols>
    <col min="1" max="1" width="9.16666666666667" style="62"/>
    <col min="2" max="2" width="10.6666666666667" style="62" customWidth="1"/>
    <col min="3" max="3" width="23" style="62" customWidth="1"/>
    <col min="4" max="4" width="11.6666666666667" style="62" customWidth="1"/>
    <col min="5" max="5" width="11.5" style="62" customWidth="1"/>
    <col min="6" max="6" width="10.3333333333333" style="62" customWidth="1"/>
    <col min="7" max="7" width="11.6666666666667" style="62" customWidth="1"/>
    <col min="8" max="8" width="9.66666666666667" style="62" customWidth="1"/>
    <col min="9" max="9" width="11.1666666666667" style="62" customWidth="1"/>
    <col min="10" max="10" width="10.8333333333333" style="62" customWidth="1"/>
    <col min="11" max="11" width="11.5" style="62" customWidth="1"/>
    <col min="12" max="12" width="12.1666666666667" style="62" customWidth="1"/>
    <col min="13" max="13" width="8.66666666666667" style="62" customWidth="1"/>
    <col min="14" max="14" width="8.5" style="62" customWidth="1"/>
    <col min="15" max="15" width="9.83333333333333" style="62" customWidth="1"/>
    <col min="16" max="16" width="8.33333333333333" style="62" customWidth="1"/>
    <col min="17" max="17" width="9.16666666666667" style="62" customWidth="1"/>
    <col min="18" max="18" width="7.83333333333333" style="62" customWidth="1"/>
    <col min="19" max="19" width="7.5" style="62" customWidth="1"/>
    <col min="20" max="20" width="7.83333333333333" style="62" customWidth="1"/>
    <col min="21" max="248" width="6.66666666666667" style="62" customWidth="1"/>
    <col min="249" max="16384" width="9.16666666666667" style="62"/>
  </cols>
  <sheetData>
    <row r="1" ht="23.1" customHeight="1" spans="2:248">
      <c r="B1" s="239"/>
      <c r="C1" s="240"/>
      <c r="D1" s="240"/>
      <c r="E1" s="240"/>
      <c r="F1" s="240"/>
      <c r="G1" s="240"/>
      <c r="H1" s="240"/>
      <c r="I1" s="240"/>
      <c r="J1" s="240"/>
      <c r="K1" s="240"/>
      <c r="L1" s="240"/>
      <c r="M1" s="240"/>
      <c r="P1" s="250"/>
      <c r="Q1" s="260"/>
      <c r="R1" s="260"/>
      <c r="S1" s="261" t="s">
        <v>306</v>
      </c>
      <c r="T1" s="261"/>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c r="DV1" s="260"/>
      <c r="DW1" s="260"/>
      <c r="DX1" s="260"/>
      <c r="DY1" s="260"/>
      <c r="DZ1" s="260"/>
      <c r="EA1" s="260"/>
      <c r="EB1" s="260"/>
      <c r="EC1" s="260"/>
      <c r="ED1" s="260"/>
      <c r="EE1" s="260"/>
      <c r="EF1" s="260"/>
      <c r="EG1" s="260"/>
      <c r="EH1" s="260"/>
      <c r="EI1" s="260"/>
      <c r="EJ1" s="260"/>
      <c r="EK1" s="260"/>
      <c r="EL1" s="260"/>
      <c r="EM1" s="260"/>
      <c r="EN1" s="260"/>
      <c r="EO1" s="260"/>
      <c r="EP1" s="260"/>
      <c r="EQ1" s="260"/>
      <c r="ER1" s="260"/>
      <c r="ES1" s="260"/>
      <c r="ET1" s="260"/>
      <c r="EU1" s="260"/>
      <c r="EV1" s="260"/>
      <c r="EW1" s="260"/>
      <c r="EX1" s="260"/>
      <c r="EY1" s="260"/>
      <c r="EZ1" s="260"/>
      <c r="FA1" s="260"/>
      <c r="FB1" s="260"/>
      <c r="FC1" s="260"/>
      <c r="FD1" s="260"/>
      <c r="FE1" s="260"/>
      <c r="FF1" s="260"/>
      <c r="FG1" s="260"/>
      <c r="FH1" s="260"/>
      <c r="FI1" s="260"/>
      <c r="FJ1" s="260"/>
      <c r="FK1" s="260"/>
      <c r="FL1" s="260"/>
      <c r="FM1" s="260"/>
      <c r="FN1" s="260"/>
      <c r="FO1" s="260"/>
      <c r="FP1" s="260"/>
      <c r="FQ1" s="260"/>
      <c r="FR1" s="260"/>
      <c r="FS1" s="260"/>
      <c r="FT1" s="260"/>
      <c r="FU1" s="260"/>
      <c r="FV1" s="260"/>
      <c r="FW1" s="260"/>
      <c r="FX1" s="260"/>
      <c r="FY1" s="260"/>
      <c r="FZ1" s="260"/>
      <c r="GA1" s="260"/>
      <c r="GB1" s="260"/>
      <c r="GC1" s="260"/>
      <c r="GD1" s="260"/>
      <c r="GE1" s="260"/>
      <c r="GF1" s="260"/>
      <c r="GG1" s="260"/>
      <c r="GH1" s="260"/>
      <c r="GI1" s="260"/>
      <c r="GJ1" s="260"/>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N1" s="260"/>
      <c r="HO1" s="260"/>
      <c r="HP1" s="260"/>
      <c r="HQ1" s="260"/>
      <c r="HR1" s="260"/>
      <c r="HS1" s="260"/>
      <c r="HT1" s="260"/>
      <c r="HU1" s="260"/>
      <c r="HV1" s="260"/>
      <c r="HW1" s="260"/>
      <c r="HX1" s="260"/>
      <c r="HY1" s="260"/>
      <c r="HZ1" s="260"/>
      <c r="IA1" s="260"/>
      <c r="IB1" s="260"/>
      <c r="IC1" s="260"/>
      <c r="ID1" s="260"/>
      <c r="IE1" s="260"/>
      <c r="IF1" s="260"/>
      <c r="IG1" s="260"/>
      <c r="IH1" s="260"/>
      <c r="II1" s="260"/>
      <c r="IJ1" s="260"/>
      <c r="IK1" s="260"/>
      <c r="IL1" s="260"/>
      <c r="IM1" s="260"/>
      <c r="IN1" s="260"/>
    </row>
    <row r="2" ht="23.1" customHeight="1" spans="1:248">
      <c r="A2" s="241" t="s">
        <v>307</v>
      </c>
      <c r="B2" s="242"/>
      <c r="C2" s="241"/>
      <c r="D2" s="242"/>
      <c r="E2" s="242"/>
      <c r="F2" s="242"/>
      <c r="G2" s="242"/>
      <c r="H2" s="242"/>
      <c r="I2" s="242"/>
      <c r="J2" s="242"/>
      <c r="K2" s="242"/>
      <c r="L2" s="242"/>
      <c r="M2" s="242"/>
      <c r="N2" s="242"/>
      <c r="O2" s="242"/>
      <c r="P2" s="242"/>
      <c r="Q2" s="242"/>
      <c r="R2" s="242"/>
      <c r="S2" s="242"/>
      <c r="T2" s="242"/>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c r="DD2" s="260"/>
      <c r="DE2" s="260"/>
      <c r="DF2" s="260"/>
      <c r="DG2" s="260"/>
      <c r="DH2" s="260"/>
      <c r="DI2" s="260"/>
      <c r="DJ2" s="260"/>
      <c r="DK2" s="260"/>
      <c r="DL2" s="260"/>
      <c r="DM2" s="260"/>
      <c r="DN2" s="260"/>
      <c r="DO2" s="260"/>
      <c r="DP2" s="260"/>
      <c r="DQ2" s="260"/>
      <c r="DR2" s="260"/>
      <c r="DS2" s="260"/>
      <c r="DT2" s="260"/>
      <c r="DU2" s="260"/>
      <c r="DV2" s="260"/>
      <c r="DW2" s="260"/>
      <c r="DX2" s="260"/>
      <c r="DY2" s="260"/>
      <c r="DZ2" s="260"/>
      <c r="EA2" s="260"/>
      <c r="EB2" s="260"/>
      <c r="EC2" s="260"/>
      <c r="ED2" s="260"/>
      <c r="EE2" s="260"/>
      <c r="EF2" s="260"/>
      <c r="EG2" s="260"/>
      <c r="EH2" s="260"/>
      <c r="EI2" s="260"/>
      <c r="EJ2" s="260"/>
      <c r="EK2" s="260"/>
      <c r="EL2" s="260"/>
      <c r="EM2" s="260"/>
      <c r="EN2" s="260"/>
      <c r="EO2" s="260"/>
      <c r="EP2" s="260"/>
      <c r="EQ2" s="260"/>
      <c r="ER2" s="260"/>
      <c r="ES2" s="260"/>
      <c r="ET2" s="260"/>
      <c r="EU2" s="260"/>
      <c r="EV2" s="260"/>
      <c r="EW2" s="260"/>
      <c r="EX2" s="260"/>
      <c r="EY2" s="260"/>
      <c r="EZ2" s="260"/>
      <c r="FA2" s="260"/>
      <c r="FB2" s="260"/>
      <c r="FC2" s="260"/>
      <c r="FD2" s="260"/>
      <c r="FE2" s="260"/>
      <c r="FF2" s="260"/>
      <c r="FG2" s="260"/>
      <c r="FH2" s="260"/>
      <c r="FI2" s="260"/>
      <c r="FJ2" s="260"/>
      <c r="FK2" s="260"/>
      <c r="FL2" s="260"/>
      <c r="FM2" s="260"/>
      <c r="FN2" s="260"/>
      <c r="FO2" s="260"/>
      <c r="FP2" s="260"/>
      <c r="FQ2" s="260"/>
      <c r="FR2" s="260"/>
      <c r="FS2" s="260"/>
      <c r="FT2" s="260"/>
      <c r="FU2" s="260"/>
      <c r="FV2" s="260"/>
      <c r="FW2" s="260"/>
      <c r="FX2" s="260"/>
      <c r="FY2" s="260"/>
      <c r="FZ2" s="260"/>
      <c r="GA2" s="260"/>
      <c r="GB2" s="260"/>
      <c r="GC2" s="260"/>
      <c r="GD2" s="260"/>
      <c r="GE2" s="260"/>
      <c r="GF2" s="260"/>
      <c r="GG2" s="260"/>
      <c r="GH2" s="260"/>
      <c r="GI2" s="260"/>
      <c r="GJ2" s="260"/>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N2" s="260"/>
      <c r="HO2" s="260"/>
      <c r="HP2" s="260"/>
      <c r="HQ2" s="260"/>
      <c r="HR2" s="260"/>
      <c r="HS2" s="260"/>
      <c r="HT2" s="260"/>
      <c r="HU2" s="260"/>
      <c r="HV2" s="260"/>
      <c r="HW2" s="260"/>
      <c r="HX2" s="260"/>
      <c r="HY2" s="260"/>
      <c r="HZ2" s="260"/>
      <c r="IA2" s="260"/>
      <c r="IB2" s="260"/>
      <c r="IC2" s="260"/>
      <c r="ID2" s="260"/>
      <c r="IE2" s="260"/>
      <c r="IF2" s="260"/>
      <c r="IG2" s="260"/>
      <c r="IH2" s="260"/>
      <c r="II2" s="260"/>
      <c r="IJ2" s="260"/>
      <c r="IK2" s="260"/>
      <c r="IL2" s="260"/>
      <c r="IM2" s="260"/>
      <c r="IN2" s="260"/>
    </row>
    <row r="3" ht="23.1" customHeight="1" spans="3:248">
      <c r="C3" s="243"/>
      <c r="D3" s="243"/>
      <c r="E3" s="243"/>
      <c r="F3" s="243"/>
      <c r="G3" s="243"/>
      <c r="H3" s="243"/>
      <c r="I3" s="243"/>
      <c r="J3" s="243"/>
      <c r="K3" s="243"/>
      <c r="L3" s="243"/>
      <c r="M3" s="243"/>
      <c r="N3" s="251"/>
      <c r="O3" s="252"/>
      <c r="P3" s="253"/>
      <c r="Q3" s="260"/>
      <c r="R3" s="260"/>
      <c r="S3" s="262" t="s">
        <v>308</v>
      </c>
      <c r="T3" s="262"/>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c r="FB3" s="260"/>
      <c r="FC3" s="260"/>
      <c r="FD3" s="260"/>
      <c r="FE3" s="260"/>
      <c r="FF3" s="260"/>
      <c r="FG3" s="260"/>
      <c r="FH3" s="260"/>
      <c r="FI3" s="260"/>
      <c r="FJ3" s="260"/>
      <c r="FK3" s="260"/>
      <c r="FL3" s="260"/>
      <c r="FM3" s="260"/>
      <c r="FN3" s="260"/>
      <c r="FO3" s="260"/>
      <c r="FP3" s="260"/>
      <c r="FQ3" s="260"/>
      <c r="FR3" s="260"/>
      <c r="FS3" s="260"/>
      <c r="FT3" s="260"/>
      <c r="FU3" s="260"/>
      <c r="FV3" s="260"/>
      <c r="FW3" s="260"/>
      <c r="FX3" s="260"/>
      <c r="FY3" s="260"/>
      <c r="FZ3" s="260"/>
      <c r="GA3" s="260"/>
      <c r="GB3" s="260"/>
      <c r="GC3" s="260"/>
      <c r="GD3" s="260"/>
      <c r="GE3" s="260"/>
      <c r="GF3" s="260"/>
      <c r="GG3" s="260"/>
      <c r="GH3" s="260"/>
      <c r="GI3" s="260"/>
      <c r="GJ3" s="260"/>
      <c r="GK3" s="260"/>
      <c r="GL3" s="260"/>
      <c r="GM3" s="260"/>
      <c r="GN3" s="260"/>
      <c r="GO3" s="260"/>
      <c r="GP3" s="260"/>
      <c r="GQ3" s="260"/>
      <c r="GR3" s="260"/>
      <c r="GS3" s="260"/>
      <c r="GT3" s="260"/>
      <c r="GU3" s="260"/>
      <c r="GV3" s="260"/>
      <c r="GW3" s="260"/>
      <c r="GX3" s="260"/>
      <c r="GY3" s="260"/>
      <c r="GZ3" s="260"/>
      <c r="HA3" s="260"/>
      <c r="HB3" s="260"/>
      <c r="HC3" s="260"/>
      <c r="HD3" s="260"/>
      <c r="HE3" s="260"/>
      <c r="HF3" s="260"/>
      <c r="HG3" s="260"/>
      <c r="HH3" s="260"/>
      <c r="HI3" s="260"/>
      <c r="HJ3" s="260"/>
      <c r="HK3" s="260"/>
      <c r="HL3" s="260"/>
      <c r="HM3" s="260"/>
      <c r="HN3" s="260"/>
      <c r="HO3" s="260"/>
      <c r="HP3" s="260"/>
      <c r="HQ3" s="260"/>
      <c r="HR3" s="260"/>
      <c r="HS3" s="260"/>
      <c r="HT3" s="260"/>
      <c r="HU3" s="260"/>
      <c r="HV3" s="260"/>
      <c r="HW3" s="260"/>
      <c r="HX3" s="260"/>
      <c r="HY3" s="260"/>
      <c r="HZ3" s="260"/>
      <c r="IA3" s="260"/>
      <c r="IB3" s="260"/>
      <c r="IC3" s="260"/>
      <c r="ID3" s="260"/>
      <c r="IE3" s="260"/>
      <c r="IF3" s="260"/>
      <c r="IG3" s="260"/>
      <c r="IH3" s="260"/>
      <c r="II3" s="260"/>
      <c r="IJ3" s="260"/>
      <c r="IK3" s="260"/>
      <c r="IL3" s="260"/>
      <c r="IM3" s="260"/>
      <c r="IN3" s="260"/>
    </row>
    <row r="4" ht="23.1" customHeight="1" spans="1:248">
      <c r="A4" s="244" t="s">
        <v>309</v>
      </c>
      <c r="B4" s="245" t="s">
        <v>91</v>
      </c>
      <c r="C4" s="245" t="s">
        <v>92</v>
      </c>
      <c r="D4" s="245" t="s">
        <v>310</v>
      </c>
      <c r="E4" s="245" t="s">
        <v>311</v>
      </c>
      <c r="F4" s="245" t="s">
        <v>312</v>
      </c>
      <c r="G4" s="245" t="s">
        <v>313</v>
      </c>
      <c r="H4" s="246" t="s">
        <v>314</v>
      </c>
      <c r="I4" s="246" t="s">
        <v>93</v>
      </c>
      <c r="J4" s="254" t="s">
        <v>94</v>
      </c>
      <c r="K4" s="254"/>
      <c r="L4" s="254"/>
      <c r="M4" s="255" t="s">
        <v>95</v>
      </c>
      <c r="N4" s="256" t="s">
        <v>96</v>
      </c>
      <c r="O4" s="256" t="s">
        <v>97</v>
      </c>
      <c r="P4" s="256"/>
      <c r="Q4" s="245" t="s">
        <v>98</v>
      </c>
      <c r="R4" s="245" t="s">
        <v>99</v>
      </c>
      <c r="S4" s="259" t="s">
        <v>100</v>
      </c>
      <c r="T4" s="257" t="s">
        <v>101</v>
      </c>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c r="DD4" s="260"/>
      <c r="DE4" s="260"/>
      <c r="DF4" s="260"/>
      <c r="DG4" s="260"/>
      <c r="DH4" s="260"/>
      <c r="DI4" s="260"/>
      <c r="DJ4" s="260"/>
      <c r="DK4" s="260"/>
      <c r="DL4" s="260"/>
      <c r="DM4" s="260"/>
      <c r="DN4" s="260"/>
      <c r="DO4" s="260"/>
      <c r="DP4" s="260"/>
      <c r="DQ4" s="260"/>
      <c r="DR4" s="260"/>
      <c r="DS4" s="260"/>
      <c r="DT4" s="260"/>
      <c r="DU4" s="260"/>
      <c r="DV4" s="260"/>
      <c r="DW4" s="260"/>
      <c r="DX4" s="260"/>
      <c r="DY4" s="260"/>
      <c r="DZ4" s="260"/>
      <c r="EA4" s="260"/>
      <c r="EB4" s="260"/>
      <c r="EC4" s="260"/>
      <c r="ED4" s="260"/>
      <c r="EE4" s="260"/>
      <c r="EF4" s="260"/>
      <c r="EG4" s="260"/>
      <c r="EH4" s="260"/>
      <c r="EI4" s="260"/>
      <c r="EJ4" s="260"/>
      <c r="EK4" s="260"/>
      <c r="EL4" s="260"/>
      <c r="EM4" s="260"/>
      <c r="EN4" s="260"/>
      <c r="EO4" s="260"/>
      <c r="EP4" s="260"/>
      <c r="EQ4" s="260"/>
      <c r="ER4" s="260"/>
      <c r="ES4" s="260"/>
      <c r="ET4" s="260"/>
      <c r="EU4" s="260"/>
      <c r="EV4" s="260"/>
      <c r="EW4" s="260"/>
      <c r="EX4" s="260"/>
      <c r="EY4" s="260"/>
      <c r="EZ4" s="260"/>
      <c r="FA4" s="260"/>
      <c r="FB4" s="260"/>
      <c r="FC4" s="260"/>
      <c r="FD4" s="260"/>
      <c r="FE4" s="260"/>
      <c r="FF4" s="260"/>
      <c r="FG4" s="260"/>
      <c r="FH4" s="260"/>
      <c r="FI4" s="260"/>
      <c r="FJ4" s="260"/>
      <c r="FK4" s="260"/>
      <c r="FL4" s="260"/>
      <c r="FM4" s="260"/>
      <c r="FN4" s="260"/>
      <c r="FO4" s="260"/>
      <c r="FP4" s="260"/>
      <c r="FQ4" s="260"/>
      <c r="FR4" s="260"/>
      <c r="FS4" s="260"/>
      <c r="FT4" s="260"/>
      <c r="FU4" s="260"/>
      <c r="FV4" s="260"/>
      <c r="FW4" s="260"/>
      <c r="FX4" s="260"/>
      <c r="FY4" s="260"/>
      <c r="FZ4" s="260"/>
      <c r="GA4" s="260"/>
      <c r="GB4" s="260"/>
      <c r="GC4" s="260"/>
      <c r="GD4" s="260"/>
      <c r="GE4" s="260"/>
      <c r="GF4" s="260"/>
      <c r="GG4" s="260"/>
      <c r="GH4" s="260"/>
      <c r="GI4" s="260"/>
      <c r="GJ4" s="260"/>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c r="IN4" s="260"/>
    </row>
    <row r="5" ht="23.1" customHeight="1" spans="1:248">
      <c r="A5" s="244"/>
      <c r="B5" s="245"/>
      <c r="C5" s="245"/>
      <c r="D5" s="245"/>
      <c r="E5" s="245"/>
      <c r="F5" s="245"/>
      <c r="G5" s="245"/>
      <c r="H5" s="246"/>
      <c r="I5" s="245"/>
      <c r="J5" s="257" t="s">
        <v>117</v>
      </c>
      <c r="K5" s="258" t="s">
        <v>103</v>
      </c>
      <c r="L5" s="259" t="s">
        <v>104</v>
      </c>
      <c r="M5" s="256"/>
      <c r="N5" s="256"/>
      <c r="O5" s="256"/>
      <c r="P5" s="256"/>
      <c r="Q5" s="245"/>
      <c r="R5" s="245"/>
      <c r="S5" s="245"/>
      <c r="T5" s="256"/>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c r="IE5" s="260"/>
      <c r="IF5" s="260"/>
      <c r="IG5" s="260"/>
      <c r="IH5" s="260"/>
      <c r="II5" s="260"/>
      <c r="IJ5" s="260"/>
      <c r="IK5" s="260"/>
      <c r="IL5" s="260"/>
      <c r="IM5" s="260"/>
      <c r="IN5" s="260"/>
    </row>
    <row r="6" ht="19.5" customHeight="1" spans="1:248">
      <c r="A6" s="244"/>
      <c r="B6" s="245"/>
      <c r="C6" s="245"/>
      <c r="D6" s="245"/>
      <c r="E6" s="245"/>
      <c r="F6" s="245"/>
      <c r="G6" s="245"/>
      <c r="H6" s="246"/>
      <c r="I6" s="245"/>
      <c r="J6" s="256"/>
      <c r="K6" s="246"/>
      <c r="L6" s="245"/>
      <c r="M6" s="256"/>
      <c r="N6" s="256"/>
      <c r="O6" s="256" t="s">
        <v>105</v>
      </c>
      <c r="P6" s="256" t="s">
        <v>106</v>
      </c>
      <c r="Q6" s="245"/>
      <c r="R6" s="245"/>
      <c r="S6" s="245"/>
      <c r="T6" s="256"/>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c r="IE6" s="260"/>
      <c r="IF6" s="260"/>
      <c r="IG6" s="260"/>
      <c r="IH6" s="260"/>
      <c r="II6" s="260"/>
      <c r="IJ6" s="260"/>
      <c r="IK6" s="260"/>
      <c r="IL6" s="260"/>
      <c r="IM6" s="260"/>
      <c r="IN6" s="260"/>
    </row>
    <row r="7" ht="39.75" customHeight="1" spans="1:248">
      <c r="A7" s="244"/>
      <c r="B7" s="245"/>
      <c r="C7" s="245"/>
      <c r="D7" s="245"/>
      <c r="E7" s="245"/>
      <c r="F7" s="245"/>
      <c r="G7" s="245"/>
      <c r="H7" s="246"/>
      <c r="I7" s="245"/>
      <c r="J7" s="256"/>
      <c r="K7" s="246"/>
      <c r="L7" s="245"/>
      <c r="M7" s="256"/>
      <c r="N7" s="256"/>
      <c r="O7" s="256"/>
      <c r="P7" s="256"/>
      <c r="Q7" s="245"/>
      <c r="R7" s="245"/>
      <c r="S7" s="245"/>
      <c r="T7" s="256"/>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c r="IE7" s="260"/>
      <c r="IF7" s="260"/>
      <c r="IG7" s="260"/>
      <c r="IH7" s="260"/>
      <c r="II7" s="260"/>
      <c r="IJ7" s="260"/>
      <c r="IK7" s="260"/>
      <c r="IL7" s="260"/>
      <c r="IM7" s="260"/>
      <c r="IN7" s="260"/>
    </row>
    <row r="8" ht="27.75" customHeight="1" spans="1:248">
      <c r="A8" s="227"/>
      <c r="B8" s="152" t="s">
        <v>108</v>
      </c>
      <c r="C8" s="152" t="s">
        <v>109</v>
      </c>
      <c r="D8" s="153"/>
      <c r="E8" s="153"/>
      <c r="F8" s="153"/>
      <c r="G8" s="247">
        <v>125</v>
      </c>
      <c r="H8" s="153"/>
      <c r="I8" s="247">
        <v>400000</v>
      </c>
      <c r="J8" s="247">
        <v>400000</v>
      </c>
      <c r="K8" s="247">
        <v>400000</v>
      </c>
      <c r="L8" s="247">
        <v>0</v>
      </c>
      <c r="M8" s="247">
        <v>0</v>
      </c>
      <c r="N8" s="247">
        <v>0</v>
      </c>
      <c r="O8" s="247">
        <v>0</v>
      </c>
      <c r="P8" s="180">
        <v>0</v>
      </c>
      <c r="Q8" s="180">
        <v>0</v>
      </c>
      <c r="R8" s="180">
        <v>0</v>
      </c>
      <c r="S8" s="180">
        <v>0</v>
      </c>
      <c r="T8" s="180">
        <v>0</v>
      </c>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c r="IE8" s="260"/>
      <c r="IF8" s="260"/>
      <c r="IG8" s="260"/>
      <c r="IH8" s="260"/>
      <c r="II8" s="260"/>
      <c r="IJ8" s="260"/>
      <c r="IK8" s="260"/>
      <c r="IL8" s="260"/>
      <c r="IM8" s="260"/>
      <c r="IN8" s="260"/>
    </row>
    <row r="9" customFormat="1" ht="27.75" customHeight="1" spans="1:20">
      <c r="A9" s="248"/>
      <c r="B9" s="152" t="s">
        <v>110</v>
      </c>
      <c r="C9" s="152" t="s">
        <v>111</v>
      </c>
      <c r="D9" s="153"/>
      <c r="E9" s="153"/>
      <c r="F9" s="153"/>
      <c r="G9" s="247">
        <v>125</v>
      </c>
      <c r="H9" s="153"/>
      <c r="I9" s="247">
        <v>400000</v>
      </c>
      <c r="J9" s="247">
        <v>400000</v>
      </c>
      <c r="K9" s="247">
        <v>400000</v>
      </c>
      <c r="L9" s="247">
        <v>0</v>
      </c>
      <c r="M9" s="247">
        <v>0</v>
      </c>
      <c r="N9" s="247">
        <v>0</v>
      </c>
      <c r="O9" s="247">
        <v>0</v>
      </c>
      <c r="P9" s="180">
        <v>0</v>
      </c>
      <c r="Q9" s="180">
        <v>0</v>
      </c>
      <c r="R9" s="180">
        <v>0</v>
      </c>
      <c r="S9" s="180">
        <v>0</v>
      </c>
      <c r="T9" s="180">
        <v>0</v>
      </c>
    </row>
    <row r="10" ht="27.75" customHeight="1" spans="1:248">
      <c r="A10" s="249">
        <v>1</v>
      </c>
      <c r="B10" s="152" t="s">
        <v>110</v>
      </c>
      <c r="C10" s="152" t="s">
        <v>315</v>
      </c>
      <c r="D10" s="153" t="s">
        <v>316</v>
      </c>
      <c r="E10" s="153" t="s">
        <v>317</v>
      </c>
      <c r="F10" s="153" t="s">
        <v>318</v>
      </c>
      <c r="G10" s="247">
        <v>40</v>
      </c>
      <c r="H10" s="153" t="s">
        <v>319</v>
      </c>
      <c r="I10" s="247">
        <v>32000</v>
      </c>
      <c r="J10" s="247">
        <v>32000</v>
      </c>
      <c r="K10" s="247">
        <v>32000</v>
      </c>
      <c r="L10" s="247">
        <v>0</v>
      </c>
      <c r="M10" s="247">
        <v>0</v>
      </c>
      <c r="N10" s="247">
        <v>0</v>
      </c>
      <c r="O10" s="247">
        <v>0</v>
      </c>
      <c r="P10" s="180">
        <v>0</v>
      </c>
      <c r="Q10" s="180">
        <v>0</v>
      </c>
      <c r="R10" s="180">
        <v>0</v>
      </c>
      <c r="S10" s="180">
        <v>0</v>
      </c>
      <c r="T10" s="180">
        <v>0</v>
      </c>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60"/>
      <c r="DU10" s="260"/>
      <c r="DV10" s="260"/>
      <c r="DW10" s="260"/>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c r="IE10" s="260"/>
      <c r="IF10" s="260"/>
      <c r="IG10" s="260"/>
      <c r="IH10" s="260"/>
      <c r="II10" s="260"/>
      <c r="IJ10" s="260"/>
      <c r="IK10" s="260"/>
      <c r="IL10" s="260"/>
      <c r="IM10" s="260"/>
      <c r="IN10" s="260"/>
    </row>
    <row r="11" ht="27.75" customHeight="1" spans="1:248">
      <c r="A11" s="249">
        <v>2</v>
      </c>
      <c r="B11" s="152" t="s">
        <v>110</v>
      </c>
      <c r="C11" s="152" t="s">
        <v>315</v>
      </c>
      <c r="D11" s="153" t="s">
        <v>320</v>
      </c>
      <c r="E11" s="153" t="s">
        <v>317</v>
      </c>
      <c r="F11" s="153" t="s">
        <v>318</v>
      </c>
      <c r="G11" s="247">
        <v>2</v>
      </c>
      <c r="H11" s="153" t="s">
        <v>321</v>
      </c>
      <c r="I11" s="247">
        <v>40000</v>
      </c>
      <c r="J11" s="247">
        <v>40000</v>
      </c>
      <c r="K11" s="247">
        <v>40000</v>
      </c>
      <c r="L11" s="247">
        <v>0</v>
      </c>
      <c r="M11" s="247">
        <v>0</v>
      </c>
      <c r="N11" s="247">
        <v>0</v>
      </c>
      <c r="O11" s="247">
        <v>0</v>
      </c>
      <c r="P11" s="180">
        <v>0</v>
      </c>
      <c r="Q11" s="180">
        <v>0</v>
      </c>
      <c r="R11" s="180">
        <v>0</v>
      </c>
      <c r="S11" s="180">
        <v>0</v>
      </c>
      <c r="T11" s="180">
        <v>0</v>
      </c>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c r="FS11" s="260"/>
      <c r="FT11" s="260"/>
      <c r="FU11" s="260"/>
      <c r="FV11" s="260"/>
      <c r="FW11" s="260"/>
      <c r="FX11" s="260"/>
      <c r="FY11" s="260"/>
      <c r="FZ11" s="260"/>
      <c r="GA11" s="260"/>
      <c r="GB11" s="260"/>
      <c r="GC11" s="260"/>
      <c r="GD11" s="260"/>
      <c r="GE11" s="260"/>
      <c r="GF11" s="260"/>
      <c r="GG11" s="260"/>
      <c r="GH11" s="260"/>
      <c r="GI11" s="260"/>
      <c r="GJ11" s="260"/>
      <c r="GK11" s="260"/>
      <c r="GL11" s="260"/>
      <c r="GM11" s="260"/>
      <c r="GN11" s="260"/>
      <c r="GO11" s="260"/>
      <c r="GP11" s="260"/>
      <c r="GQ11" s="260"/>
      <c r="GR11" s="260"/>
      <c r="GS11" s="260"/>
      <c r="GT11" s="260"/>
      <c r="GU11" s="260"/>
      <c r="GV11" s="260"/>
      <c r="GW11" s="260"/>
      <c r="GX11" s="260"/>
      <c r="GY11" s="260"/>
      <c r="GZ11" s="260"/>
      <c r="HA11" s="260"/>
      <c r="HB11" s="260"/>
      <c r="HC11" s="260"/>
      <c r="HD11" s="260"/>
      <c r="HE11" s="260"/>
      <c r="HF11" s="260"/>
      <c r="HG11" s="260"/>
      <c r="HH11" s="260"/>
      <c r="HI11" s="260"/>
      <c r="HJ11" s="260"/>
      <c r="HK11" s="260"/>
      <c r="HL11" s="260"/>
      <c r="HM11" s="260"/>
      <c r="HN11" s="260"/>
      <c r="HO11" s="260"/>
      <c r="HP11" s="260"/>
      <c r="HQ11" s="260"/>
      <c r="HR11" s="260"/>
      <c r="HS11" s="260"/>
      <c r="HT11" s="260"/>
      <c r="HU11" s="260"/>
      <c r="HV11" s="260"/>
      <c r="HW11" s="260"/>
      <c r="HX11" s="260"/>
      <c r="HY11" s="260"/>
      <c r="HZ11" s="260"/>
      <c r="IA11" s="260"/>
      <c r="IB11" s="260"/>
      <c r="IC11" s="260"/>
      <c r="ID11" s="260"/>
      <c r="IE11" s="260"/>
      <c r="IF11" s="260"/>
      <c r="IG11" s="260"/>
      <c r="IH11" s="260"/>
      <c r="II11" s="260"/>
      <c r="IJ11" s="260"/>
      <c r="IK11" s="260"/>
      <c r="IL11" s="260"/>
      <c r="IM11" s="260"/>
      <c r="IN11" s="260"/>
    </row>
    <row r="12" ht="27.75" customHeight="1" spans="1:248">
      <c r="A12" s="249">
        <v>3</v>
      </c>
      <c r="B12" s="152" t="s">
        <v>110</v>
      </c>
      <c r="C12" s="152" t="s">
        <v>315</v>
      </c>
      <c r="D12" s="153" t="s">
        <v>322</v>
      </c>
      <c r="E12" s="153" t="s">
        <v>323</v>
      </c>
      <c r="F12" s="153" t="s">
        <v>318</v>
      </c>
      <c r="G12" s="247">
        <v>10</v>
      </c>
      <c r="H12" s="153" t="s">
        <v>324</v>
      </c>
      <c r="I12" s="247">
        <v>40000</v>
      </c>
      <c r="J12" s="247">
        <v>40000</v>
      </c>
      <c r="K12" s="247">
        <v>40000</v>
      </c>
      <c r="L12" s="247">
        <v>0</v>
      </c>
      <c r="M12" s="247">
        <v>0</v>
      </c>
      <c r="N12" s="247">
        <v>0</v>
      </c>
      <c r="O12" s="247">
        <v>0</v>
      </c>
      <c r="P12" s="180">
        <v>0</v>
      </c>
      <c r="Q12" s="180">
        <v>0</v>
      </c>
      <c r="R12" s="180">
        <v>0</v>
      </c>
      <c r="S12" s="180">
        <v>0</v>
      </c>
      <c r="T12" s="180">
        <v>0</v>
      </c>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60"/>
      <c r="DU12" s="260"/>
      <c r="DV12" s="260"/>
      <c r="DW12" s="260"/>
      <c r="DX12" s="260"/>
      <c r="DY12" s="260"/>
      <c r="DZ12" s="260"/>
      <c r="EA12" s="260"/>
      <c r="EB12" s="260"/>
      <c r="EC12" s="260"/>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c r="IE12" s="260"/>
      <c r="IF12" s="260"/>
      <c r="IG12" s="260"/>
      <c r="IH12" s="260"/>
      <c r="II12" s="260"/>
      <c r="IJ12" s="260"/>
      <c r="IK12" s="260"/>
      <c r="IL12" s="260"/>
      <c r="IM12" s="260"/>
      <c r="IN12" s="260"/>
    </row>
    <row r="13" ht="27.75" customHeight="1" spans="1:248">
      <c r="A13" s="249">
        <v>4</v>
      </c>
      <c r="B13" s="152" t="s">
        <v>110</v>
      </c>
      <c r="C13" s="152" t="s">
        <v>315</v>
      </c>
      <c r="D13" s="153" t="s">
        <v>325</v>
      </c>
      <c r="E13" s="153" t="s">
        <v>326</v>
      </c>
      <c r="F13" s="153" t="s">
        <v>318</v>
      </c>
      <c r="G13" s="247">
        <v>10</v>
      </c>
      <c r="H13" s="153" t="s">
        <v>324</v>
      </c>
      <c r="I13" s="247">
        <v>25000</v>
      </c>
      <c r="J13" s="247">
        <v>25000</v>
      </c>
      <c r="K13" s="247">
        <v>25000</v>
      </c>
      <c r="L13" s="247">
        <v>0</v>
      </c>
      <c r="M13" s="247">
        <v>0</v>
      </c>
      <c r="N13" s="247">
        <v>0</v>
      </c>
      <c r="O13" s="247">
        <v>0</v>
      </c>
      <c r="P13" s="180">
        <v>0</v>
      </c>
      <c r="Q13" s="180">
        <v>0</v>
      </c>
      <c r="R13" s="180">
        <v>0</v>
      </c>
      <c r="S13" s="180">
        <v>0</v>
      </c>
      <c r="T13" s="180">
        <v>0</v>
      </c>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c r="IE13" s="260"/>
      <c r="IF13" s="260"/>
      <c r="IG13" s="260"/>
      <c r="IH13" s="260"/>
      <c r="II13" s="260"/>
      <c r="IJ13" s="260"/>
      <c r="IK13" s="260"/>
      <c r="IL13" s="260"/>
      <c r="IM13" s="260"/>
      <c r="IN13" s="260"/>
    </row>
    <row r="14" ht="27.75" customHeight="1" spans="1:248">
      <c r="A14" s="249">
        <v>5</v>
      </c>
      <c r="B14" s="152" t="s">
        <v>110</v>
      </c>
      <c r="C14" s="152" t="s">
        <v>315</v>
      </c>
      <c r="D14" s="153" t="s">
        <v>327</v>
      </c>
      <c r="E14" s="153" t="s">
        <v>328</v>
      </c>
      <c r="F14" s="153" t="s">
        <v>318</v>
      </c>
      <c r="G14" s="247">
        <v>10</v>
      </c>
      <c r="H14" s="153" t="s">
        <v>321</v>
      </c>
      <c r="I14" s="247">
        <v>10000</v>
      </c>
      <c r="J14" s="247">
        <v>10000</v>
      </c>
      <c r="K14" s="247">
        <v>10000</v>
      </c>
      <c r="L14" s="247">
        <v>0</v>
      </c>
      <c r="M14" s="247">
        <v>0</v>
      </c>
      <c r="N14" s="247">
        <v>0</v>
      </c>
      <c r="O14" s="247">
        <v>0</v>
      </c>
      <c r="P14" s="180">
        <v>0</v>
      </c>
      <c r="Q14" s="180">
        <v>0</v>
      </c>
      <c r="R14" s="180">
        <v>0</v>
      </c>
      <c r="S14" s="180">
        <v>0</v>
      </c>
      <c r="T14" s="180">
        <v>0</v>
      </c>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260"/>
      <c r="DL14" s="260"/>
      <c r="DM14" s="260"/>
      <c r="DN14" s="260"/>
      <c r="DO14" s="260"/>
      <c r="DP14" s="260"/>
      <c r="DQ14" s="260"/>
      <c r="DR14" s="260"/>
      <c r="DS14" s="260"/>
      <c r="DT14" s="260"/>
      <c r="DU14" s="260"/>
      <c r="DV14" s="260"/>
      <c r="DW14" s="260"/>
      <c r="DX14" s="260"/>
      <c r="DY14" s="260"/>
      <c r="DZ14" s="260"/>
      <c r="EA14" s="260"/>
      <c r="EB14" s="260"/>
      <c r="EC14" s="260"/>
      <c r="ED14" s="260"/>
      <c r="EE14" s="260"/>
      <c r="EF14" s="260"/>
      <c r="EG14" s="260"/>
      <c r="EH14" s="260"/>
      <c r="EI14" s="260"/>
      <c r="EJ14" s="260"/>
      <c r="EK14" s="260"/>
      <c r="EL14" s="260"/>
      <c r="EM14" s="260"/>
      <c r="EN14" s="260"/>
      <c r="EO14" s="260"/>
      <c r="EP14" s="260"/>
      <c r="EQ14" s="260"/>
      <c r="ER14" s="260"/>
      <c r="ES14" s="260"/>
      <c r="ET14" s="260"/>
      <c r="EU14" s="260"/>
      <c r="EV14" s="260"/>
      <c r="EW14" s="260"/>
      <c r="EX14" s="260"/>
      <c r="EY14" s="260"/>
      <c r="EZ14" s="260"/>
      <c r="FA14" s="260"/>
      <c r="FB14" s="260"/>
      <c r="FC14" s="260"/>
      <c r="FD14" s="260"/>
      <c r="FE14" s="260"/>
      <c r="FF14" s="260"/>
      <c r="FG14" s="260"/>
      <c r="FH14" s="260"/>
      <c r="FI14" s="260"/>
      <c r="FJ14" s="260"/>
      <c r="FK14" s="260"/>
      <c r="FL14" s="260"/>
      <c r="FM14" s="260"/>
      <c r="FN14" s="260"/>
      <c r="FO14" s="260"/>
      <c r="FP14" s="260"/>
      <c r="FQ14" s="260"/>
      <c r="FR14" s="260"/>
      <c r="FS14" s="260"/>
      <c r="FT14" s="260"/>
      <c r="FU14" s="260"/>
      <c r="FV14" s="260"/>
      <c r="FW14" s="260"/>
      <c r="FX14" s="260"/>
      <c r="FY14" s="260"/>
      <c r="FZ14" s="260"/>
      <c r="GA14" s="260"/>
      <c r="GB14" s="260"/>
      <c r="GC14" s="260"/>
      <c r="GD14" s="260"/>
      <c r="GE14" s="260"/>
      <c r="GF14" s="260"/>
      <c r="GG14" s="260"/>
      <c r="GH14" s="260"/>
      <c r="GI14" s="260"/>
      <c r="GJ14" s="260"/>
      <c r="GK14" s="260"/>
      <c r="GL14" s="260"/>
      <c r="GM14" s="260"/>
      <c r="GN14" s="260"/>
      <c r="GO14" s="260"/>
      <c r="GP14" s="260"/>
      <c r="GQ14" s="260"/>
      <c r="GR14" s="260"/>
      <c r="GS14" s="260"/>
      <c r="GT14" s="260"/>
      <c r="GU14" s="260"/>
      <c r="GV14" s="260"/>
      <c r="GW14" s="260"/>
      <c r="GX14" s="260"/>
      <c r="GY14" s="260"/>
      <c r="GZ14" s="260"/>
      <c r="HA14" s="260"/>
      <c r="HB14" s="260"/>
      <c r="HC14" s="260"/>
      <c r="HD14" s="260"/>
      <c r="HE14" s="260"/>
      <c r="HF14" s="260"/>
      <c r="HG14" s="260"/>
      <c r="HH14" s="260"/>
      <c r="HI14" s="260"/>
      <c r="HJ14" s="260"/>
      <c r="HK14" s="260"/>
      <c r="HL14" s="260"/>
      <c r="HM14" s="260"/>
      <c r="HN14" s="260"/>
      <c r="HO14" s="260"/>
      <c r="HP14" s="260"/>
      <c r="HQ14" s="260"/>
      <c r="HR14" s="260"/>
      <c r="HS14" s="260"/>
      <c r="HT14" s="260"/>
      <c r="HU14" s="260"/>
      <c r="HV14" s="260"/>
      <c r="HW14" s="260"/>
      <c r="HX14" s="260"/>
      <c r="HY14" s="260"/>
      <c r="HZ14" s="260"/>
      <c r="IA14" s="260"/>
      <c r="IB14" s="260"/>
      <c r="IC14" s="260"/>
      <c r="ID14" s="260"/>
      <c r="IE14" s="260"/>
      <c r="IF14" s="260"/>
      <c r="IG14" s="260"/>
      <c r="IH14" s="260"/>
      <c r="II14" s="260"/>
      <c r="IJ14" s="260"/>
      <c r="IK14" s="260"/>
      <c r="IL14" s="260"/>
      <c r="IM14" s="260"/>
      <c r="IN14" s="260"/>
    </row>
    <row r="15" ht="27.75" customHeight="1" spans="1:20">
      <c r="A15" s="249">
        <v>6</v>
      </c>
      <c r="B15" s="152" t="s">
        <v>110</v>
      </c>
      <c r="C15" s="152" t="s">
        <v>315</v>
      </c>
      <c r="D15" s="153" t="s">
        <v>329</v>
      </c>
      <c r="E15" s="153" t="s">
        <v>330</v>
      </c>
      <c r="F15" s="153" t="s">
        <v>318</v>
      </c>
      <c r="G15" s="247">
        <v>10</v>
      </c>
      <c r="H15" s="153" t="s">
        <v>324</v>
      </c>
      <c r="I15" s="247">
        <v>25000</v>
      </c>
      <c r="J15" s="247">
        <v>25000</v>
      </c>
      <c r="K15" s="247">
        <v>25000</v>
      </c>
      <c r="L15" s="247">
        <v>0</v>
      </c>
      <c r="M15" s="247">
        <v>0</v>
      </c>
      <c r="N15" s="247">
        <v>0</v>
      </c>
      <c r="O15" s="247">
        <v>0</v>
      </c>
      <c r="P15" s="180">
        <v>0</v>
      </c>
      <c r="Q15" s="180">
        <v>0</v>
      </c>
      <c r="R15" s="180">
        <v>0</v>
      </c>
      <c r="S15" s="180">
        <v>0</v>
      </c>
      <c r="T15" s="180">
        <v>0</v>
      </c>
    </row>
    <row r="16" ht="27.75" customHeight="1" spans="1:20">
      <c r="A16" s="249">
        <v>7</v>
      </c>
      <c r="B16" s="152" t="s">
        <v>110</v>
      </c>
      <c r="C16" s="152" t="s">
        <v>315</v>
      </c>
      <c r="D16" s="153" t="s">
        <v>331</v>
      </c>
      <c r="E16" s="153" t="s">
        <v>332</v>
      </c>
      <c r="F16" s="153" t="s">
        <v>318</v>
      </c>
      <c r="G16" s="247">
        <v>20</v>
      </c>
      <c r="H16" s="153" t="s">
        <v>324</v>
      </c>
      <c r="I16" s="247">
        <v>100000</v>
      </c>
      <c r="J16" s="247">
        <v>100000</v>
      </c>
      <c r="K16" s="247">
        <v>100000</v>
      </c>
      <c r="L16" s="247">
        <v>0</v>
      </c>
      <c r="M16" s="247">
        <v>0</v>
      </c>
      <c r="N16" s="247">
        <v>0</v>
      </c>
      <c r="O16" s="247">
        <v>0</v>
      </c>
      <c r="P16" s="180">
        <v>0</v>
      </c>
      <c r="Q16" s="180">
        <v>0</v>
      </c>
      <c r="R16" s="180">
        <v>0</v>
      </c>
      <c r="S16" s="180">
        <v>0</v>
      </c>
      <c r="T16" s="180">
        <v>0</v>
      </c>
    </row>
    <row r="17" ht="27.75" customHeight="1" spans="1:20">
      <c r="A17" s="249">
        <v>8</v>
      </c>
      <c r="B17" s="152" t="s">
        <v>110</v>
      </c>
      <c r="C17" s="152" t="s">
        <v>315</v>
      </c>
      <c r="D17" s="153" t="s">
        <v>333</v>
      </c>
      <c r="E17" s="153" t="s">
        <v>334</v>
      </c>
      <c r="F17" s="153" t="s">
        <v>318</v>
      </c>
      <c r="G17" s="247">
        <v>10</v>
      </c>
      <c r="H17" s="153" t="s">
        <v>324</v>
      </c>
      <c r="I17" s="247">
        <v>8000</v>
      </c>
      <c r="J17" s="247">
        <v>8000</v>
      </c>
      <c r="K17" s="247">
        <v>8000</v>
      </c>
      <c r="L17" s="247">
        <v>0</v>
      </c>
      <c r="M17" s="247">
        <v>0</v>
      </c>
      <c r="N17" s="247">
        <v>0</v>
      </c>
      <c r="O17" s="247">
        <v>0</v>
      </c>
      <c r="P17" s="180">
        <v>0</v>
      </c>
      <c r="Q17" s="180">
        <v>0</v>
      </c>
      <c r="R17" s="180">
        <v>0</v>
      </c>
      <c r="S17" s="180">
        <v>0</v>
      </c>
      <c r="T17" s="180">
        <v>0</v>
      </c>
    </row>
    <row r="18" ht="27.75" customHeight="1" spans="1:20">
      <c r="A18" s="249">
        <v>9</v>
      </c>
      <c r="B18" s="152" t="s">
        <v>110</v>
      </c>
      <c r="C18" s="152" t="s">
        <v>315</v>
      </c>
      <c r="D18" s="153" t="s">
        <v>335</v>
      </c>
      <c r="E18" s="153" t="s">
        <v>328</v>
      </c>
      <c r="F18" s="153" t="s">
        <v>318</v>
      </c>
      <c r="G18" s="247">
        <v>1</v>
      </c>
      <c r="H18" s="153" t="s">
        <v>321</v>
      </c>
      <c r="I18" s="247">
        <v>14000</v>
      </c>
      <c r="J18" s="247">
        <v>14000</v>
      </c>
      <c r="K18" s="247">
        <v>14000</v>
      </c>
      <c r="L18" s="247">
        <v>0</v>
      </c>
      <c r="M18" s="247">
        <v>0</v>
      </c>
      <c r="N18" s="247">
        <v>0</v>
      </c>
      <c r="O18" s="247">
        <v>0</v>
      </c>
      <c r="P18" s="180">
        <v>0</v>
      </c>
      <c r="Q18" s="180">
        <v>0</v>
      </c>
      <c r="R18" s="180">
        <v>0</v>
      </c>
      <c r="S18" s="180">
        <v>0</v>
      </c>
      <c r="T18" s="180">
        <v>0</v>
      </c>
    </row>
    <row r="19" ht="27.75" customHeight="1" spans="1:20">
      <c r="A19" s="249">
        <v>10</v>
      </c>
      <c r="B19" s="152" t="s">
        <v>110</v>
      </c>
      <c r="C19" s="152" t="s">
        <v>315</v>
      </c>
      <c r="D19" s="153" t="s">
        <v>336</v>
      </c>
      <c r="E19" s="153" t="s">
        <v>328</v>
      </c>
      <c r="F19" s="153" t="s">
        <v>318</v>
      </c>
      <c r="G19" s="247">
        <v>10</v>
      </c>
      <c r="H19" s="153" t="s">
        <v>337</v>
      </c>
      <c r="I19" s="247">
        <v>90000</v>
      </c>
      <c r="J19" s="247">
        <v>90000</v>
      </c>
      <c r="K19" s="247">
        <v>90000</v>
      </c>
      <c r="L19" s="247">
        <v>0</v>
      </c>
      <c r="M19" s="247">
        <v>0</v>
      </c>
      <c r="N19" s="247">
        <v>0</v>
      </c>
      <c r="O19" s="247">
        <v>0</v>
      </c>
      <c r="P19" s="180">
        <v>0</v>
      </c>
      <c r="Q19" s="180">
        <v>0</v>
      </c>
      <c r="R19" s="180">
        <v>0</v>
      </c>
      <c r="S19" s="180">
        <v>0</v>
      </c>
      <c r="T19" s="180">
        <v>0</v>
      </c>
    </row>
    <row r="20" ht="27.75" customHeight="1" spans="1:20">
      <c r="A20" s="249">
        <v>11</v>
      </c>
      <c r="B20" s="152" t="s">
        <v>110</v>
      </c>
      <c r="C20" s="152" t="s">
        <v>315</v>
      </c>
      <c r="D20" s="153" t="s">
        <v>338</v>
      </c>
      <c r="E20" s="153" t="s">
        <v>339</v>
      </c>
      <c r="F20" s="153" t="s">
        <v>318</v>
      </c>
      <c r="G20" s="247">
        <v>2</v>
      </c>
      <c r="H20" s="153" t="s">
        <v>324</v>
      </c>
      <c r="I20" s="247">
        <v>16000</v>
      </c>
      <c r="J20" s="247">
        <v>16000</v>
      </c>
      <c r="K20" s="247">
        <v>16000</v>
      </c>
      <c r="L20" s="247">
        <v>0</v>
      </c>
      <c r="M20" s="247">
        <v>0</v>
      </c>
      <c r="N20" s="247">
        <v>0</v>
      </c>
      <c r="O20" s="247">
        <v>0</v>
      </c>
      <c r="P20" s="180">
        <v>0</v>
      </c>
      <c r="Q20" s="180">
        <v>0</v>
      </c>
      <c r="R20" s="180">
        <v>0</v>
      </c>
      <c r="S20" s="180">
        <v>0</v>
      </c>
      <c r="T20" s="180">
        <v>0</v>
      </c>
    </row>
    <row r="21" spans="2:3">
      <c r="B21" s="169"/>
      <c r="C21" s="169"/>
    </row>
    <row r="22" spans="2:3">
      <c r="B22" s="169"/>
      <c r="C22" s="169"/>
    </row>
    <row r="23" spans="2:3">
      <c r="B23" s="169"/>
      <c r="C23" s="169"/>
    </row>
  </sheetData>
  <sheetProtection formatCells="0" formatColumns="0" formatRows="0"/>
  <mergeCells count="26">
    <mergeCell ref="S1:T1"/>
    <mergeCell ref="A2:T2"/>
    <mergeCell ref="N3:O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58"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showGridLines="0" showZeros="0" topLeftCell="A2" workbookViewId="0">
      <selection activeCell="E13" sqref="E13"/>
    </sheetView>
  </sheetViews>
  <sheetFormatPr defaultColWidth="9.16666666666667" defaultRowHeight="11.25"/>
  <cols>
    <col min="1" max="2" width="16.1666666666667" style="62" customWidth="1"/>
    <col min="3" max="3" width="37.3333333333333" style="62" customWidth="1"/>
    <col min="4" max="4" width="14.6666666666667" style="62" customWidth="1"/>
    <col min="5" max="5" width="14.3333333333333" style="62" customWidth="1"/>
    <col min="6" max="19" width="12.6666666666667" style="62" customWidth="1"/>
    <col min="20" max="16384" width="9.16666666666667" style="62"/>
  </cols>
  <sheetData>
    <row r="1" ht="25.5" customHeight="1" spans="1:20">
      <c r="A1" s="91"/>
      <c r="B1" s="91"/>
      <c r="C1" s="91"/>
      <c r="D1" s="91"/>
      <c r="E1" s="91"/>
      <c r="F1" s="91"/>
      <c r="G1" s="91"/>
      <c r="H1" s="91"/>
      <c r="I1" s="91"/>
      <c r="J1" s="91"/>
      <c r="K1" s="91"/>
      <c r="L1" s="91"/>
      <c r="M1" s="91"/>
      <c r="N1" s="91"/>
      <c r="O1" s="91"/>
      <c r="P1" s="91"/>
      <c r="Q1" s="91"/>
      <c r="R1" s="91"/>
      <c r="S1" s="111" t="s">
        <v>340</v>
      </c>
      <c r="T1" s="110"/>
    </row>
    <row r="2" ht="25.5" customHeight="1" spans="1:20">
      <c r="A2" s="92" t="s">
        <v>341</v>
      </c>
      <c r="B2" s="92"/>
      <c r="C2" s="92"/>
      <c r="D2" s="92"/>
      <c r="E2" s="92"/>
      <c r="F2" s="92"/>
      <c r="G2" s="92"/>
      <c r="H2" s="92"/>
      <c r="I2" s="92"/>
      <c r="J2" s="92"/>
      <c r="K2" s="92"/>
      <c r="L2" s="92"/>
      <c r="M2" s="92"/>
      <c r="N2" s="92"/>
      <c r="O2" s="92"/>
      <c r="P2" s="92"/>
      <c r="Q2" s="92"/>
      <c r="R2" s="92"/>
      <c r="S2" s="92"/>
      <c r="T2" s="110"/>
    </row>
    <row r="3" ht="25.5" customHeight="1" spans="1:20">
      <c r="A3" s="93"/>
      <c r="B3" s="94"/>
      <c r="C3" s="94"/>
      <c r="D3" s="94"/>
      <c r="E3" s="94"/>
      <c r="F3" s="94"/>
      <c r="G3" s="94"/>
      <c r="H3" s="91"/>
      <c r="I3" s="91"/>
      <c r="J3" s="91"/>
      <c r="K3" s="91"/>
      <c r="L3" s="91"/>
      <c r="M3" s="91"/>
      <c r="N3" s="91"/>
      <c r="O3" s="91"/>
      <c r="P3" s="91"/>
      <c r="Q3" s="91"/>
      <c r="R3" s="91"/>
      <c r="S3" s="112" t="s">
        <v>90</v>
      </c>
      <c r="T3" s="110"/>
    </row>
    <row r="4" s="139" customFormat="1" ht="19.5" customHeight="1" spans="1:20">
      <c r="A4" s="146" t="s">
        <v>114</v>
      </c>
      <c r="B4" s="107" t="s">
        <v>91</v>
      </c>
      <c r="C4" s="146" t="s">
        <v>115</v>
      </c>
      <c r="D4" s="107" t="s">
        <v>116</v>
      </c>
      <c r="E4" s="107" t="s">
        <v>342</v>
      </c>
      <c r="F4" s="221" t="s">
        <v>343</v>
      </c>
      <c r="G4" s="107" t="s">
        <v>344</v>
      </c>
      <c r="H4" s="107" t="s">
        <v>345</v>
      </c>
      <c r="I4" s="107" t="s">
        <v>346</v>
      </c>
      <c r="J4" s="107" t="s">
        <v>347</v>
      </c>
      <c r="K4" s="107" t="s">
        <v>193</v>
      </c>
      <c r="L4" s="107" t="s">
        <v>348</v>
      </c>
      <c r="M4" s="107" t="s">
        <v>186</v>
      </c>
      <c r="N4" s="107" t="s">
        <v>194</v>
      </c>
      <c r="O4" s="107" t="s">
        <v>189</v>
      </c>
      <c r="P4" s="107" t="s">
        <v>349</v>
      </c>
      <c r="Q4" s="107" t="s">
        <v>350</v>
      </c>
      <c r="R4" s="107" t="s">
        <v>351</v>
      </c>
      <c r="S4" s="107" t="s">
        <v>195</v>
      </c>
      <c r="T4" s="174"/>
    </row>
    <row r="5" s="139" customFormat="1" ht="15" customHeight="1" spans="1:20">
      <c r="A5" s="146"/>
      <c r="B5" s="107"/>
      <c r="C5" s="146"/>
      <c r="D5" s="107"/>
      <c r="E5" s="107"/>
      <c r="F5" s="221"/>
      <c r="G5" s="107"/>
      <c r="H5" s="107"/>
      <c r="I5" s="107"/>
      <c r="J5" s="107"/>
      <c r="K5" s="107"/>
      <c r="L5" s="107"/>
      <c r="M5" s="107"/>
      <c r="N5" s="107"/>
      <c r="O5" s="107"/>
      <c r="P5" s="107"/>
      <c r="Q5" s="107"/>
      <c r="R5" s="107"/>
      <c r="S5" s="107"/>
      <c r="T5" s="174"/>
    </row>
    <row r="6" s="139" customFormat="1" ht="15" customHeight="1" spans="1:20">
      <c r="A6" s="146"/>
      <c r="B6" s="107"/>
      <c r="C6" s="146"/>
      <c r="D6" s="107"/>
      <c r="E6" s="107"/>
      <c r="F6" s="221"/>
      <c r="G6" s="107"/>
      <c r="H6" s="107"/>
      <c r="I6" s="107"/>
      <c r="J6" s="107"/>
      <c r="K6" s="107"/>
      <c r="L6" s="107"/>
      <c r="M6" s="107"/>
      <c r="N6" s="107"/>
      <c r="O6" s="107"/>
      <c r="P6" s="107"/>
      <c r="Q6" s="107"/>
      <c r="R6" s="107"/>
      <c r="S6" s="107"/>
      <c r="T6" s="174"/>
    </row>
    <row r="7" s="232" customFormat="1" ht="25.5" customHeight="1" spans="1:24">
      <c r="A7" s="107"/>
      <c r="B7" s="192"/>
      <c r="C7" s="107" t="s">
        <v>107</v>
      </c>
      <c r="D7" s="233">
        <v>17037882.66</v>
      </c>
      <c r="E7" s="233">
        <v>11361032.06</v>
      </c>
      <c r="F7" s="233">
        <v>5543365</v>
      </c>
      <c r="G7" s="233">
        <v>0</v>
      </c>
      <c r="H7" s="233">
        <v>0</v>
      </c>
      <c r="I7" s="233">
        <v>0</v>
      </c>
      <c r="J7" s="233">
        <v>0</v>
      </c>
      <c r="K7" s="233">
        <v>0</v>
      </c>
      <c r="L7" s="233">
        <v>0</v>
      </c>
      <c r="M7" s="233">
        <v>133485.6</v>
      </c>
      <c r="N7" s="233">
        <v>0</v>
      </c>
      <c r="O7" s="233">
        <v>0</v>
      </c>
      <c r="P7" s="233">
        <v>0</v>
      </c>
      <c r="Q7" s="233">
        <v>0</v>
      </c>
      <c r="R7" s="233">
        <v>0</v>
      </c>
      <c r="S7" s="233">
        <v>0</v>
      </c>
      <c r="T7" s="139"/>
      <c r="U7" s="139"/>
      <c r="V7" s="139"/>
      <c r="W7" s="139"/>
      <c r="X7" s="139"/>
    </row>
    <row r="8" s="139" customFormat="1" ht="25.5" customHeight="1" spans="1:20">
      <c r="A8" s="107"/>
      <c r="B8" s="106" t="s">
        <v>108</v>
      </c>
      <c r="C8" s="107" t="s">
        <v>109</v>
      </c>
      <c r="D8" s="233">
        <v>17037882.66</v>
      </c>
      <c r="E8" s="233">
        <v>11361032.06</v>
      </c>
      <c r="F8" s="233">
        <v>5543365</v>
      </c>
      <c r="G8" s="233">
        <v>0</v>
      </c>
      <c r="H8" s="233">
        <v>0</v>
      </c>
      <c r="I8" s="233">
        <v>0</v>
      </c>
      <c r="J8" s="233">
        <v>0</v>
      </c>
      <c r="K8" s="233">
        <v>0</v>
      </c>
      <c r="L8" s="233">
        <v>0</v>
      </c>
      <c r="M8" s="233">
        <v>133485.6</v>
      </c>
      <c r="N8" s="233">
        <v>0</v>
      </c>
      <c r="O8" s="233">
        <v>0</v>
      </c>
      <c r="P8" s="233">
        <v>0</v>
      </c>
      <c r="Q8" s="233">
        <v>0</v>
      </c>
      <c r="R8" s="233">
        <v>0</v>
      </c>
      <c r="S8" s="233">
        <v>0</v>
      </c>
      <c r="T8" s="174"/>
    </row>
    <row r="9" s="139" customFormat="1" ht="25.5" customHeight="1" spans="1:20">
      <c r="A9" s="107"/>
      <c r="B9" s="106" t="s">
        <v>110</v>
      </c>
      <c r="C9" s="107" t="s">
        <v>111</v>
      </c>
      <c r="D9" s="233">
        <v>17037882.66</v>
      </c>
      <c r="E9" s="233">
        <v>11361032.06</v>
      </c>
      <c r="F9" s="233">
        <v>5543365</v>
      </c>
      <c r="G9" s="233">
        <v>0</v>
      </c>
      <c r="H9" s="233">
        <v>0</v>
      </c>
      <c r="I9" s="233">
        <v>0</v>
      </c>
      <c r="J9" s="233">
        <v>0</v>
      </c>
      <c r="K9" s="233">
        <v>0</v>
      </c>
      <c r="L9" s="233">
        <v>0</v>
      </c>
      <c r="M9" s="233">
        <v>133485.6</v>
      </c>
      <c r="N9" s="233">
        <v>0</v>
      </c>
      <c r="O9" s="233">
        <v>0</v>
      </c>
      <c r="P9" s="233">
        <v>0</v>
      </c>
      <c r="Q9" s="233">
        <v>0</v>
      </c>
      <c r="R9" s="233">
        <v>0</v>
      </c>
      <c r="S9" s="233">
        <v>0</v>
      </c>
      <c r="T9" s="174"/>
    </row>
    <row r="10" s="139" customFormat="1" ht="25.5" customHeight="1" spans="1:20">
      <c r="A10" s="152">
        <v>201</v>
      </c>
      <c r="B10" s="153"/>
      <c r="C10" s="154" t="s">
        <v>119</v>
      </c>
      <c r="D10" s="233">
        <f>SUM(D12:D13)</f>
        <v>13610001.6</v>
      </c>
      <c r="E10" s="233">
        <v>7933151</v>
      </c>
      <c r="F10" s="233">
        <v>5543365</v>
      </c>
      <c r="G10" s="233">
        <v>0</v>
      </c>
      <c r="H10" s="233">
        <v>0</v>
      </c>
      <c r="I10" s="233">
        <v>0</v>
      </c>
      <c r="J10" s="233">
        <v>0</v>
      </c>
      <c r="K10" s="233">
        <v>0</v>
      </c>
      <c r="L10" s="233">
        <v>0</v>
      </c>
      <c r="M10" s="233">
        <v>133485.6</v>
      </c>
      <c r="N10" s="233"/>
      <c r="O10" s="233"/>
      <c r="P10" s="233"/>
      <c r="Q10" s="233"/>
      <c r="R10" s="233"/>
      <c r="S10" s="233"/>
      <c r="T10" s="174"/>
    </row>
    <row r="11" s="139" customFormat="1" ht="25.5" customHeight="1" spans="1:20">
      <c r="A11" s="152" t="s">
        <v>120</v>
      </c>
      <c r="B11" s="153"/>
      <c r="C11" s="155" t="s">
        <v>121</v>
      </c>
      <c r="D11" s="233">
        <f>SUM(D12:D13)</f>
        <v>13610001.6</v>
      </c>
      <c r="E11" s="233">
        <v>7933151</v>
      </c>
      <c r="F11" s="233">
        <v>5543365</v>
      </c>
      <c r="G11" s="233">
        <v>0</v>
      </c>
      <c r="H11" s="233">
        <v>0</v>
      </c>
      <c r="I11" s="233">
        <v>0</v>
      </c>
      <c r="J11" s="233">
        <v>0</v>
      </c>
      <c r="K11" s="233">
        <v>0</v>
      </c>
      <c r="L11" s="233">
        <v>0</v>
      </c>
      <c r="M11" s="233">
        <v>133485.6</v>
      </c>
      <c r="N11" s="233"/>
      <c r="O11" s="233"/>
      <c r="P11" s="233"/>
      <c r="Q11" s="233"/>
      <c r="R11" s="233"/>
      <c r="S11" s="233"/>
      <c r="T11" s="174"/>
    </row>
    <row r="12" s="139" customFormat="1" ht="25.5" customHeight="1" spans="1:20">
      <c r="A12" s="156" t="s">
        <v>122</v>
      </c>
      <c r="B12" s="158"/>
      <c r="C12" s="159" t="s">
        <v>123</v>
      </c>
      <c r="D12" s="233">
        <f>SUM(E12:M12)</f>
        <v>12750001.6</v>
      </c>
      <c r="E12" s="233">
        <v>7933151</v>
      </c>
      <c r="F12" s="233">
        <v>4683365</v>
      </c>
      <c r="G12" s="233">
        <v>0</v>
      </c>
      <c r="H12" s="233">
        <v>0</v>
      </c>
      <c r="I12" s="233">
        <v>0</v>
      </c>
      <c r="J12" s="233">
        <v>0</v>
      </c>
      <c r="K12" s="233">
        <v>0</v>
      </c>
      <c r="L12" s="233">
        <v>0</v>
      </c>
      <c r="M12" s="233">
        <v>133485.6</v>
      </c>
      <c r="N12" s="233">
        <v>0</v>
      </c>
      <c r="O12" s="233">
        <v>0</v>
      </c>
      <c r="P12" s="233">
        <v>0</v>
      </c>
      <c r="Q12" s="233">
        <v>0</v>
      </c>
      <c r="R12" s="233">
        <v>0</v>
      </c>
      <c r="S12" s="233">
        <v>0</v>
      </c>
      <c r="T12" s="174"/>
    </row>
    <row r="13" s="139" customFormat="1" ht="25.5" customHeight="1" spans="1:20">
      <c r="A13" s="156" t="s">
        <v>124</v>
      </c>
      <c r="B13" s="158"/>
      <c r="C13" s="159" t="s">
        <v>125</v>
      </c>
      <c r="D13" s="233">
        <v>860000</v>
      </c>
      <c r="E13" s="233">
        <v>0</v>
      </c>
      <c r="F13" s="233">
        <v>860000</v>
      </c>
      <c r="G13" s="233">
        <v>0</v>
      </c>
      <c r="H13" s="233">
        <v>0</v>
      </c>
      <c r="I13" s="233">
        <v>0</v>
      </c>
      <c r="J13" s="233">
        <v>0</v>
      </c>
      <c r="K13" s="233">
        <v>0</v>
      </c>
      <c r="L13" s="233">
        <v>0</v>
      </c>
      <c r="M13" s="233">
        <v>0</v>
      </c>
      <c r="N13" s="233">
        <v>0</v>
      </c>
      <c r="O13" s="233">
        <v>0</v>
      </c>
      <c r="P13" s="233">
        <v>0</v>
      </c>
      <c r="Q13" s="233">
        <v>0</v>
      </c>
      <c r="R13" s="233">
        <v>0</v>
      </c>
      <c r="S13" s="233">
        <v>0</v>
      </c>
      <c r="T13" s="174"/>
    </row>
    <row r="14" s="139" customFormat="1" ht="25.5" customHeight="1" spans="1:20">
      <c r="A14" s="161" t="s">
        <v>126</v>
      </c>
      <c r="B14" s="162"/>
      <c r="C14" s="154" t="s">
        <v>127</v>
      </c>
      <c r="D14" s="234">
        <f>D15+D18</f>
        <v>2018052.08</v>
      </c>
      <c r="E14" s="234">
        <f>E15+E18</f>
        <v>2018052.08</v>
      </c>
      <c r="F14" s="235"/>
      <c r="G14" s="235"/>
      <c r="H14" s="235"/>
      <c r="I14" s="235"/>
      <c r="J14" s="235"/>
      <c r="K14" s="235"/>
      <c r="L14" s="235"/>
      <c r="M14" s="235"/>
      <c r="N14" s="235"/>
      <c r="O14" s="235"/>
      <c r="P14" s="235"/>
      <c r="Q14" s="235"/>
      <c r="R14" s="235"/>
      <c r="S14" s="235"/>
      <c r="T14" s="174"/>
    </row>
    <row r="15" ht="25.5" customHeight="1" spans="1:20">
      <c r="A15" s="161" t="s">
        <v>128</v>
      </c>
      <c r="B15" s="162"/>
      <c r="C15" s="154" t="s">
        <v>129</v>
      </c>
      <c r="D15" s="236">
        <v>1735174.08</v>
      </c>
      <c r="E15" s="236">
        <v>1735174.08</v>
      </c>
      <c r="F15" s="228"/>
      <c r="G15" s="228"/>
      <c r="H15" s="228"/>
      <c r="I15" s="228"/>
      <c r="J15" s="228"/>
      <c r="K15" s="228"/>
      <c r="L15" s="228"/>
      <c r="M15" s="228"/>
      <c r="N15" s="228"/>
      <c r="O15" s="228"/>
      <c r="P15" s="228"/>
      <c r="Q15" s="228"/>
      <c r="R15" s="228"/>
      <c r="S15" s="228"/>
      <c r="T15" s="110"/>
    </row>
    <row r="16" ht="25.5" customHeight="1" spans="1:20">
      <c r="A16" s="161" t="s">
        <v>130</v>
      </c>
      <c r="B16" s="162"/>
      <c r="C16" s="154" t="s">
        <v>131</v>
      </c>
      <c r="D16" s="236">
        <v>1156782.72</v>
      </c>
      <c r="E16" s="236">
        <v>1156782.72</v>
      </c>
      <c r="F16" s="228"/>
      <c r="G16" s="228"/>
      <c r="H16" s="228"/>
      <c r="I16" s="228"/>
      <c r="J16" s="228"/>
      <c r="K16" s="228"/>
      <c r="L16" s="228"/>
      <c r="M16" s="228"/>
      <c r="N16" s="228"/>
      <c r="O16" s="228"/>
      <c r="P16" s="228"/>
      <c r="Q16" s="228"/>
      <c r="R16" s="228"/>
      <c r="S16" s="228"/>
      <c r="T16" s="110"/>
    </row>
    <row r="17" ht="25.5" customHeight="1" spans="1:20">
      <c r="A17" s="161" t="s">
        <v>132</v>
      </c>
      <c r="B17" s="162"/>
      <c r="C17" s="154" t="s">
        <v>133</v>
      </c>
      <c r="D17" s="236">
        <v>578391.36</v>
      </c>
      <c r="E17" s="236">
        <v>578391.36</v>
      </c>
      <c r="F17" s="228"/>
      <c r="G17" s="228"/>
      <c r="H17" s="228"/>
      <c r="I17" s="228"/>
      <c r="J17" s="228"/>
      <c r="K17" s="228"/>
      <c r="L17" s="228"/>
      <c r="M17" s="228"/>
      <c r="N17" s="228"/>
      <c r="O17" s="228"/>
      <c r="P17" s="228"/>
      <c r="Q17" s="228"/>
      <c r="R17" s="228"/>
      <c r="S17" s="228"/>
      <c r="T17" s="110"/>
    </row>
    <row r="18" ht="25.5" customHeight="1" spans="1:20">
      <c r="A18" s="161" t="s">
        <v>134</v>
      </c>
      <c r="B18" s="167"/>
      <c r="C18" s="154" t="s">
        <v>135</v>
      </c>
      <c r="D18" s="236">
        <v>282878</v>
      </c>
      <c r="E18" s="236">
        <v>282878</v>
      </c>
      <c r="F18" s="228"/>
      <c r="G18" s="228"/>
      <c r="H18" s="228"/>
      <c r="I18" s="228"/>
      <c r="J18" s="228"/>
      <c r="K18" s="228"/>
      <c r="L18" s="228"/>
      <c r="M18" s="228"/>
      <c r="N18" s="228"/>
      <c r="O18" s="228"/>
      <c r="P18" s="228"/>
      <c r="Q18" s="228"/>
      <c r="R18" s="228"/>
      <c r="S18" s="228"/>
      <c r="T18" s="110"/>
    </row>
    <row r="19" ht="25.5" customHeight="1" spans="1:20">
      <c r="A19" s="161" t="s">
        <v>136</v>
      </c>
      <c r="B19" s="167"/>
      <c r="C19" s="154" t="s">
        <v>137</v>
      </c>
      <c r="D19" s="236">
        <v>282878</v>
      </c>
      <c r="E19" s="236">
        <v>282878</v>
      </c>
      <c r="F19" s="228"/>
      <c r="G19" s="228"/>
      <c r="H19" s="228"/>
      <c r="I19" s="228"/>
      <c r="J19" s="228"/>
      <c r="K19" s="228"/>
      <c r="L19" s="228"/>
      <c r="M19" s="228"/>
      <c r="N19" s="228"/>
      <c r="O19" s="228"/>
      <c r="P19" s="228"/>
      <c r="Q19" s="228"/>
      <c r="R19" s="228"/>
      <c r="S19" s="228"/>
      <c r="T19" s="110"/>
    </row>
    <row r="20" ht="25.5" customHeight="1" spans="1:20">
      <c r="A20" s="161" t="s">
        <v>138</v>
      </c>
      <c r="B20" s="167"/>
      <c r="C20" s="154" t="s">
        <v>139</v>
      </c>
      <c r="D20" s="236">
        <v>542241.9</v>
      </c>
      <c r="E20" s="236">
        <v>542241.9</v>
      </c>
      <c r="F20" s="228"/>
      <c r="G20" s="228"/>
      <c r="H20" s="228"/>
      <c r="I20" s="228"/>
      <c r="J20" s="228"/>
      <c r="K20" s="228"/>
      <c r="L20" s="228"/>
      <c r="M20" s="228"/>
      <c r="N20" s="228"/>
      <c r="O20" s="228"/>
      <c r="P20" s="228"/>
      <c r="Q20" s="228"/>
      <c r="R20" s="228"/>
      <c r="S20" s="228"/>
      <c r="T20" s="110"/>
    </row>
    <row r="21" ht="25.5" customHeight="1" spans="1:20">
      <c r="A21" s="161" t="s">
        <v>140</v>
      </c>
      <c r="B21" s="167"/>
      <c r="C21" s="154" t="s">
        <v>141</v>
      </c>
      <c r="D21" s="237">
        <v>542241.9</v>
      </c>
      <c r="E21" s="237">
        <v>542241.9</v>
      </c>
      <c r="F21" s="228"/>
      <c r="G21" s="228"/>
      <c r="H21" s="228"/>
      <c r="I21" s="228"/>
      <c r="J21" s="228"/>
      <c r="K21" s="228"/>
      <c r="L21" s="228"/>
      <c r="M21" s="228"/>
      <c r="N21" s="228"/>
      <c r="O21" s="228"/>
      <c r="P21" s="228"/>
      <c r="Q21" s="228"/>
      <c r="R21" s="228"/>
      <c r="S21" s="228"/>
      <c r="T21" s="110"/>
    </row>
    <row r="22" ht="25.5" customHeight="1" spans="1:20">
      <c r="A22" s="161" t="s">
        <v>142</v>
      </c>
      <c r="B22" s="167"/>
      <c r="C22" s="154" t="s">
        <v>143</v>
      </c>
      <c r="D22" s="237">
        <v>542241.9</v>
      </c>
      <c r="E22" s="237">
        <v>542241.9</v>
      </c>
      <c r="F22" s="228"/>
      <c r="G22" s="228"/>
      <c r="H22" s="228"/>
      <c r="I22" s="228"/>
      <c r="J22" s="228"/>
      <c r="K22" s="228"/>
      <c r="L22" s="228"/>
      <c r="M22" s="228"/>
      <c r="N22" s="228"/>
      <c r="O22" s="228"/>
      <c r="P22" s="228"/>
      <c r="Q22" s="228"/>
      <c r="R22" s="228"/>
      <c r="S22" s="228"/>
      <c r="T22" s="110"/>
    </row>
    <row r="23" ht="25.5" customHeight="1" spans="1:20">
      <c r="A23" s="161" t="s">
        <v>144</v>
      </c>
      <c r="B23" s="167"/>
      <c r="C23" s="154" t="s">
        <v>145</v>
      </c>
      <c r="D23" s="238">
        <v>867587.04</v>
      </c>
      <c r="E23" s="238">
        <v>867587.04</v>
      </c>
      <c r="F23" s="228"/>
      <c r="G23" s="228"/>
      <c r="H23" s="228"/>
      <c r="I23" s="228"/>
      <c r="J23" s="228"/>
      <c r="K23" s="228"/>
      <c r="L23" s="228"/>
      <c r="M23" s="228"/>
      <c r="N23" s="228"/>
      <c r="O23" s="228"/>
      <c r="P23" s="228"/>
      <c r="Q23" s="228"/>
      <c r="R23" s="228"/>
      <c r="S23" s="228"/>
      <c r="T23" s="110"/>
    </row>
    <row r="24" ht="25.5" customHeight="1" spans="1:20">
      <c r="A24" s="161" t="s">
        <v>146</v>
      </c>
      <c r="B24" s="167"/>
      <c r="C24" s="154" t="s">
        <v>147</v>
      </c>
      <c r="D24" s="238">
        <v>867587.04</v>
      </c>
      <c r="E24" s="238">
        <v>867587.04</v>
      </c>
      <c r="F24" s="228"/>
      <c r="G24" s="228"/>
      <c r="H24" s="228"/>
      <c r="I24" s="228"/>
      <c r="J24" s="228"/>
      <c r="K24" s="228"/>
      <c r="L24" s="228"/>
      <c r="M24" s="228"/>
      <c r="N24" s="228"/>
      <c r="O24" s="228"/>
      <c r="P24" s="228"/>
      <c r="Q24" s="228"/>
      <c r="R24" s="228"/>
      <c r="S24" s="228"/>
      <c r="T24" s="110"/>
    </row>
    <row r="25" ht="25.5" customHeight="1" spans="1:20">
      <c r="A25" s="161" t="s">
        <v>148</v>
      </c>
      <c r="B25" s="167"/>
      <c r="C25" s="154" t="s">
        <v>149</v>
      </c>
      <c r="D25" s="238">
        <v>867587.04</v>
      </c>
      <c r="E25" s="238">
        <v>867587.04</v>
      </c>
      <c r="F25" s="228"/>
      <c r="G25" s="228"/>
      <c r="H25" s="228"/>
      <c r="I25" s="228"/>
      <c r="J25" s="228"/>
      <c r="K25" s="228"/>
      <c r="L25" s="228"/>
      <c r="M25" s="228"/>
      <c r="N25" s="228"/>
      <c r="O25" s="228"/>
      <c r="P25" s="228"/>
      <c r="Q25" s="228"/>
      <c r="R25" s="228"/>
      <c r="S25" s="228"/>
      <c r="T25" s="110"/>
    </row>
    <row r="26" spans="1:1">
      <c r="A26" s="169"/>
    </row>
    <row r="27" spans="1:1">
      <c r="A27" s="16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zoomScale="115" zoomScaleNormal="115" topLeftCell="A2" workbookViewId="0">
      <selection activeCell="D11" sqref="D11"/>
    </sheetView>
  </sheetViews>
  <sheetFormatPr defaultColWidth="9.16666666666667" defaultRowHeight="11.25"/>
  <cols>
    <col min="1" max="2" width="13" style="62" customWidth="1"/>
    <col min="3" max="3" width="47.3333333333333" style="62" customWidth="1"/>
    <col min="4" max="4" width="17.8333333333333" style="62" customWidth="1"/>
    <col min="5" max="5" width="17.1666666666667" style="62" customWidth="1"/>
    <col min="6" max="6" width="18.3333333333333" style="62" customWidth="1"/>
    <col min="7" max="7" width="17" style="62" customWidth="1"/>
    <col min="8" max="12" width="14" style="62" customWidth="1"/>
    <col min="13" max="13" width="14.1666666666667" style="62" customWidth="1"/>
    <col min="14" max="16384" width="9.16666666666667" style="62"/>
  </cols>
  <sheetData>
    <row r="1" ht="23.25" customHeight="1" spans="1:12">
      <c r="A1" s="193"/>
      <c r="B1" s="194"/>
      <c r="C1" s="91"/>
      <c r="D1" s="209"/>
      <c r="E1" s="209"/>
      <c r="F1" s="209"/>
      <c r="G1" s="209"/>
      <c r="H1" s="209"/>
      <c r="I1" s="209"/>
      <c r="J1" s="209"/>
      <c r="K1" s="218" t="s">
        <v>352</v>
      </c>
      <c r="L1" s="218"/>
    </row>
    <row r="2" ht="23.25" customHeight="1" spans="1:12">
      <c r="A2" s="211" t="s">
        <v>353</v>
      </c>
      <c r="B2" s="210"/>
      <c r="C2" s="210"/>
      <c r="D2" s="210"/>
      <c r="E2" s="210"/>
      <c r="F2" s="210"/>
      <c r="G2" s="210"/>
      <c r="H2" s="210"/>
      <c r="I2" s="210"/>
      <c r="J2" s="210"/>
      <c r="K2" s="210"/>
      <c r="L2" s="210"/>
    </row>
    <row r="3" ht="23.25" customHeight="1" spans="1:12">
      <c r="A3" s="212"/>
      <c r="B3" s="213"/>
      <c r="C3" s="213"/>
      <c r="D3" s="213"/>
      <c r="E3" s="222"/>
      <c r="F3" s="222"/>
      <c r="G3" s="222"/>
      <c r="H3" s="222"/>
      <c r="I3" s="222"/>
      <c r="K3" s="230"/>
      <c r="L3" s="231" t="s">
        <v>90</v>
      </c>
    </row>
    <row r="4" s="139" customFormat="1" ht="23.25" customHeight="1" spans="1:12">
      <c r="A4" s="107" t="s">
        <v>114</v>
      </c>
      <c r="B4" s="107" t="s">
        <v>91</v>
      </c>
      <c r="C4" s="142" t="s">
        <v>115</v>
      </c>
      <c r="D4" s="214" t="s">
        <v>116</v>
      </c>
      <c r="E4" s="107" t="s">
        <v>342</v>
      </c>
      <c r="F4" s="107"/>
      <c r="G4" s="107"/>
      <c r="H4" s="107"/>
      <c r="I4" s="107"/>
      <c r="J4" s="107" t="s">
        <v>346</v>
      </c>
      <c r="K4" s="107"/>
      <c r="L4" s="107"/>
    </row>
    <row r="5" s="139" customFormat="1" ht="36.75" customHeight="1" spans="1:12">
      <c r="A5" s="107"/>
      <c r="B5" s="107"/>
      <c r="C5" s="146"/>
      <c r="D5" s="216"/>
      <c r="E5" s="107" t="s">
        <v>107</v>
      </c>
      <c r="F5" s="107" t="s">
        <v>354</v>
      </c>
      <c r="G5" s="107" t="s">
        <v>201</v>
      </c>
      <c r="H5" s="107" t="s">
        <v>202</v>
      </c>
      <c r="I5" s="107" t="s">
        <v>203</v>
      </c>
      <c r="J5" s="107" t="s">
        <v>107</v>
      </c>
      <c r="K5" s="107" t="s">
        <v>184</v>
      </c>
      <c r="L5" s="107" t="s">
        <v>355</v>
      </c>
    </row>
    <row r="6" s="62" customFormat="1" ht="23.25" customHeight="1" spans="1:12">
      <c r="A6" s="223"/>
      <c r="B6" s="224"/>
      <c r="C6" s="223" t="s">
        <v>107</v>
      </c>
      <c r="D6" s="180">
        <v>11361032.06</v>
      </c>
      <c r="E6" s="180">
        <v>11361032.06</v>
      </c>
      <c r="F6" s="180">
        <v>7927391</v>
      </c>
      <c r="G6" s="180">
        <v>2380092.9</v>
      </c>
      <c r="H6" s="180">
        <v>867587.04</v>
      </c>
      <c r="I6" s="180">
        <v>185961.12</v>
      </c>
      <c r="J6" s="180">
        <v>0</v>
      </c>
      <c r="K6" s="180">
        <v>0</v>
      </c>
      <c r="L6" s="105">
        <v>0</v>
      </c>
    </row>
    <row r="7" ht="23.25" customHeight="1" spans="1:12">
      <c r="A7" s="223"/>
      <c r="B7" s="225" t="s">
        <v>108</v>
      </c>
      <c r="C7" s="151" t="s">
        <v>109</v>
      </c>
      <c r="D7" s="180">
        <v>11361032.06</v>
      </c>
      <c r="E7" s="180">
        <v>11361032.06</v>
      </c>
      <c r="F7" s="180">
        <v>7927391</v>
      </c>
      <c r="G7" s="180">
        <v>2380092.9</v>
      </c>
      <c r="H7" s="180">
        <v>867587.04</v>
      </c>
      <c r="I7" s="180">
        <v>185961.12</v>
      </c>
      <c r="J7" s="180">
        <v>0</v>
      </c>
      <c r="K7" s="180">
        <v>0</v>
      </c>
      <c r="L7" s="105">
        <v>0</v>
      </c>
    </row>
    <row r="8" ht="23.25" customHeight="1" spans="1:12">
      <c r="A8" s="223"/>
      <c r="B8" s="225" t="s">
        <v>110</v>
      </c>
      <c r="C8" s="151" t="s">
        <v>111</v>
      </c>
      <c r="D8" s="180">
        <v>11361032.06</v>
      </c>
      <c r="E8" s="180">
        <v>11361032.06</v>
      </c>
      <c r="F8" s="180">
        <v>7927391</v>
      </c>
      <c r="G8" s="180">
        <v>2380092.9</v>
      </c>
      <c r="H8" s="180">
        <v>867587.04</v>
      </c>
      <c r="I8" s="180">
        <v>185961.12</v>
      </c>
      <c r="J8" s="180">
        <v>0</v>
      </c>
      <c r="K8" s="180">
        <v>0</v>
      </c>
      <c r="L8" s="105">
        <v>0</v>
      </c>
    </row>
    <row r="9" ht="23.25" customHeight="1" spans="1:12">
      <c r="A9" s="152">
        <v>201</v>
      </c>
      <c r="B9" s="153"/>
      <c r="C9" s="154" t="s">
        <v>119</v>
      </c>
      <c r="D9" s="226">
        <f>E9++H9</f>
        <v>7933151</v>
      </c>
      <c r="E9" s="226">
        <f>F9++I9</f>
        <v>7933151</v>
      </c>
      <c r="F9" s="180">
        <f>4505028+3046944+375419</f>
        <v>7927391</v>
      </c>
      <c r="G9" s="227"/>
      <c r="H9" s="227"/>
      <c r="I9" s="180">
        <v>5760</v>
      </c>
      <c r="J9" s="180"/>
      <c r="K9" s="180"/>
      <c r="L9" s="105"/>
    </row>
    <row r="10" ht="23.25" customHeight="1" spans="1:12">
      <c r="A10" s="152" t="s">
        <v>120</v>
      </c>
      <c r="B10" s="153"/>
      <c r="C10" s="155" t="s">
        <v>121</v>
      </c>
      <c r="D10" s="226">
        <f>E10++H10</f>
        <v>7933151</v>
      </c>
      <c r="E10" s="226">
        <f>F10++I10</f>
        <v>7933151</v>
      </c>
      <c r="F10" s="180">
        <f>4505028+3046944+375419</f>
        <v>7927391</v>
      </c>
      <c r="G10" s="227"/>
      <c r="H10" s="227"/>
      <c r="I10" s="180">
        <v>5760</v>
      </c>
      <c r="J10" s="180"/>
      <c r="K10" s="180"/>
      <c r="L10" s="105"/>
    </row>
    <row r="11" ht="23.25" customHeight="1" spans="1:12">
      <c r="A11" s="156" t="s">
        <v>122</v>
      </c>
      <c r="B11" s="158"/>
      <c r="C11" s="159" t="s">
        <v>123</v>
      </c>
      <c r="D11" s="226">
        <f>E11++H11</f>
        <v>7933151</v>
      </c>
      <c r="E11" s="226">
        <f>F11++I11</f>
        <v>7933151</v>
      </c>
      <c r="F11" s="180">
        <f>4505028+3046944+375419</f>
        <v>7927391</v>
      </c>
      <c r="G11" s="227"/>
      <c r="H11" s="227"/>
      <c r="I11" s="180">
        <v>5760</v>
      </c>
      <c r="J11" s="180">
        <v>0</v>
      </c>
      <c r="K11" s="180">
        <v>0</v>
      </c>
      <c r="L11" s="105">
        <v>0</v>
      </c>
    </row>
    <row r="12" ht="23.25" customHeight="1" spans="1:12">
      <c r="A12" s="161" t="s">
        <v>126</v>
      </c>
      <c r="B12" s="162"/>
      <c r="C12" s="154" t="s">
        <v>127</v>
      </c>
      <c r="D12" s="181">
        <f>D13+D16</f>
        <v>2018052.08</v>
      </c>
      <c r="E12" s="181">
        <v>2018052.08</v>
      </c>
      <c r="F12" s="228"/>
      <c r="G12" s="181">
        <v>2018052.08</v>
      </c>
      <c r="H12" s="228"/>
      <c r="I12" s="228"/>
      <c r="J12" s="228"/>
      <c r="K12" s="228"/>
      <c r="L12" s="228"/>
    </row>
    <row r="13" ht="23.25" customHeight="1" spans="1:12">
      <c r="A13" s="161" t="s">
        <v>128</v>
      </c>
      <c r="B13" s="162"/>
      <c r="C13" s="154" t="s">
        <v>129</v>
      </c>
      <c r="D13" s="183">
        <v>1735174.08</v>
      </c>
      <c r="E13" s="183">
        <v>1735174.08</v>
      </c>
      <c r="F13" s="228"/>
      <c r="G13" s="183">
        <v>1735174.08</v>
      </c>
      <c r="H13" s="228"/>
      <c r="I13" s="228"/>
      <c r="J13" s="228"/>
      <c r="K13" s="228"/>
      <c r="L13" s="228"/>
    </row>
    <row r="14" ht="23.25" customHeight="1" spans="1:12">
      <c r="A14" s="161" t="s">
        <v>130</v>
      </c>
      <c r="B14" s="162"/>
      <c r="C14" s="154" t="s">
        <v>131</v>
      </c>
      <c r="D14" s="183">
        <v>1156782.72</v>
      </c>
      <c r="E14" s="183">
        <v>1156782.72</v>
      </c>
      <c r="F14" s="228"/>
      <c r="G14" s="183">
        <v>1156782.72</v>
      </c>
      <c r="H14" s="228"/>
      <c r="I14" s="228"/>
      <c r="J14" s="228"/>
      <c r="K14" s="228"/>
      <c r="L14" s="228"/>
    </row>
    <row r="15" ht="23.25" customHeight="1" spans="1:12">
      <c r="A15" s="161" t="s">
        <v>132</v>
      </c>
      <c r="B15" s="162"/>
      <c r="C15" s="154" t="s">
        <v>133</v>
      </c>
      <c r="D15" s="183">
        <v>578391.36</v>
      </c>
      <c r="E15" s="183">
        <v>578391.36</v>
      </c>
      <c r="F15" s="228"/>
      <c r="G15" s="183">
        <v>578391.36</v>
      </c>
      <c r="H15" s="228"/>
      <c r="I15" s="228"/>
      <c r="J15" s="228"/>
      <c r="K15" s="228"/>
      <c r="L15" s="228"/>
    </row>
    <row r="16" ht="23.25" customHeight="1" spans="1:12">
      <c r="A16" s="161" t="s">
        <v>134</v>
      </c>
      <c r="B16" s="167"/>
      <c r="C16" s="154" t="s">
        <v>135</v>
      </c>
      <c r="D16" s="183">
        <v>282878</v>
      </c>
      <c r="E16" s="183">
        <v>282878</v>
      </c>
      <c r="F16" s="228"/>
      <c r="G16" s="183">
        <v>102676.92</v>
      </c>
      <c r="H16" s="228"/>
      <c r="I16" s="183">
        <v>180201</v>
      </c>
      <c r="J16" s="228"/>
      <c r="K16" s="228"/>
      <c r="L16" s="228"/>
    </row>
    <row r="17" ht="23.25" customHeight="1" spans="1:12">
      <c r="A17" s="161" t="s">
        <v>136</v>
      </c>
      <c r="B17" s="167"/>
      <c r="C17" s="154" t="s">
        <v>137</v>
      </c>
      <c r="D17" s="183">
        <v>282878</v>
      </c>
      <c r="E17" s="183">
        <v>282878</v>
      </c>
      <c r="F17" s="228"/>
      <c r="G17" s="183">
        <v>102676.92</v>
      </c>
      <c r="H17" s="228"/>
      <c r="I17" s="183">
        <v>180201</v>
      </c>
      <c r="J17" s="228"/>
      <c r="K17" s="228"/>
      <c r="L17" s="228"/>
    </row>
    <row r="18" ht="23.25" customHeight="1" spans="1:12">
      <c r="A18" s="161" t="s">
        <v>138</v>
      </c>
      <c r="B18" s="167"/>
      <c r="C18" s="154" t="s">
        <v>139</v>
      </c>
      <c r="D18" s="183">
        <v>542241.9</v>
      </c>
      <c r="E18" s="183">
        <v>542241.9</v>
      </c>
      <c r="F18" s="229"/>
      <c r="G18" s="183">
        <v>542241.9</v>
      </c>
      <c r="H18" s="228"/>
      <c r="I18" s="228"/>
      <c r="J18" s="228"/>
      <c r="K18" s="228"/>
      <c r="L18" s="228"/>
    </row>
    <row r="19" ht="23.25" customHeight="1" spans="1:12">
      <c r="A19" s="161" t="s">
        <v>140</v>
      </c>
      <c r="B19" s="167"/>
      <c r="C19" s="154" t="s">
        <v>141</v>
      </c>
      <c r="D19" s="183">
        <v>542241.9</v>
      </c>
      <c r="E19" s="183">
        <v>542241.9</v>
      </c>
      <c r="F19" s="229"/>
      <c r="G19" s="183">
        <v>542241.9</v>
      </c>
      <c r="H19" s="228"/>
      <c r="I19" s="228"/>
      <c r="J19" s="228"/>
      <c r="K19" s="228"/>
      <c r="L19" s="228"/>
    </row>
    <row r="20" ht="23.25" customHeight="1" spans="1:12">
      <c r="A20" s="161" t="s">
        <v>142</v>
      </c>
      <c r="B20" s="167"/>
      <c r="C20" s="154" t="s">
        <v>143</v>
      </c>
      <c r="D20" s="183">
        <v>542241.9</v>
      </c>
      <c r="E20" s="183">
        <v>542241.9</v>
      </c>
      <c r="F20" s="229"/>
      <c r="G20" s="183">
        <v>542241.9</v>
      </c>
      <c r="H20" s="228"/>
      <c r="I20" s="228"/>
      <c r="J20" s="228"/>
      <c r="K20" s="228"/>
      <c r="L20" s="228"/>
    </row>
    <row r="21" ht="23.25" customHeight="1" spans="1:12">
      <c r="A21" s="161" t="s">
        <v>144</v>
      </c>
      <c r="B21" s="167"/>
      <c r="C21" s="154" t="s">
        <v>145</v>
      </c>
      <c r="D21" s="180">
        <v>867587.04</v>
      </c>
      <c r="E21" s="228"/>
      <c r="F21" s="228"/>
      <c r="G21" s="228"/>
      <c r="H21" s="180">
        <v>867587.04</v>
      </c>
      <c r="I21" s="228"/>
      <c r="J21" s="228"/>
      <c r="K21" s="228"/>
      <c r="L21" s="228"/>
    </row>
    <row r="22" ht="23.25" customHeight="1" spans="1:12">
      <c r="A22" s="161" t="s">
        <v>146</v>
      </c>
      <c r="B22" s="167"/>
      <c r="C22" s="154" t="s">
        <v>147</v>
      </c>
      <c r="D22" s="180">
        <v>867587.04</v>
      </c>
      <c r="E22" s="228"/>
      <c r="F22" s="228"/>
      <c r="G22" s="228"/>
      <c r="H22" s="180">
        <v>867587.04</v>
      </c>
      <c r="I22" s="228"/>
      <c r="J22" s="228"/>
      <c r="K22" s="228"/>
      <c r="L22" s="228"/>
    </row>
    <row r="23" ht="23.25" customHeight="1" spans="1:12">
      <c r="A23" s="161" t="s">
        <v>148</v>
      </c>
      <c r="B23" s="167"/>
      <c r="C23" s="154" t="s">
        <v>149</v>
      </c>
      <c r="D23" s="180">
        <v>867587.04</v>
      </c>
      <c r="E23" s="228"/>
      <c r="F23" s="228"/>
      <c r="G23" s="228"/>
      <c r="H23" s="180">
        <v>867587.04</v>
      </c>
      <c r="I23" s="228"/>
      <c r="J23" s="228"/>
      <c r="K23" s="228"/>
      <c r="L23" s="228"/>
    </row>
    <row r="24" ht="23.25" customHeight="1" spans="1:12">
      <c r="A24" s="110"/>
      <c r="B24" s="110"/>
      <c r="C24" s="110"/>
      <c r="D24" s="110"/>
      <c r="E24" s="110"/>
      <c r="F24" s="110"/>
      <c r="G24" s="110"/>
      <c r="H24" s="110"/>
      <c r="I24" s="110"/>
      <c r="J24" s="110"/>
      <c r="K24" s="110"/>
      <c r="L24" s="110"/>
    </row>
    <row r="25" ht="23.25" customHeight="1" spans="1:12">
      <c r="A25" s="110"/>
      <c r="B25" s="110"/>
      <c r="C25" s="110"/>
      <c r="D25" s="110"/>
      <c r="E25" s="110"/>
      <c r="F25" s="110"/>
      <c r="G25" s="110"/>
      <c r="H25" s="110"/>
      <c r="I25" s="110"/>
      <c r="J25" s="110"/>
      <c r="K25" s="110"/>
      <c r="L25" s="110"/>
    </row>
    <row r="26" ht="23.25" customHeight="1" spans="1:12">
      <c r="A26" s="110"/>
      <c r="B26" s="110"/>
      <c r="C26" s="110"/>
      <c r="D26" s="110"/>
      <c r="E26" s="110"/>
      <c r="F26" s="110"/>
      <c r="G26" s="110"/>
      <c r="H26" s="110"/>
      <c r="I26" s="110"/>
      <c r="J26" s="110"/>
      <c r="K26" s="110"/>
      <c r="L26" s="11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C10" sqref="C10"/>
    </sheetView>
  </sheetViews>
  <sheetFormatPr defaultColWidth="9.16666666666667" defaultRowHeight="11.25"/>
  <cols>
    <col min="1" max="2" width="13" style="62" customWidth="1"/>
    <col min="3" max="3" width="38.5" style="62" customWidth="1"/>
    <col min="4" max="4" width="14.8333333333333" style="62" customWidth="1"/>
    <col min="5" max="5" width="14.3333333333333" style="62" customWidth="1"/>
    <col min="6" max="6" width="16.1666666666667" style="62" customWidth="1"/>
    <col min="7" max="7" width="12.8333333333333" style="62" customWidth="1"/>
    <col min="8" max="9" width="10.6666666666667" style="62" customWidth="1"/>
    <col min="10" max="11" width="15.1666666666667" style="62" customWidth="1"/>
    <col min="12" max="12" width="10.6666666666667" style="62" customWidth="1"/>
    <col min="13" max="13" width="16" style="62" customWidth="1"/>
    <col min="14" max="14" width="13.1666666666667" style="62" customWidth="1"/>
    <col min="15" max="17" width="10.6666666666667" style="62" customWidth="1"/>
    <col min="18" max="16384" width="9.16666666666667" style="62"/>
  </cols>
  <sheetData>
    <row r="1" ht="22.5" customHeight="1" spans="1:18">
      <c r="A1" s="193"/>
      <c r="B1" s="194"/>
      <c r="C1" s="91"/>
      <c r="D1" s="209"/>
      <c r="E1" s="209"/>
      <c r="F1" s="209"/>
      <c r="G1" s="209"/>
      <c r="H1" s="209"/>
      <c r="I1" s="209"/>
      <c r="J1" s="209"/>
      <c r="K1" s="209"/>
      <c r="L1" s="209"/>
      <c r="M1" s="209"/>
      <c r="N1" s="209"/>
      <c r="O1" s="209"/>
      <c r="P1" s="218" t="s">
        <v>356</v>
      </c>
      <c r="Q1" s="218"/>
      <c r="R1" s="110"/>
    </row>
    <row r="2" ht="22.5" customHeight="1" spans="1:18">
      <c r="A2" s="210" t="s">
        <v>357</v>
      </c>
      <c r="B2" s="210"/>
      <c r="C2" s="211"/>
      <c r="D2" s="210"/>
      <c r="E2" s="210"/>
      <c r="F2" s="210"/>
      <c r="G2" s="210"/>
      <c r="H2" s="210"/>
      <c r="I2" s="210"/>
      <c r="J2" s="210"/>
      <c r="K2" s="210"/>
      <c r="L2" s="210"/>
      <c r="M2" s="210"/>
      <c r="N2" s="210"/>
      <c r="O2" s="210"/>
      <c r="P2" s="210"/>
      <c r="Q2" s="210"/>
      <c r="R2" s="110"/>
    </row>
    <row r="3" ht="22.5" customHeight="1" spans="1:18">
      <c r="A3" s="212"/>
      <c r="B3" s="213"/>
      <c r="C3" s="213"/>
      <c r="D3" s="213"/>
      <c r="E3" s="213"/>
      <c r="F3" s="213"/>
      <c r="G3" s="213"/>
      <c r="H3" s="209"/>
      <c r="I3" s="209"/>
      <c r="J3" s="209"/>
      <c r="K3" s="209"/>
      <c r="L3" s="209"/>
      <c r="M3" s="209"/>
      <c r="N3" s="209"/>
      <c r="O3" s="209"/>
      <c r="P3" s="219" t="s">
        <v>90</v>
      </c>
      <c r="Q3" s="219"/>
      <c r="R3" s="110"/>
    </row>
    <row r="4" s="139" customFormat="1" ht="22.5" customHeight="1" spans="1:18">
      <c r="A4" s="146" t="s">
        <v>114</v>
      </c>
      <c r="B4" s="214" t="s">
        <v>91</v>
      </c>
      <c r="C4" s="215" t="s">
        <v>115</v>
      </c>
      <c r="D4" s="142" t="s">
        <v>93</v>
      </c>
      <c r="E4" s="146" t="s">
        <v>343</v>
      </c>
      <c r="F4" s="146"/>
      <c r="G4" s="146"/>
      <c r="H4" s="146"/>
      <c r="I4" s="146"/>
      <c r="J4" s="146"/>
      <c r="K4" s="146"/>
      <c r="L4" s="146"/>
      <c r="M4" s="146"/>
      <c r="N4" s="146"/>
      <c r="O4" s="220" t="s">
        <v>346</v>
      </c>
      <c r="P4" s="220"/>
      <c r="Q4" s="220"/>
      <c r="R4" s="174"/>
    </row>
    <row r="5" s="139" customFormat="1" ht="39" customHeight="1" spans="1:18">
      <c r="A5" s="146"/>
      <c r="B5" s="216"/>
      <c r="C5" s="217"/>
      <c r="D5" s="146"/>
      <c r="E5" s="214" t="s">
        <v>107</v>
      </c>
      <c r="F5" s="143" t="s">
        <v>358</v>
      </c>
      <c r="G5" s="143" t="s">
        <v>231</v>
      </c>
      <c r="H5" s="143" t="s">
        <v>232</v>
      </c>
      <c r="I5" s="143" t="s">
        <v>359</v>
      </c>
      <c r="J5" s="143" t="s">
        <v>234</v>
      </c>
      <c r="K5" s="143" t="s">
        <v>230</v>
      </c>
      <c r="L5" s="143" t="s">
        <v>237</v>
      </c>
      <c r="M5" s="143" t="s">
        <v>360</v>
      </c>
      <c r="N5" s="143" t="s">
        <v>240</v>
      </c>
      <c r="O5" s="221" t="s">
        <v>107</v>
      </c>
      <c r="P5" s="107" t="s">
        <v>361</v>
      </c>
      <c r="Q5" s="107" t="s">
        <v>355</v>
      </c>
      <c r="R5" s="174"/>
    </row>
    <row r="6" s="139" customFormat="1" ht="22.5" customHeight="1" spans="1:18">
      <c r="A6" s="107"/>
      <c r="B6" s="192"/>
      <c r="C6" s="107" t="s">
        <v>107</v>
      </c>
      <c r="D6" s="188">
        <v>4683365</v>
      </c>
      <c r="E6" s="188">
        <v>4683365</v>
      </c>
      <c r="F6" s="188">
        <v>2110165</v>
      </c>
      <c r="G6" s="188">
        <v>427000</v>
      </c>
      <c r="H6" s="188">
        <v>0</v>
      </c>
      <c r="I6" s="188">
        <v>0</v>
      </c>
      <c r="J6" s="188">
        <v>732000</v>
      </c>
      <c r="K6" s="188">
        <v>0</v>
      </c>
      <c r="L6" s="188">
        <v>60000</v>
      </c>
      <c r="M6" s="188">
        <v>122000</v>
      </c>
      <c r="N6" s="188">
        <v>1232200</v>
      </c>
      <c r="O6" s="188">
        <v>0</v>
      </c>
      <c r="P6" s="188">
        <v>0</v>
      </c>
      <c r="Q6" s="188">
        <v>0</v>
      </c>
      <c r="R6" s="174"/>
    </row>
    <row r="7" s="140" customFormat="1" ht="22.5" customHeight="1" spans="1:17">
      <c r="A7" s="107"/>
      <c r="B7" s="106" t="s">
        <v>108</v>
      </c>
      <c r="C7" s="127" t="s">
        <v>109</v>
      </c>
      <c r="D7" s="188">
        <v>4683365</v>
      </c>
      <c r="E7" s="188">
        <v>4683365</v>
      </c>
      <c r="F7" s="188">
        <v>2110165</v>
      </c>
      <c r="G7" s="188">
        <v>427000</v>
      </c>
      <c r="H7" s="188">
        <v>0</v>
      </c>
      <c r="I7" s="188">
        <v>0</v>
      </c>
      <c r="J7" s="188">
        <v>732000</v>
      </c>
      <c r="K7" s="188">
        <v>0</v>
      </c>
      <c r="L7" s="188">
        <v>60000</v>
      </c>
      <c r="M7" s="188">
        <v>122000</v>
      </c>
      <c r="N7" s="188">
        <v>1232200</v>
      </c>
      <c r="O7" s="188">
        <v>0</v>
      </c>
      <c r="P7" s="188">
        <v>0</v>
      </c>
      <c r="Q7" s="188">
        <v>0</v>
      </c>
    </row>
    <row r="8" s="139" customFormat="1" ht="22.5" customHeight="1" spans="1:18">
      <c r="A8" s="107"/>
      <c r="B8" s="106" t="s">
        <v>110</v>
      </c>
      <c r="C8" s="127" t="s">
        <v>111</v>
      </c>
      <c r="D8" s="188">
        <v>4683365</v>
      </c>
      <c r="E8" s="188">
        <v>4683365</v>
      </c>
      <c r="F8" s="188">
        <v>2110165</v>
      </c>
      <c r="G8" s="188">
        <v>427000</v>
      </c>
      <c r="H8" s="188">
        <v>0</v>
      </c>
      <c r="I8" s="188">
        <v>0</v>
      </c>
      <c r="J8" s="188">
        <v>732000</v>
      </c>
      <c r="K8" s="188">
        <v>0</v>
      </c>
      <c r="L8" s="188">
        <v>60000</v>
      </c>
      <c r="M8" s="188">
        <v>122000</v>
      </c>
      <c r="N8" s="188">
        <v>1232200</v>
      </c>
      <c r="O8" s="188">
        <v>0</v>
      </c>
      <c r="P8" s="188">
        <v>0</v>
      </c>
      <c r="Q8" s="188">
        <v>0</v>
      </c>
      <c r="R8" s="174"/>
    </row>
    <row r="9" s="139" customFormat="1" ht="22.5" customHeight="1" spans="1:18">
      <c r="A9" s="152">
        <v>201</v>
      </c>
      <c r="B9" s="153"/>
      <c r="C9" s="154" t="s">
        <v>119</v>
      </c>
      <c r="D9" s="188">
        <v>4683365</v>
      </c>
      <c r="E9" s="188">
        <v>4683365</v>
      </c>
      <c r="F9" s="188">
        <v>2110165</v>
      </c>
      <c r="G9" s="188">
        <v>427000</v>
      </c>
      <c r="H9" s="188">
        <v>0</v>
      </c>
      <c r="I9" s="188">
        <v>0</v>
      </c>
      <c r="J9" s="188">
        <v>732000</v>
      </c>
      <c r="K9" s="188">
        <v>0</v>
      </c>
      <c r="L9" s="188">
        <v>60000</v>
      </c>
      <c r="M9" s="188">
        <v>122000</v>
      </c>
      <c r="N9" s="188">
        <v>1232200</v>
      </c>
      <c r="O9" s="188"/>
      <c r="P9" s="188"/>
      <c r="Q9" s="188"/>
      <c r="R9" s="174"/>
    </row>
    <row r="10" s="139" customFormat="1" ht="22.5" customHeight="1" spans="1:18">
      <c r="A10" s="152" t="s">
        <v>120</v>
      </c>
      <c r="B10" s="153"/>
      <c r="C10" s="155" t="s">
        <v>121</v>
      </c>
      <c r="D10" s="188">
        <v>4683365</v>
      </c>
      <c r="E10" s="188">
        <v>4683365</v>
      </c>
      <c r="F10" s="188">
        <v>2110165</v>
      </c>
      <c r="G10" s="188">
        <v>427000</v>
      </c>
      <c r="H10" s="188">
        <v>0</v>
      </c>
      <c r="I10" s="188">
        <v>0</v>
      </c>
      <c r="J10" s="188">
        <v>732000</v>
      </c>
      <c r="K10" s="188">
        <v>0</v>
      </c>
      <c r="L10" s="188">
        <v>60000</v>
      </c>
      <c r="M10" s="188">
        <v>122000</v>
      </c>
      <c r="N10" s="188">
        <v>1232200</v>
      </c>
      <c r="O10" s="188"/>
      <c r="P10" s="188"/>
      <c r="Q10" s="188"/>
      <c r="R10" s="174"/>
    </row>
    <row r="11" s="139" customFormat="1" ht="22.5" customHeight="1" spans="1:18">
      <c r="A11" s="156" t="s">
        <v>122</v>
      </c>
      <c r="B11" s="158"/>
      <c r="C11" s="159" t="s">
        <v>123</v>
      </c>
      <c r="D11" s="188">
        <v>4683365</v>
      </c>
      <c r="E11" s="188">
        <v>4683365</v>
      </c>
      <c r="F11" s="188">
        <v>2110165</v>
      </c>
      <c r="G11" s="188">
        <v>427000</v>
      </c>
      <c r="H11" s="188">
        <v>0</v>
      </c>
      <c r="I11" s="188">
        <v>0</v>
      </c>
      <c r="J11" s="188">
        <v>732000</v>
      </c>
      <c r="K11" s="188">
        <v>0</v>
      </c>
      <c r="L11" s="188">
        <v>60000</v>
      </c>
      <c r="M11" s="188">
        <v>122000</v>
      </c>
      <c r="N11" s="188">
        <v>1232200</v>
      </c>
      <c r="O11" s="188">
        <v>0</v>
      </c>
      <c r="P11" s="188">
        <v>0</v>
      </c>
      <c r="Q11" s="188">
        <v>0</v>
      </c>
      <c r="R11" s="174"/>
    </row>
    <row r="12" ht="22.5" customHeight="1" spans="1:18">
      <c r="A12" s="110"/>
      <c r="B12" s="110"/>
      <c r="C12" s="110"/>
      <c r="D12" s="110"/>
      <c r="E12" s="110"/>
      <c r="F12" s="110"/>
      <c r="G12" s="110"/>
      <c r="H12" s="110"/>
      <c r="I12" s="110"/>
      <c r="J12" s="110"/>
      <c r="K12" s="110"/>
      <c r="L12" s="110"/>
      <c r="M12" s="110"/>
      <c r="N12" s="110"/>
      <c r="O12" s="110"/>
      <c r="P12" s="110"/>
      <c r="Q12" s="110"/>
      <c r="R12" s="110"/>
    </row>
    <row r="13" ht="22.5" customHeight="1" spans="1:18">
      <c r="A13" s="110"/>
      <c r="B13" s="110"/>
      <c r="C13" s="110"/>
      <c r="D13" s="110"/>
      <c r="E13" s="110"/>
      <c r="F13" s="110"/>
      <c r="G13" s="110"/>
      <c r="H13" s="110"/>
      <c r="I13" s="110"/>
      <c r="J13" s="110"/>
      <c r="K13" s="110"/>
      <c r="L13" s="110"/>
      <c r="M13" s="110"/>
      <c r="N13" s="110"/>
      <c r="O13" s="110"/>
      <c r="P13" s="110"/>
      <c r="Q13" s="110"/>
      <c r="R13" s="110"/>
    </row>
    <row r="14" ht="22.5" customHeight="1" spans="1:18">
      <c r="A14" s="110"/>
      <c r="B14" s="110"/>
      <c r="C14" s="110"/>
      <c r="D14" s="110"/>
      <c r="E14" s="110"/>
      <c r="F14" s="110"/>
      <c r="G14" s="110"/>
      <c r="H14" s="110"/>
      <c r="I14" s="110"/>
      <c r="J14" s="110"/>
      <c r="K14" s="110"/>
      <c r="L14" s="110"/>
      <c r="M14" s="110"/>
      <c r="N14" s="110"/>
      <c r="O14" s="110"/>
      <c r="P14" s="110"/>
      <c r="Q14" s="110"/>
      <c r="R14" s="110"/>
    </row>
    <row r="15" ht="22.5" customHeight="1" spans="1:18">
      <c r="A15" s="110"/>
      <c r="B15" s="110"/>
      <c r="C15" s="110"/>
      <c r="D15" s="110"/>
      <c r="E15" s="110"/>
      <c r="F15" s="110"/>
      <c r="G15" s="110"/>
      <c r="H15" s="110"/>
      <c r="I15" s="110"/>
      <c r="J15" s="110"/>
      <c r="K15" s="110"/>
      <c r="L15" s="110"/>
      <c r="M15" s="110"/>
      <c r="N15" s="110"/>
      <c r="O15" s="110"/>
      <c r="P15" s="110"/>
      <c r="Q15" s="110"/>
      <c r="R15" s="110"/>
    </row>
    <row r="16" ht="22.5" customHeight="1" spans="1:18">
      <c r="A16" s="110"/>
      <c r="B16" s="110"/>
      <c r="C16" s="110"/>
      <c r="D16" s="110"/>
      <c r="E16" s="110"/>
      <c r="F16" s="110"/>
      <c r="G16" s="110"/>
      <c r="H16" s="110"/>
      <c r="I16" s="110"/>
      <c r="J16" s="110"/>
      <c r="K16" s="110"/>
      <c r="L16" s="110"/>
      <c r="M16" s="110"/>
      <c r="N16" s="110"/>
      <c r="O16" s="110"/>
      <c r="P16" s="110"/>
      <c r="Q16" s="110"/>
      <c r="R16" s="110"/>
    </row>
    <row r="17" ht="22.5" customHeight="1" spans="1:18">
      <c r="A17" s="110"/>
      <c r="B17" s="110"/>
      <c r="C17" s="110"/>
      <c r="D17" s="110"/>
      <c r="E17" s="110"/>
      <c r="F17" s="110"/>
      <c r="G17" s="110"/>
      <c r="H17" s="110"/>
      <c r="I17" s="110"/>
      <c r="J17" s="110"/>
      <c r="K17" s="110"/>
      <c r="L17" s="110"/>
      <c r="M17" s="110"/>
      <c r="N17" s="110"/>
      <c r="O17" s="110"/>
      <c r="P17" s="110"/>
      <c r="Q17" s="110"/>
      <c r="R17" s="110"/>
    </row>
    <row r="18" ht="22.5" customHeight="1" spans="1:18">
      <c r="A18" s="110"/>
      <c r="B18" s="110"/>
      <c r="C18" s="110"/>
      <c r="D18" s="110"/>
      <c r="E18" s="110"/>
      <c r="F18" s="110"/>
      <c r="G18" s="110"/>
      <c r="H18" s="110"/>
      <c r="I18" s="110"/>
      <c r="J18" s="110"/>
      <c r="K18" s="110"/>
      <c r="L18" s="110"/>
      <c r="M18" s="110"/>
      <c r="N18" s="110"/>
      <c r="O18" s="110"/>
      <c r="P18" s="110"/>
      <c r="Q18" s="110"/>
      <c r="R18" s="110"/>
    </row>
    <row r="19" ht="22.5" customHeight="1" spans="1:18">
      <c r="A19" s="110"/>
      <c r="B19" s="110"/>
      <c r="C19" s="110"/>
      <c r="D19" s="110"/>
      <c r="E19" s="110"/>
      <c r="F19" s="110"/>
      <c r="G19" s="110"/>
      <c r="H19" s="110"/>
      <c r="I19" s="110"/>
      <c r="J19" s="110"/>
      <c r="K19" s="110"/>
      <c r="L19" s="110"/>
      <c r="M19" s="110"/>
      <c r="N19" s="110"/>
      <c r="O19" s="110"/>
      <c r="P19" s="110"/>
      <c r="Q19" s="110"/>
      <c r="R19" s="110"/>
    </row>
    <row r="20" ht="22.5" customHeight="1" spans="1:18">
      <c r="A20" s="110"/>
      <c r="B20" s="110"/>
      <c r="C20" s="110"/>
      <c r="D20" s="110"/>
      <c r="E20" s="110"/>
      <c r="F20" s="110"/>
      <c r="G20" s="110"/>
      <c r="H20" s="110"/>
      <c r="I20" s="110"/>
      <c r="J20" s="110"/>
      <c r="K20" s="110"/>
      <c r="L20" s="110"/>
      <c r="M20" s="110"/>
      <c r="N20" s="110"/>
      <c r="O20" s="110"/>
      <c r="P20" s="110"/>
      <c r="Q20" s="110"/>
      <c r="R20" s="110"/>
    </row>
    <row r="21" ht="22.5" customHeight="1" spans="1:18">
      <c r="A21" s="110"/>
      <c r="B21" s="110"/>
      <c r="C21" s="110"/>
      <c r="D21" s="110"/>
      <c r="E21" s="110"/>
      <c r="F21" s="110"/>
      <c r="G21" s="110"/>
      <c r="H21" s="110"/>
      <c r="I21" s="110"/>
      <c r="J21" s="110"/>
      <c r="K21" s="110"/>
      <c r="L21" s="110"/>
      <c r="M21" s="110"/>
      <c r="N21" s="110"/>
      <c r="O21" s="110"/>
      <c r="P21" s="110"/>
      <c r="Q21" s="110"/>
      <c r="R21" s="110"/>
    </row>
    <row r="22" ht="22.5" customHeight="1" spans="1:18">
      <c r="A22" s="110"/>
      <c r="B22" s="110"/>
      <c r="C22" s="110"/>
      <c r="D22" s="110"/>
      <c r="E22" s="110"/>
      <c r="F22" s="110"/>
      <c r="G22" s="110"/>
      <c r="H22" s="110"/>
      <c r="I22" s="110"/>
      <c r="J22" s="110"/>
      <c r="K22" s="110"/>
      <c r="L22" s="110"/>
      <c r="M22" s="110"/>
      <c r="N22" s="110"/>
      <c r="O22" s="110"/>
      <c r="P22" s="110"/>
      <c r="Q22" s="110"/>
      <c r="R22" s="110"/>
    </row>
    <row r="23" ht="22.5" customHeight="1" spans="1:18">
      <c r="A23" s="110"/>
      <c r="B23" s="110"/>
      <c r="C23" s="110"/>
      <c r="D23" s="110"/>
      <c r="E23" s="110"/>
      <c r="F23" s="110"/>
      <c r="G23" s="110"/>
      <c r="H23" s="110"/>
      <c r="I23" s="110"/>
      <c r="J23" s="110"/>
      <c r="K23" s="110"/>
      <c r="L23" s="110"/>
      <c r="M23" s="110"/>
      <c r="N23" s="110"/>
      <c r="O23" s="110"/>
      <c r="P23" s="110"/>
      <c r="Q23" s="110"/>
      <c r="R23" s="110"/>
    </row>
    <row r="24" ht="22.5" customHeight="1" spans="1:18">
      <c r="A24" s="110"/>
      <c r="B24" s="110"/>
      <c r="C24" s="110"/>
      <c r="D24" s="110"/>
      <c r="E24" s="110"/>
      <c r="F24" s="110"/>
      <c r="G24" s="110"/>
      <c r="H24" s="110"/>
      <c r="I24" s="110"/>
      <c r="J24" s="110"/>
      <c r="K24" s="110"/>
      <c r="L24" s="110"/>
      <c r="M24" s="110"/>
      <c r="N24" s="110"/>
      <c r="O24" s="110"/>
      <c r="P24" s="110"/>
      <c r="Q24" s="110"/>
      <c r="R24" s="110"/>
    </row>
    <row r="25" ht="22.5" customHeight="1" spans="1:18">
      <c r="A25" s="110"/>
      <c r="B25" s="110"/>
      <c r="C25" s="110"/>
      <c r="D25" s="110"/>
      <c r="E25" s="110"/>
      <c r="F25" s="110"/>
      <c r="G25" s="110"/>
      <c r="H25" s="110"/>
      <c r="I25" s="110"/>
      <c r="J25" s="110"/>
      <c r="K25" s="110"/>
      <c r="L25" s="110"/>
      <c r="M25" s="110"/>
      <c r="N25" s="110"/>
      <c r="O25" s="110"/>
      <c r="P25" s="110"/>
      <c r="Q25" s="110"/>
      <c r="R25" s="110"/>
    </row>
    <row r="26" ht="22.5" customHeight="1" spans="1:18">
      <c r="A26" s="110"/>
      <c r="B26" s="110"/>
      <c r="C26" s="110"/>
      <c r="D26" s="110"/>
      <c r="E26" s="110"/>
      <c r="F26" s="110"/>
      <c r="G26" s="110"/>
      <c r="H26" s="110"/>
      <c r="I26" s="110"/>
      <c r="J26" s="110"/>
      <c r="K26" s="110"/>
      <c r="L26" s="110"/>
      <c r="M26" s="110"/>
      <c r="N26" s="110"/>
      <c r="O26" s="110"/>
      <c r="P26" s="110"/>
      <c r="Q26" s="110"/>
      <c r="R26" s="110"/>
    </row>
    <row r="27" ht="22.5" customHeight="1" spans="1:18">
      <c r="A27" s="110"/>
      <c r="B27" s="110"/>
      <c r="C27" s="110"/>
      <c r="D27" s="110"/>
      <c r="E27" s="110"/>
      <c r="F27" s="110"/>
      <c r="G27" s="110"/>
      <c r="H27" s="110"/>
      <c r="I27" s="110"/>
      <c r="J27" s="110"/>
      <c r="K27" s="110"/>
      <c r="L27" s="110"/>
      <c r="M27" s="110"/>
      <c r="N27" s="110"/>
      <c r="O27" s="110"/>
      <c r="P27" s="110"/>
      <c r="Q27" s="110"/>
      <c r="R27" s="11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F14" sqref="F14"/>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93"/>
      <c r="B1" s="194"/>
      <c r="C1" s="91"/>
      <c r="D1" s="91"/>
      <c r="E1" s="91"/>
      <c r="F1" s="91"/>
      <c r="G1" s="91"/>
      <c r="H1" s="91"/>
      <c r="I1" s="207" t="s">
        <v>362</v>
      </c>
    </row>
    <row r="2" ht="22.5" customHeight="1" spans="1:9">
      <c r="A2" s="92" t="s">
        <v>363</v>
      </c>
      <c r="B2" s="92"/>
      <c r="C2" s="92"/>
      <c r="D2" s="92"/>
      <c r="E2" s="92"/>
      <c r="F2" s="92"/>
      <c r="G2" s="92"/>
      <c r="H2" s="92"/>
      <c r="I2" s="92"/>
    </row>
    <row r="3" ht="22.5" customHeight="1" spans="1:9">
      <c r="A3" s="195"/>
      <c r="B3" s="196"/>
      <c r="C3" s="196"/>
      <c r="D3" s="196"/>
      <c r="E3" s="196"/>
      <c r="F3" s="197"/>
      <c r="G3" s="197"/>
      <c r="H3" s="197"/>
      <c r="I3" s="208" t="s">
        <v>90</v>
      </c>
    </row>
    <row r="4" s="140" customFormat="1" ht="22.5" customHeight="1" spans="1:9">
      <c r="A4" s="146" t="s">
        <v>114</v>
      </c>
      <c r="B4" s="146" t="s">
        <v>91</v>
      </c>
      <c r="C4" s="142" t="s">
        <v>115</v>
      </c>
      <c r="D4" s="198" t="s">
        <v>93</v>
      </c>
      <c r="E4" s="199" t="s">
        <v>364</v>
      </c>
      <c r="F4" s="200" t="s">
        <v>250</v>
      </c>
      <c r="G4" s="200" t="s">
        <v>252</v>
      </c>
      <c r="H4" s="200" t="s">
        <v>365</v>
      </c>
      <c r="I4" s="200" t="s">
        <v>253</v>
      </c>
    </row>
    <row r="5" s="140" customFormat="1" ht="38.25" customHeight="1" spans="1:9">
      <c r="A5" s="146"/>
      <c r="B5" s="146"/>
      <c r="C5" s="146"/>
      <c r="D5" s="201"/>
      <c r="E5" s="200"/>
      <c r="F5" s="200"/>
      <c r="G5" s="200"/>
      <c r="H5" s="200"/>
      <c r="I5" s="200"/>
    </row>
    <row r="6" s="139" customFormat="1" ht="22.5" customHeight="1" spans="1:9">
      <c r="A6" s="146"/>
      <c r="B6" s="202"/>
      <c r="C6" s="146" t="s">
        <v>107</v>
      </c>
      <c r="D6" s="203">
        <v>133485.6</v>
      </c>
      <c r="E6" s="203">
        <v>23400</v>
      </c>
      <c r="F6" s="203">
        <v>0</v>
      </c>
      <c r="G6" s="203">
        <v>0</v>
      </c>
      <c r="H6" s="203">
        <v>110085.6</v>
      </c>
      <c r="I6" s="203">
        <v>0</v>
      </c>
    </row>
    <row r="7" s="140" customFormat="1" ht="22.5" customHeight="1" spans="1:9">
      <c r="A7" s="146"/>
      <c r="B7" s="204" t="s">
        <v>108</v>
      </c>
      <c r="C7" s="205" t="s">
        <v>109</v>
      </c>
      <c r="D7" s="203">
        <v>133485.6</v>
      </c>
      <c r="E7" s="203">
        <v>23400</v>
      </c>
      <c r="F7" s="203">
        <v>0</v>
      </c>
      <c r="G7" s="203">
        <v>0</v>
      </c>
      <c r="H7" s="203">
        <v>110085.6</v>
      </c>
      <c r="I7" s="203">
        <v>0</v>
      </c>
    </row>
    <row r="8" s="140" customFormat="1" ht="22.5" customHeight="1" spans="1:9">
      <c r="A8" s="146"/>
      <c r="B8" s="204" t="s">
        <v>110</v>
      </c>
      <c r="C8" s="205" t="s">
        <v>111</v>
      </c>
      <c r="D8" s="203">
        <v>133485.6</v>
      </c>
      <c r="E8" s="203">
        <v>23400</v>
      </c>
      <c r="F8" s="203">
        <v>0</v>
      </c>
      <c r="G8" s="203">
        <v>0</v>
      </c>
      <c r="H8" s="203">
        <v>110085.6</v>
      </c>
      <c r="I8" s="203">
        <v>0</v>
      </c>
    </row>
    <row r="9" s="140" customFormat="1" ht="22.5" customHeight="1" spans="1:9">
      <c r="A9" s="152">
        <v>201</v>
      </c>
      <c r="B9" s="153"/>
      <c r="C9" s="154" t="s">
        <v>119</v>
      </c>
      <c r="D9" s="203">
        <v>133485.6</v>
      </c>
      <c r="E9" s="203">
        <v>23400</v>
      </c>
      <c r="F9" s="203">
        <v>0</v>
      </c>
      <c r="G9" s="203">
        <v>0</v>
      </c>
      <c r="H9" s="203">
        <v>110085.6</v>
      </c>
      <c r="I9" s="203"/>
    </row>
    <row r="10" s="140" customFormat="1" ht="22.5" customHeight="1" spans="1:9">
      <c r="A10" s="152" t="s">
        <v>120</v>
      </c>
      <c r="B10" s="153"/>
      <c r="C10" s="155" t="s">
        <v>121</v>
      </c>
      <c r="D10" s="203">
        <v>133485.6</v>
      </c>
      <c r="E10" s="203">
        <v>23400</v>
      </c>
      <c r="F10" s="203">
        <v>0</v>
      </c>
      <c r="G10" s="203">
        <v>0</v>
      </c>
      <c r="H10" s="203">
        <v>110085.6</v>
      </c>
      <c r="I10" s="203"/>
    </row>
    <row r="11" s="140" customFormat="1" ht="22.5" customHeight="1" spans="1:9">
      <c r="A11" s="156" t="s">
        <v>122</v>
      </c>
      <c r="B11" s="158"/>
      <c r="C11" s="159" t="s">
        <v>123</v>
      </c>
      <c r="D11" s="203">
        <v>133485.6</v>
      </c>
      <c r="E11" s="203">
        <v>23400</v>
      </c>
      <c r="F11" s="203">
        <v>0</v>
      </c>
      <c r="G11" s="203">
        <v>0</v>
      </c>
      <c r="H11" s="203">
        <v>110085.6</v>
      </c>
      <c r="I11" s="203">
        <v>0</v>
      </c>
    </row>
    <row r="12" ht="22.5" customHeight="1" spans="1:12">
      <c r="A12" s="206"/>
      <c r="B12" s="110"/>
      <c r="C12" s="110"/>
      <c r="D12" s="110"/>
      <c r="E12" s="110"/>
      <c r="F12" s="110"/>
      <c r="G12" s="110"/>
      <c r="H12" s="110"/>
      <c r="I12" s="110"/>
      <c r="K12" s="62"/>
      <c r="L12" s="62"/>
    </row>
    <row r="13" ht="22.5" customHeight="1" spans="1:12">
      <c r="A13" s="110"/>
      <c r="B13" s="110"/>
      <c r="C13" s="110"/>
      <c r="D13" s="110"/>
      <c r="E13" s="110"/>
      <c r="F13" s="110"/>
      <c r="G13" s="110"/>
      <c r="H13" s="110"/>
      <c r="I13" s="110"/>
      <c r="J13" s="62"/>
      <c r="L13" s="62"/>
    </row>
    <row r="14" ht="22.5" customHeight="1" spans="1:12">
      <c r="A14" s="110"/>
      <c r="B14" s="110"/>
      <c r="C14" s="110"/>
      <c r="D14" s="110"/>
      <c r="E14" s="110"/>
      <c r="F14" s="110"/>
      <c r="G14" s="110"/>
      <c r="H14" s="110"/>
      <c r="I14" s="110"/>
      <c r="K14" s="62"/>
      <c r="L14" s="62"/>
    </row>
    <row r="15" ht="22.5" customHeight="1" spans="1:11">
      <c r="A15" s="110"/>
      <c r="B15" s="110"/>
      <c r="C15" s="110"/>
      <c r="D15" s="110"/>
      <c r="E15" s="110"/>
      <c r="F15" s="110"/>
      <c r="G15" s="110"/>
      <c r="H15" s="110"/>
      <c r="I15" s="110"/>
      <c r="J15" s="62"/>
      <c r="K15" s="62"/>
    </row>
    <row r="16" ht="22.5" customHeight="1" spans="1:9">
      <c r="A16" s="110"/>
      <c r="B16" s="110"/>
      <c r="C16" s="110"/>
      <c r="D16" s="110"/>
      <c r="E16" s="110"/>
      <c r="F16" s="110"/>
      <c r="G16" s="110"/>
      <c r="H16" s="110"/>
      <c r="I16" s="110"/>
    </row>
    <row r="17" ht="22.5" customHeight="1" spans="1:9">
      <c r="A17" s="110"/>
      <c r="B17" s="110"/>
      <c r="C17" s="110"/>
      <c r="D17" s="110"/>
      <c r="E17" s="110"/>
      <c r="F17" s="110"/>
      <c r="G17" s="110"/>
      <c r="H17" s="110"/>
      <c r="I17" s="110"/>
    </row>
    <row r="18" ht="22.5" customHeight="1" spans="1:9">
      <c r="A18" s="110"/>
      <c r="B18" s="110"/>
      <c r="C18" s="110"/>
      <c r="D18" s="110"/>
      <c r="E18" s="110"/>
      <c r="F18" s="110"/>
      <c r="G18" s="110"/>
      <c r="H18" s="110"/>
      <c r="I18" s="110"/>
    </row>
    <row r="19" ht="22.5" customHeight="1" spans="1:9">
      <c r="A19" s="110"/>
      <c r="B19" s="110"/>
      <c r="C19" s="110"/>
      <c r="D19" s="110"/>
      <c r="E19" s="110"/>
      <c r="F19" s="110"/>
      <c r="G19" s="110"/>
      <c r="H19" s="110"/>
      <c r="I19" s="110"/>
    </row>
    <row r="20" ht="22.5" customHeight="1" spans="1:9">
      <c r="A20" s="110"/>
      <c r="B20" s="110"/>
      <c r="C20" s="110"/>
      <c r="D20" s="110"/>
      <c r="E20" s="110"/>
      <c r="F20" s="110"/>
      <c r="G20" s="110"/>
      <c r="H20" s="110"/>
      <c r="I20" s="110"/>
    </row>
    <row r="21" ht="22.5" customHeight="1" spans="1:9">
      <c r="A21" s="110"/>
      <c r="B21" s="110"/>
      <c r="C21" s="110"/>
      <c r="D21" s="110"/>
      <c r="E21" s="110"/>
      <c r="F21" s="110"/>
      <c r="G21" s="110"/>
      <c r="H21" s="110"/>
      <c r="I21" s="110"/>
    </row>
    <row r="22" ht="22.5" customHeight="1" spans="1:9">
      <c r="A22" s="110"/>
      <c r="B22" s="110"/>
      <c r="C22" s="110"/>
      <c r="D22" s="110"/>
      <c r="E22" s="110"/>
      <c r="F22" s="110"/>
      <c r="G22" s="110"/>
      <c r="H22" s="110"/>
      <c r="I22" s="110"/>
    </row>
    <row r="23" ht="22.5" customHeight="1" spans="1:9">
      <c r="A23" s="110"/>
      <c r="B23" s="110"/>
      <c r="C23" s="110"/>
      <c r="D23" s="110"/>
      <c r="E23" s="110"/>
      <c r="F23" s="110"/>
      <c r="G23" s="110"/>
      <c r="H23" s="110"/>
      <c r="I23" s="110"/>
    </row>
    <row r="24" ht="22.5" customHeight="1" spans="1:9">
      <c r="A24" s="110"/>
      <c r="B24" s="110"/>
      <c r="C24" s="110"/>
      <c r="D24" s="110"/>
      <c r="E24" s="110"/>
      <c r="F24" s="110"/>
      <c r="G24" s="110"/>
      <c r="H24" s="110"/>
      <c r="I24" s="110"/>
    </row>
    <row r="25" ht="22.5" customHeight="1" spans="1:9">
      <c r="A25" s="110"/>
      <c r="B25" s="110"/>
      <c r="C25" s="110"/>
      <c r="D25" s="110"/>
      <c r="E25" s="110"/>
      <c r="F25" s="110"/>
      <c r="G25" s="110"/>
      <c r="H25" s="110"/>
      <c r="I25" s="110"/>
    </row>
    <row r="26" ht="22.5" customHeight="1" spans="1:9">
      <c r="A26" s="110"/>
      <c r="B26" s="110"/>
      <c r="C26" s="110"/>
      <c r="D26" s="110"/>
      <c r="E26" s="110"/>
      <c r="F26" s="110"/>
      <c r="G26" s="110"/>
      <c r="H26" s="110"/>
      <c r="I26" s="11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topLeftCell="B1" workbookViewId="0">
      <selection activeCell="I18" sqref="I18"/>
    </sheetView>
  </sheetViews>
  <sheetFormatPr defaultColWidth="9.16666666666667" defaultRowHeight="12.75" customHeight="1"/>
  <cols>
    <col min="1" max="2" width="16.3333333333333" style="62" customWidth="1"/>
    <col min="3" max="3" width="35.5" style="62" customWidth="1"/>
    <col min="4" max="4" width="16.5" style="62" customWidth="1"/>
    <col min="5" max="16" width="12.3333333333333" style="62" customWidth="1"/>
    <col min="17" max="16384" width="9.16666666666667" style="62"/>
  </cols>
  <sheetData>
    <row r="1" ht="23.25" customHeight="1" spans="1:18">
      <c r="A1" s="91"/>
      <c r="B1" s="91"/>
      <c r="C1" s="91"/>
      <c r="D1" s="91"/>
      <c r="E1" s="91"/>
      <c r="F1" s="91"/>
      <c r="G1" s="91"/>
      <c r="H1" s="91"/>
      <c r="I1" s="91"/>
      <c r="J1" s="91"/>
      <c r="K1" s="91"/>
      <c r="L1" s="91"/>
      <c r="M1" s="91"/>
      <c r="N1" s="91"/>
      <c r="O1"/>
      <c r="P1" s="111" t="s">
        <v>366</v>
      </c>
      <c r="Q1" s="110"/>
      <c r="R1" s="110"/>
    </row>
    <row r="2" ht="23.25" customHeight="1" spans="1:18">
      <c r="A2" s="92" t="s">
        <v>367</v>
      </c>
      <c r="B2" s="92"/>
      <c r="C2" s="92"/>
      <c r="D2" s="92"/>
      <c r="E2" s="92"/>
      <c r="F2" s="92"/>
      <c r="G2" s="92"/>
      <c r="H2" s="92"/>
      <c r="I2" s="92"/>
      <c r="J2" s="92"/>
      <c r="K2" s="92"/>
      <c r="L2" s="92"/>
      <c r="M2" s="92"/>
      <c r="N2" s="92"/>
      <c r="O2" s="92"/>
      <c r="P2" s="92"/>
      <c r="Q2" s="110"/>
      <c r="R2" s="110"/>
    </row>
    <row r="3" ht="23.25" customHeight="1" spans="1:18">
      <c r="A3" s="93"/>
      <c r="B3" s="94"/>
      <c r="C3" s="94"/>
      <c r="D3" s="94"/>
      <c r="E3" s="94"/>
      <c r="F3" s="94"/>
      <c r="G3" s="94"/>
      <c r="H3" s="94"/>
      <c r="I3" s="91"/>
      <c r="J3" s="91"/>
      <c r="K3" s="91"/>
      <c r="L3" s="91"/>
      <c r="M3" s="91"/>
      <c r="N3" s="91"/>
      <c r="O3"/>
      <c r="P3" s="112" t="s">
        <v>90</v>
      </c>
      <c r="Q3" s="110"/>
      <c r="R3" s="110"/>
    </row>
    <row r="4" s="139" customFormat="1" ht="25.5" customHeight="1" spans="1:18">
      <c r="A4" s="107" t="s">
        <v>114</v>
      </c>
      <c r="B4" s="107" t="s">
        <v>91</v>
      </c>
      <c r="C4" s="142" t="s">
        <v>115</v>
      </c>
      <c r="D4" s="143" t="s">
        <v>116</v>
      </c>
      <c r="E4" s="144" t="s">
        <v>342</v>
      </c>
      <c r="F4" s="145" t="s">
        <v>343</v>
      </c>
      <c r="G4" s="144" t="s">
        <v>344</v>
      </c>
      <c r="H4" s="144" t="s">
        <v>345</v>
      </c>
      <c r="I4" s="147" t="s">
        <v>346</v>
      </c>
      <c r="J4" s="147" t="s">
        <v>347</v>
      </c>
      <c r="K4" s="147" t="s">
        <v>193</v>
      </c>
      <c r="L4" s="147" t="s">
        <v>348</v>
      </c>
      <c r="M4" s="147" t="s">
        <v>186</v>
      </c>
      <c r="N4" s="147" t="s">
        <v>194</v>
      </c>
      <c r="O4" s="147" t="s">
        <v>189</v>
      </c>
      <c r="P4" s="107" t="s">
        <v>195</v>
      </c>
      <c r="Q4" s="173"/>
      <c r="R4" s="173"/>
    </row>
    <row r="5" s="139" customFormat="1" ht="14.25" customHeight="1" spans="1:18">
      <c r="A5" s="107"/>
      <c r="B5" s="107"/>
      <c r="C5" s="146"/>
      <c r="D5" s="107"/>
      <c r="E5" s="147"/>
      <c r="F5" s="148"/>
      <c r="G5" s="147"/>
      <c r="H5" s="147"/>
      <c r="I5" s="147"/>
      <c r="J5" s="147"/>
      <c r="K5" s="147"/>
      <c r="L5" s="147"/>
      <c r="M5" s="147"/>
      <c r="N5" s="147"/>
      <c r="O5" s="147"/>
      <c r="P5" s="107"/>
      <c r="Q5" s="173"/>
      <c r="R5" s="173"/>
    </row>
    <row r="6" s="139" customFormat="1" ht="14.25" customHeight="1" spans="1:18">
      <c r="A6" s="107"/>
      <c r="B6" s="107"/>
      <c r="C6" s="146"/>
      <c r="D6" s="107"/>
      <c r="E6" s="147"/>
      <c r="F6" s="148"/>
      <c r="G6" s="147"/>
      <c r="H6" s="147"/>
      <c r="I6" s="147"/>
      <c r="J6" s="147"/>
      <c r="K6" s="147"/>
      <c r="L6" s="147"/>
      <c r="M6" s="147"/>
      <c r="N6" s="147"/>
      <c r="O6" s="147"/>
      <c r="P6" s="107"/>
      <c r="Q6" s="173"/>
      <c r="R6" s="173"/>
    </row>
    <row r="7" s="139" customFormat="1" ht="23.25" customHeight="1" spans="1:18">
      <c r="A7" s="107"/>
      <c r="B7" s="192" t="s">
        <v>108</v>
      </c>
      <c r="C7" s="107" t="s">
        <v>109</v>
      </c>
      <c r="D7" s="188">
        <v>0</v>
      </c>
      <c r="E7" s="188">
        <v>0</v>
      </c>
      <c r="F7" s="188">
        <v>0</v>
      </c>
      <c r="G7" s="188">
        <v>0</v>
      </c>
      <c r="H7" s="188">
        <v>0</v>
      </c>
      <c r="I7" s="188">
        <v>0</v>
      </c>
      <c r="J7" s="188">
        <v>0</v>
      </c>
      <c r="K7" s="188">
        <v>0</v>
      </c>
      <c r="L7" s="188">
        <v>0</v>
      </c>
      <c r="M7" s="188">
        <v>0</v>
      </c>
      <c r="N7" s="188">
        <v>0</v>
      </c>
      <c r="O7" s="188">
        <v>0</v>
      </c>
      <c r="P7" s="188">
        <v>0</v>
      </c>
      <c r="Q7" s="174"/>
      <c r="R7" s="174"/>
    </row>
    <row r="8" s="140" customFormat="1" ht="27.75" customHeight="1" spans="1:16">
      <c r="A8" s="189"/>
      <c r="B8" s="108">
        <v>105001</v>
      </c>
      <c r="C8" s="190" t="s">
        <v>111</v>
      </c>
      <c r="D8" s="188">
        <v>0</v>
      </c>
      <c r="E8" s="188">
        <v>0</v>
      </c>
      <c r="F8" s="188">
        <v>0</v>
      </c>
      <c r="G8" s="188">
        <v>0</v>
      </c>
      <c r="H8" s="188">
        <v>0</v>
      </c>
      <c r="I8" s="188">
        <v>0</v>
      </c>
      <c r="J8" s="188">
        <v>0</v>
      </c>
      <c r="K8" s="188">
        <v>0</v>
      </c>
      <c r="L8" s="188">
        <v>0</v>
      </c>
      <c r="M8" s="188">
        <v>0</v>
      </c>
      <c r="N8" s="188">
        <v>0</v>
      </c>
      <c r="O8" s="188">
        <v>0</v>
      </c>
      <c r="P8" s="188">
        <v>0</v>
      </c>
    </row>
    <row r="9" s="139" customFormat="1" ht="23.25" customHeight="1" spans="1:18">
      <c r="A9" s="174"/>
      <c r="B9" s="174"/>
      <c r="C9" s="174"/>
      <c r="D9" s="174"/>
      <c r="E9" s="174"/>
      <c r="F9" s="174"/>
      <c r="G9" s="174"/>
      <c r="H9" s="174"/>
      <c r="I9" s="174"/>
      <c r="J9" s="174"/>
      <c r="K9" s="174"/>
      <c r="L9" s="174"/>
      <c r="M9" s="174"/>
      <c r="N9" s="174"/>
      <c r="O9" s="174"/>
      <c r="P9" s="174"/>
      <c r="Q9" s="174"/>
      <c r="R9" s="174"/>
    </row>
    <row r="10" ht="23.25" customHeight="1" spans="1:18">
      <c r="A10" s="110"/>
      <c r="B10" s="110"/>
      <c r="C10" s="110"/>
      <c r="D10" s="110"/>
      <c r="E10" s="110"/>
      <c r="F10" s="110"/>
      <c r="G10" s="110"/>
      <c r="H10" s="110"/>
      <c r="I10" s="110"/>
      <c r="J10" s="110"/>
      <c r="K10" s="110"/>
      <c r="L10" s="110"/>
      <c r="M10" s="110"/>
      <c r="N10" s="110"/>
      <c r="O10" s="110"/>
      <c r="P10" s="110"/>
      <c r="Q10" s="110"/>
      <c r="R10" s="110"/>
    </row>
    <row r="11" ht="23.25" customHeight="1" spans="1:18">
      <c r="A11" s="110"/>
      <c r="B11" s="110"/>
      <c r="C11" s="110"/>
      <c r="D11" s="110"/>
      <c r="E11" s="110"/>
      <c r="F11" s="110"/>
      <c r="G11" s="110"/>
      <c r="H11" s="110"/>
      <c r="I11" s="110"/>
      <c r="J11" s="110"/>
      <c r="K11" s="110"/>
      <c r="L11" s="110"/>
      <c r="M11" s="110"/>
      <c r="N11" s="110"/>
      <c r="O11" s="110"/>
      <c r="P11" s="110"/>
      <c r="Q11" s="110"/>
      <c r="R11" s="110"/>
    </row>
    <row r="12" ht="23.25" customHeight="1" spans="1:18">
      <c r="A12" s="110"/>
      <c r="B12" s="110"/>
      <c r="C12" s="110"/>
      <c r="D12" s="110"/>
      <c r="E12" s="110"/>
      <c r="F12" s="110"/>
      <c r="G12" s="110"/>
      <c r="H12" s="110"/>
      <c r="I12" s="110"/>
      <c r="J12" s="110"/>
      <c r="K12" s="110"/>
      <c r="L12" s="110"/>
      <c r="M12" s="110"/>
      <c r="N12" s="110"/>
      <c r="O12" s="110"/>
      <c r="P12" s="110"/>
      <c r="Q12" s="110"/>
      <c r="R12" s="110"/>
    </row>
    <row r="13" ht="23.25" customHeight="1" spans="1:18">
      <c r="A13" s="110"/>
      <c r="B13" s="110"/>
      <c r="C13" s="110"/>
      <c r="D13" s="110"/>
      <c r="E13" s="110"/>
      <c r="F13" s="110"/>
      <c r="G13" s="110"/>
      <c r="H13" s="110"/>
      <c r="I13" s="110"/>
      <c r="J13" s="110"/>
      <c r="K13" s="110"/>
      <c r="L13" s="110"/>
      <c r="M13" s="110"/>
      <c r="N13" s="110"/>
      <c r="O13" s="110"/>
      <c r="P13" s="110"/>
      <c r="Q13" s="110"/>
      <c r="R13" s="110"/>
    </row>
    <row r="14" ht="23.25" customHeight="1" spans="1:18">
      <c r="A14" s="110"/>
      <c r="B14" s="110"/>
      <c r="C14" s="110"/>
      <c r="D14" s="110"/>
      <c r="E14" s="110"/>
      <c r="F14" s="110"/>
      <c r="G14" s="110"/>
      <c r="H14" s="110"/>
      <c r="I14" s="110"/>
      <c r="J14" s="110"/>
      <c r="K14" s="110"/>
      <c r="L14" s="110"/>
      <c r="M14" s="110"/>
      <c r="N14" s="110"/>
      <c r="O14" s="110"/>
      <c r="P14" s="110"/>
      <c r="Q14" s="110"/>
      <c r="R14" s="110"/>
    </row>
    <row r="15" ht="23.25" customHeight="1" spans="1:18">
      <c r="A15" s="110"/>
      <c r="B15" s="110"/>
      <c r="C15" s="110"/>
      <c r="D15" s="110"/>
      <c r="E15" s="110"/>
      <c r="F15" s="110"/>
      <c r="G15" s="110"/>
      <c r="H15" s="110"/>
      <c r="I15" s="110"/>
      <c r="J15" s="110"/>
      <c r="K15" s="110"/>
      <c r="L15" s="110"/>
      <c r="M15" s="110"/>
      <c r="N15" s="110"/>
      <c r="O15" s="110"/>
      <c r="P15" s="110"/>
      <c r="Q15" s="110"/>
      <c r="R15" s="110"/>
    </row>
    <row r="16" ht="23.25" customHeight="1" spans="1:18">
      <c r="A16" s="110"/>
      <c r="B16" s="110"/>
      <c r="C16" s="110"/>
      <c r="D16" s="110"/>
      <c r="E16" s="110"/>
      <c r="F16" s="110"/>
      <c r="G16" s="110"/>
      <c r="H16" s="110"/>
      <c r="I16" s="110"/>
      <c r="J16" s="110"/>
      <c r="K16" s="110"/>
      <c r="L16" s="110"/>
      <c r="M16" s="110"/>
      <c r="N16" s="110"/>
      <c r="O16" s="110"/>
      <c r="P16" s="110"/>
      <c r="Q16" s="110"/>
      <c r="R16" s="110"/>
    </row>
    <row r="17" ht="23.25" customHeight="1" spans="1:18">
      <c r="A17" s="110"/>
      <c r="B17" s="110"/>
      <c r="C17" s="110"/>
      <c r="D17" s="110"/>
      <c r="E17" s="110"/>
      <c r="F17" s="110"/>
      <c r="G17" s="110"/>
      <c r="H17" s="110"/>
      <c r="I17" s="110"/>
      <c r="J17" s="110"/>
      <c r="K17" s="110"/>
      <c r="L17" s="110"/>
      <c r="M17" s="110"/>
      <c r="N17" s="110"/>
      <c r="O17" s="110"/>
      <c r="P17" s="110"/>
      <c r="Q17" s="110"/>
      <c r="R17" s="110"/>
    </row>
    <row r="18" ht="23.25" customHeight="1" spans="1:18">
      <c r="A18" s="110"/>
      <c r="B18" s="110"/>
      <c r="C18" s="110"/>
      <c r="D18" s="110"/>
      <c r="E18" s="110"/>
      <c r="F18" s="110"/>
      <c r="G18" s="110"/>
      <c r="H18" s="110"/>
      <c r="I18" s="110"/>
      <c r="J18" s="110"/>
      <c r="K18" s="110"/>
      <c r="L18" s="110"/>
      <c r="M18" s="110"/>
      <c r="N18" s="110"/>
      <c r="O18" s="110"/>
      <c r="P18" s="110"/>
      <c r="Q18" s="110"/>
      <c r="R18" s="110"/>
    </row>
    <row r="19" ht="23.25" customHeight="1" spans="1:18">
      <c r="A19" s="110"/>
      <c r="B19" s="110"/>
      <c r="C19" s="110"/>
      <c r="D19" s="110"/>
      <c r="E19" s="110"/>
      <c r="F19" s="110"/>
      <c r="G19" s="110"/>
      <c r="H19" s="110"/>
      <c r="I19" s="110"/>
      <c r="J19" s="110"/>
      <c r="K19" s="110"/>
      <c r="L19" s="110"/>
      <c r="M19" s="110"/>
      <c r="N19" s="110"/>
      <c r="O19" s="110"/>
      <c r="P19" s="110"/>
      <c r="Q19" s="110"/>
      <c r="R19" s="11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topLeftCell="A4" workbookViewId="0">
      <selection activeCell="J17" sqref="J17"/>
    </sheetView>
  </sheetViews>
  <sheetFormatPr defaultColWidth="9.16666666666667" defaultRowHeight="12.75" customHeight="1"/>
  <cols>
    <col min="1" max="2" width="16.3333333333333" style="62" customWidth="1"/>
    <col min="3" max="3" width="35.5" style="62" customWidth="1"/>
    <col min="4" max="4" width="16.5" style="62" customWidth="1"/>
    <col min="5" max="16" width="12.3333333333333" style="62" customWidth="1"/>
    <col min="17" max="16384" width="9.16666666666667" style="62"/>
  </cols>
  <sheetData>
    <row r="1" ht="23.25" customHeight="1" spans="1:18">
      <c r="A1" s="91"/>
      <c r="B1" s="91"/>
      <c r="C1" s="91"/>
      <c r="D1" s="91"/>
      <c r="E1" s="91"/>
      <c r="F1" s="91"/>
      <c r="G1" s="91"/>
      <c r="H1" s="91"/>
      <c r="I1" s="91"/>
      <c r="J1" s="91"/>
      <c r="K1" s="91"/>
      <c r="L1" s="91"/>
      <c r="M1" s="91"/>
      <c r="N1" s="91"/>
      <c r="O1"/>
      <c r="P1" s="111" t="s">
        <v>368</v>
      </c>
      <c r="Q1" s="110"/>
      <c r="R1" s="110"/>
    </row>
    <row r="2" ht="23.25" customHeight="1" spans="1:18">
      <c r="A2" s="92" t="s">
        <v>369</v>
      </c>
      <c r="B2" s="92"/>
      <c r="C2" s="92"/>
      <c r="D2" s="92"/>
      <c r="E2" s="92"/>
      <c r="F2" s="92"/>
      <c r="G2" s="92"/>
      <c r="H2" s="92"/>
      <c r="I2" s="92"/>
      <c r="J2" s="92"/>
      <c r="K2" s="92"/>
      <c r="L2" s="92"/>
      <c r="M2" s="92"/>
      <c r="N2" s="92"/>
      <c r="O2" s="92"/>
      <c r="P2" s="92"/>
      <c r="Q2" s="110"/>
      <c r="R2" s="110"/>
    </row>
    <row r="3" ht="23.25" customHeight="1" spans="1:18">
      <c r="A3" s="93"/>
      <c r="B3" s="94"/>
      <c r="C3" s="94"/>
      <c r="D3" s="94"/>
      <c r="E3" s="94"/>
      <c r="F3" s="94"/>
      <c r="G3" s="94"/>
      <c r="H3" s="94"/>
      <c r="I3" s="91"/>
      <c r="J3" s="91"/>
      <c r="K3" s="91"/>
      <c r="L3" s="91"/>
      <c r="M3" s="91"/>
      <c r="N3" s="91"/>
      <c r="O3"/>
      <c r="P3" s="112" t="s">
        <v>370</v>
      </c>
      <c r="Q3" s="110"/>
      <c r="R3" s="110"/>
    </row>
    <row r="4" s="139" customFormat="1" ht="25.5" customHeight="1" spans="1:18">
      <c r="A4" s="107" t="s">
        <v>114</v>
      </c>
      <c r="B4" s="107" t="s">
        <v>91</v>
      </c>
      <c r="C4" s="142" t="s">
        <v>115</v>
      </c>
      <c r="D4" s="143" t="s">
        <v>116</v>
      </c>
      <c r="E4" s="144" t="s">
        <v>342</v>
      </c>
      <c r="F4" s="145" t="s">
        <v>343</v>
      </c>
      <c r="G4" s="144" t="s">
        <v>344</v>
      </c>
      <c r="H4" s="144" t="s">
        <v>345</v>
      </c>
      <c r="I4" s="147" t="s">
        <v>346</v>
      </c>
      <c r="J4" s="147" t="s">
        <v>347</v>
      </c>
      <c r="K4" s="147" t="s">
        <v>193</v>
      </c>
      <c r="L4" s="147" t="s">
        <v>348</v>
      </c>
      <c r="M4" s="147" t="s">
        <v>186</v>
      </c>
      <c r="N4" s="147" t="s">
        <v>194</v>
      </c>
      <c r="O4" s="147" t="s">
        <v>189</v>
      </c>
      <c r="P4" s="107" t="s">
        <v>195</v>
      </c>
      <c r="Q4" s="173"/>
      <c r="R4" s="173"/>
    </row>
    <row r="5" s="139" customFormat="1" ht="14.25" customHeight="1" spans="1:18">
      <c r="A5" s="107"/>
      <c r="B5" s="107"/>
      <c r="C5" s="146"/>
      <c r="D5" s="107"/>
      <c r="E5" s="147"/>
      <c r="F5" s="148"/>
      <c r="G5" s="147"/>
      <c r="H5" s="147"/>
      <c r="I5" s="147"/>
      <c r="J5" s="147"/>
      <c r="K5" s="147"/>
      <c r="L5" s="147"/>
      <c r="M5" s="147"/>
      <c r="N5" s="147"/>
      <c r="O5" s="147"/>
      <c r="P5" s="107"/>
      <c r="Q5" s="173"/>
      <c r="R5" s="173"/>
    </row>
    <row r="6" s="139" customFormat="1" ht="14.25" customHeight="1" spans="1:18">
      <c r="A6" s="107"/>
      <c r="B6" s="107"/>
      <c r="C6" s="146"/>
      <c r="D6" s="107"/>
      <c r="E6" s="147"/>
      <c r="F6" s="148"/>
      <c r="G6" s="147"/>
      <c r="H6" s="147"/>
      <c r="I6" s="147"/>
      <c r="J6" s="147"/>
      <c r="K6" s="147"/>
      <c r="L6" s="147"/>
      <c r="M6" s="147"/>
      <c r="N6" s="147"/>
      <c r="O6" s="147"/>
      <c r="P6" s="107"/>
      <c r="Q6" s="173"/>
      <c r="R6" s="173"/>
    </row>
    <row r="7" s="139" customFormat="1" ht="23.25" customHeight="1" spans="1:18">
      <c r="A7" s="107"/>
      <c r="B7" s="106" t="s">
        <v>108</v>
      </c>
      <c r="C7" s="107" t="s">
        <v>109</v>
      </c>
      <c r="D7" s="188">
        <v>0</v>
      </c>
      <c r="E7" s="188">
        <v>0</v>
      </c>
      <c r="F7" s="188">
        <v>0</v>
      </c>
      <c r="G7" s="188">
        <v>0</v>
      </c>
      <c r="H7" s="188">
        <v>0</v>
      </c>
      <c r="I7" s="188">
        <v>0</v>
      </c>
      <c r="J7" s="188">
        <v>0</v>
      </c>
      <c r="K7" s="188">
        <v>0</v>
      </c>
      <c r="L7" s="188">
        <v>0</v>
      </c>
      <c r="M7" s="188">
        <v>0</v>
      </c>
      <c r="N7" s="188">
        <v>0</v>
      </c>
      <c r="O7" s="188">
        <v>0</v>
      </c>
      <c r="P7" s="188">
        <v>0</v>
      </c>
      <c r="Q7" s="191"/>
      <c r="R7" s="174"/>
    </row>
    <row r="8" s="140" customFormat="1" ht="27.75" customHeight="1" spans="1:16">
      <c r="A8" s="189"/>
      <c r="B8" s="108" t="s">
        <v>110</v>
      </c>
      <c r="C8" s="190" t="s">
        <v>111</v>
      </c>
      <c r="D8" s="188">
        <v>0</v>
      </c>
      <c r="E8" s="188">
        <v>0</v>
      </c>
      <c r="F8" s="188">
        <v>0</v>
      </c>
      <c r="G8" s="188">
        <v>0</v>
      </c>
      <c r="H8" s="188">
        <v>0</v>
      </c>
      <c r="I8" s="188">
        <v>0</v>
      </c>
      <c r="J8" s="188">
        <v>0</v>
      </c>
      <c r="K8" s="188">
        <v>0</v>
      </c>
      <c r="L8" s="188">
        <v>0</v>
      </c>
      <c r="M8" s="188">
        <v>0</v>
      </c>
      <c r="N8" s="188">
        <v>0</v>
      </c>
      <c r="O8" s="188">
        <v>0</v>
      </c>
      <c r="P8" s="188">
        <v>0</v>
      </c>
    </row>
    <row r="9" s="139" customFormat="1" ht="23.25" customHeight="1" spans="1:18">
      <c r="A9" s="174"/>
      <c r="B9" s="174"/>
      <c r="C9" s="174"/>
      <c r="D9" s="174"/>
      <c r="E9" s="174"/>
      <c r="F9" s="174"/>
      <c r="G9" s="174"/>
      <c r="H9" s="174"/>
      <c r="I9" s="174"/>
      <c r="J9" s="174"/>
      <c r="K9" s="174"/>
      <c r="L9" s="174"/>
      <c r="M9" s="174"/>
      <c r="N9" s="174"/>
      <c r="O9" s="174"/>
      <c r="P9" s="174"/>
      <c r="Q9" s="174"/>
      <c r="R9" s="174"/>
    </row>
    <row r="10" ht="23.25" customHeight="1" spans="1:18">
      <c r="A10" s="110"/>
      <c r="B10" s="110"/>
      <c r="C10" s="110"/>
      <c r="D10" s="110"/>
      <c r="E10" s="110"/>
      <c r="F10" s="110"/>
      <c r="G10" s="110"/>
      <c r="H10" s="110"/>
      <c r="I10" s="110"/>
      <c r="J10" s="110"/>
      <c r="K10" s="110"/>
      <c r="L10" s="110"/>
      <c r="M10" s="110"/>
      <c r="N10" s="110"/>
      <c r="O10" s="110"/>
      <c r="P10" s="110"/>
      <c r="Q10" s="110"/>
      <c r="R10" s="110"/>
    </row>
    <row r="11" ht="23.25" customHeight="1" spans="1:18">
      <c r="A11" s="110"/>
      <c r="B11" s="110"/>
      <c r="C11" s="110"/>
      <c r="D11" s="110"/>
      <c r="E11" s="110"/>
      <c r="F11" s="110"/>
      <c r="G11" s="110"/>
      <c r="H11" s="110"/>
      <c r="I11" s="110"/>
      <c r="J11" s="110"/>
      <c r="K11" s="110"/>
      <c r="L11" s="110"/>
      <c r="M11" s="110"/>
      <c r="N11" s="110"/>
      <c r="O11" s="110"/>
      <c r="P11" s="110"/>
      <c r="Q11" s="110"/>
      <c r="R11" s="110"/>
    </row>
    <row r="12" ht="23.25" customHeight="1" spans="1:18">
      <c r="A12" s="110"/>
      <c r="B12" s="110"/>
      <c r="C12" s="110"/>
      <c r="D12" s="110"/>
      <c r="E12" s="110"/>
      <c r="F12" s="110"/>
      <c r="G12" s="110"/>
      <c r="H12" s="110"/>
      <c r="I12" s="110"/>
      <c r="J12" s="110"/>
      <c r="K12" s="110"/>
      <c r="L12" s="110"/>
      <c r="M12" s="110"/>
      <c r="N12" s="110"/>
      <c r="O12" s="110"/>
      <c r="P12" s="110"/>
      <c r="Q12" s="110"/>
      <c r="R12" s="110"/>
    </row>
    <row r="13" ht="23.25" customHeight="1" spans="1:18">
      <c r="A13" s="110"/>
      <c r="B13" s="110"/>
      <c r="C13" s="110"/>
      <c r="D13" s="110"/>
      <c r="E13" s="110"/>
      <c r="F13" s="110"/>
      <c r="G13" s="110"/>
      <c r="H13" s="110"/>
      <c r="I13" s="110"/>
      <c r="J13" s="110"/>
      <c r="K13" s="110"/>
      <c r="L13" s="110"/>
      <c r="M13" s="110"/>
      <c r="N13" s="110"/>
      <c r="O13" s="110"/>
      <c r="P13" s="110"/>
      <c r="Q13" s="110"/>
      <c r="R13" s="110"/>
    </row>
    <row r="14" ht="23.25" customHeight="1" spans="1:18">
      <c r="A14" s="110"/>
      <c r="B14" s="110"/>
      <c r="C14" s="110"/>
      <c r="D14" s="110"/>
      <c r="E14" s="110"/>
      <c r="F14" s="110"/>
      <c r="G14" s="110"/>
      <c r="H14" s="110"/>
      <c r="I14" s="110"/>
      <c r="J14" s="110"/>
      <c r="K14" s="110"/>
      <c r="L14" s="110"/>
      <c r="M14" s="110"/>
      <c r="N14" s="110"/>
      <c r="O14" s="110"/>
      <c r="P14" s="110"/>
      <c r="Q14" s="110"/>
      <c r="R14" s="110"/>
    </row>
    <row r="15" ht="23.25" customHeight="1" spans="1:18">
      <c r="A15" s="110"/>
      <c r="B15" s="110"/>
      <c r="C15" s="110"/>
      <c r="D15" s="110"/>
      <c r="E15" s="110"/>
      <c r="F15" s="110"/>
      <c r="G15" s="110"/>
      <c r="H15" s="110"/>
      <c r="I15" s="110"/>
      <c r="J15" s="110"/>
      <c r="K15" s="110"/>
      <c r="L15" s="110"/>
      <c r="M15" s="110"/>
      <c r="N15" s="110"/>
      <c r="O15" s="110"/>
      <c r="P15" s="110"/>
      <c r="Q15" s="110"/>
      <c r="R15" s="110"/>
    </row>
    <row r="16" ht="23.25" customHeight="1" spans="1:18">
      <c r="A16" s="110"/>
      <c r="B16" s="110"/>
      <c r="C16" s="110"/>
      <c r="D16" s="110"/>
      <c r="E16" s="110"/>
      <c r="F16" s="110"/>
      <c r="G16" s="110"/>
      <c r="H16" s="110"/>
      <c r="I16" s="110"/>
      <c r="J16" s="110"/>
      <c r="K16" s="110"/>
      <c r="L16" s="110"/>
      <c r="M16" s="110"/>
      <c r="N16" s="110"/>
      <c r="O16" s="110"/>
      <c r="P16" s="110"/>
      <c r="Q16" s="110"/>
      <c r="R16" s="110"/>
    </row>
    <row r="17" ht="23.25" customHeight="1" spans="1:18">
      <c r="A17" s="110"/>
      <c r="B17" s="110"/>
      <c r="C17" s="110"/>
      <c r="D17" s="110"/>
      <c r="E17" s="110"/>
      <c r="F17" s="110"/>
      <c r="G17" s="110"/>
      <c r="H17" s="110"/>
      <c r="I17" s="110"/>
      <c r="J17" s="110"/>
      <c r="K17" s="110"/>
      <c r="L17" s="110"/>
      <c r="M17" s="110"/>
      <c r="N17" s="110"/>
      <c r="O17" s="110"/>
      <c r="P17" s="110"/>
      <c r="Q17" s="110"/>
      <c r="R17" s="110"/>
    </row>
    <row r="18" ht="23.25" customHeight="1" spans="1:18">
      <c r="A18" s="110"/>
      <c r="B18" s="110"/>
      <c r="C18" s="110"/>
      <c r="D18" s="110"/>
      <c r="E18" s="110"/>
      <c r="F18" s="110"/>
      <c r="G18" s="110"/>
      <c r="H18" s="110"/>
      <c r="I18" s="110"/>
      <c r="J18" s="110"/>
      <c r="K18" s="110"/>
      <c r="L18" s="110"/>
      <c r="M18" s="110"/>
      <c r="N18" s="110"/>
      <c r="O18" s="110"/>
      <c r="P18" s="110"/>
      <c r="Q18" s="110"/>
      <c r="R18" s="110"/>
    </row>
    <row r="19" ht="23.25" customHeight="1" spans="1:18">
      <c r="A19" s="110"/>
      <c r="B19" s="110"/>
      <c r="C19" s="110"/>
      <c r="D19" s="110"/>
      <c r="E19" s="110"/>
      <c r="F19" s="110"/>
      <c r="G19" s="110"/>
      <c r="H19" s="110"/>
      <c r="I19" s="110"/>
      <c r="J19" s="110"/>
      <c r="K19" s="110"/>
      <c r="L19" s="110"/>
      <c r="M19" s="110"/>
      <c r="N19" s="110"/>
      <c r="O19" s="110"/>
      <c r="P19" s="110"/>
      <c r="Q19" s="110"/>
      <c r="R19" s="11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8"/>
  <sheetViews>
    <sheetView showGridLines="0" topLeftCell="D1" workbookViewId="0">
      <selection activeCell="I12" sqref="I12"/>
    </sheetView>
  </sheetViews>
  <sheetFormatPr defaultColWidth="9.33333333333333" defaultRowHeight="11.25"/>
  <cols>
    <col min="1" max="1" width="14.1666666666667" customWidth="1"/>
    <col min="2" max="2" width="11.5" customWidth="1"/>
    <col min="3" max="3" width="33.5" style="114" customWidth="1"/>
    <col min="4" max="4" width="20.5" customWidth="1"/>
    <col min="5" max="5" width="14.8333333333333" customWidth="1"/>
    <col min="6" max="6" width="12.8333333333333" customWidth="1"/>
    <col min="7" max="7" width="11" customWidth="1"/>
    <col min="8" max="8" width="12.3333333333333" customWidth="1"/>
    <col min="9" max="9" width="16" customWidth="1"/>
    <col min="10" max="10" width="13.1666666666667" customWidth="1"/>
    <col min="11" max="11" width="11.6666666666667" customWidth="1"/>
  </cols>
  <sheetData>
    <row r="1" ht="20.25" customHeight="1" spans="22:22">
      <c r="V1" t="s">
        <v>371</v>
      </c>
    </row>
    <row r="2" ht="32.25" customHeight="1" spans="1:22">
      <c r="A2" s="176" t="s">
        <v>372</v>
      </c>
      <c r="B2" s="176"/>
      <c r="C2" s="177"/>
      <c r="D2" s="176"/>
      <c r="E2" s="176"/>
      <c r="F2" s="176"/>
      <c r="G2" s="176"/>
      <c r="H2" s="176"/>
      <c r="I2" s="176"/>
      <c r="J2" s="176"/>
      <c r="K2" s="176"/>
      <c r="L2" s="176"/>
      <c r="M2" s="176"/>
      <c r="N2" s="176"/>
      <c r="O2" s="176"/>
      <c r="P2" s="176"/>
      <c r="Q2" s="176"/>
      <c r="R2" s="176"/>
      <c r="S2" s="176"/>
      <c r="T2" s="176"/>
      <c r="U2" s="176"/>
      <c r="V2" s="176"/>
    </row>
    <row r="3" customHeight="1"/>
    <row r="4" customHeight="1"/>
    <row r="5" ht="29.25" customHeight="1" spans="1:22">
      <c r="A5" s="117" t="s">
        <v>114</v>
      </c>
      <c r="B5" s="178" t="s">
        <v>91</v>
      </c>
      <c r="C5" s="118" t="s">
        <v>373</v>
      </c>
      <c r="D5" s="119" t="s">
        <v>374</v>
      </c>
      <c r="E5" s="120" t="s">
        <v>178</v>
      </c>
      <c r="F5" s="121"/>
      <c r="G5" s="121"/>
      <c r="H5" s="122"/>
      <c r="I5" s="132" t="s">
        <v>179</v>
      </c>
      <c r="J5" s="133"/>
      <c r="K5" s="133"/>
      <c r="L5" s="133"/>
      <c r="M5" s="133"/>
      <c r="N5" s="133"/>
      <c r="O5" s="133"/>
      <c r="P5" s="133"/>
      <c r="Q5" s="133"/>
      <c r="R5" s="135"/>
      <c r="S5" s="136" t="s">
        <v>180</v>
      </c>
      <c r="T5" s="136" t="s">
        <v>181</v>
      </c>
      <c r="U5" s="136" t="s">
        <v>182</v>
      </c>
      <c r="V5" s="119" t="s">
        <v>183</v>
      </c>
    </row>
    <row r="6" ht="54.75" customHeight="1" spans="1:22">
      <c r="A6" s="117"/>
      <c r="B6" s="179"/>
      <c r="C6" s="118"/>
      <c r="D6" s="123"/>
      <c r="E6" s="124" t="s">
        <v>107</v>
      </c>
      <c r="F6" s="125" t="s">
        <v>184</v>
      </c>
      <c r="G6" s="125" t="s">
        <v>185</v>
      </c>
      <c r="H6" s="125" t="s">
        <v>186</v>
      </c>
      <c r="I6" s="124" t="s">
        <v>107</v>
      </c>
      <c r="J6" s="134" t="s">
        <v>361</v>
      </c>
      <c r="K6" s="134" t="s">
        <v>186</v>
      </c>
      <c r="L6" s="134" t="s">
        <v>189</v>
      </c>
      <c r="M6" s="134" t="s">
        <v>190</v>
      </c>
      <c r="N6" s="134" t="s">
        <v>191</v>
      </c>
      <c r="O6" s="134" t="s">
        <v>192</v>
      </c>
      <c r="P6" s="134" t="s">
        <v>193</v>
      </c>
      <c r="Q6" s="134" t="s">
        <v>194</v>
      </c>
      <c r="R6" s="137" t="s">
        <v>195</v>
      </c>
      <c r="S6" s="138"/>
      <c r="T6" s="138"/>
      <c r="U6" s="138"/>
      <c r="V6" s="123"/>
    </row>
    <row r="7" s="62" customFormat="1" ht="30" customHeight="1" spans="1:22">
      <c r="A7" s="103"/>
      <c r="B7" s="103"/>
      <c r="C7" s="104" t="s">
        <v>375</v>
      </c>
      <c r="D7" s="103"/>
      <c r="E7" s="180">
        <v>16177882.66</v>
      </c>
      <c r="F7" s="180">
        <v>11361032.06</v>
      </c>
      <c r="G7" s="180">
        <v>4683365</v>
      </c>
      <c r="H7" s="180">
        <v>133485.6</v>
      </c>
      <c r="I7" s="180">
        <v>860000</v>
      </c>
      <c r="J7" s="180">
        <v>860000</v>
      </c>
      <c r="K7" s="186"/>
      <c r="L7" s="187"/>
      <c r="M7" s="187"/>
      <c r="N7" s="187"/>
      <c r="O7" s="187"/>
      <c r="P7" s="187"/>
      <c r="Q7" s="187"/>
      <c r="R7" s="187"/>
      <c r="S7" s="187"/>
      <c r="T7" s="187"/>
      <c r="U7" s="187"/>
      <c r="V7" s="187"/>
    </row>
    <row r="8" s="175" customFormat="1" ht="30" customHeight="1" spans="1:22">
      <c r="A8" s="151"/>
      <c r="B8" s="106" t="s">
        <v>108</v>
      </c>
      <c r="C8" s="107" t="s">
        <v>109</v>
      </c>
      <c r="D8" s="126"/>
      <c r="E8" s="180">
        <v>16177882.66</v>
      </c>
      <c r="F8" s="180">
        <v>11361032.06</v>
      </c>
      <c r="G8" s="180">
        <v>4683365</v>
      </c>
      <c r="H8" s="180">
        <v>133485.6</v>
      </c>
      <c r="I8" s="180">
        <v>860000</v>
      </c>
      <c r="J8" s="180">
        <v>860000</v>
      </c>
      <c r="K8" s="186"/>
      <c r="L8" s="187"/>
      <c r="M8" s="187"/>
      <c r="N8" s="187"/>
      <c r="O8" s="187"/>
      <c r="P8" s="187"/>
      <c r="Q8" s="187"/>
      <c r="R8" s="187"/>
      <c r="S8" s="187"/>
      <c r="T8" s="187"/>
      <c r="U8" s="187"/>
      <c r="V8" s="187"/>
    </row>
    <row r="9" s="175" customFormat="1" ht="30" customHeight="1" spans="1:22">
      <c r="A9" s="151"/>
      <c r="B9" s="108" t="s">
        <v>110</v>
      </c>
      <c r="C9" s="109" t="s">
        <v>111</v>
      </c>
      <c r="D9" s="126"/>
      <c r="E9" s="180">
        <v>16177882.66</v>
      </c>
      <c r="F9" s="180">
        <v>11361032.06</v>
      </c>
      <c r="G9" s="180">
        <v>4683365</v>
      </c>
      <c r="H9" s="180">
        <v>133485.6</v>
      </c>
      <c r="I9" s="180">
        <v>860000</v>
      </c>
      <c r="J9" s="180">
        <v>860000</v>
      </c>
      <c r="K9" s="186"/>
      <c r="L9" s="187"/>
      <c r="M9" s="187"/>
      <c r="N9" s="187"/>
      <c r="O9" s="187"/>
      <c r="P9" s="187"/>
      <c r="Q9" s="187"/>
      <c r="R9" s="187"/>
      <c r="S9" s="187"/>
      <c r="T9" s="187"/>
      <c r="U9" s="187"/>
      <c r="V9" s="187"/>
    </row>
    <row r="10" s="175" customFormat="1" ht="30" customHeight="1" spans="1:22">
      <c r="A10" s="152">
        <v>201</v>
      </c>
      <c r="B10" s="153"/>
      <c r="C10" s="154" t="s">
        <v>119</v>
      </c>
      <c r="D10" s="126"/>
      <c r="E10" s="180">
        <v>12750001.6</v>
      </c>
      <c r="F10" s="180">
        <v>7933151</v>
      </c>
      <c r="G10" s="180">
        <v>4683365</v>
      </c>
      <c r="H10" s="180">
        <v>133485.6</v>
      </c>
      <c r="I10" s="180">
        <v>860000</v>
      </c>
      <c r="J10" s="180">
        <v>860000</v>
      </c>
      <c r="K10" s="186"/>
      <c r="L10" s="187"/>
      <c r="M10" s="187"/>
      <c r="N10" s="187"/>
      <c r="O10" s="187"/>
      <c r="P10" s="187"/>
      <c r="Q10" s="187"/>
      <c r="R10" s="187"/>
      <c r="S10" s="187"/>
      <c r="T10" s="187"/>
      <c r="U10" s="187"/>
      <c r="V10" s="187"/>
    </row>
    <row r="11" s="175" customFormat="1" ht="30" customHeight="1" spans="1:22">
      <c r="A11" s="152" t="s">
        <v>120</v>
      </c>
      <c r="B11" s="153"/>
      <c r="C11" s="155" t="s">
        <v>121</v>
      </c>
      <c r="D11" s="126"/>
      <c r="E11" s="180">
        <f>SUM(E12:E15)</f>
        <v>12750001.6</v>
      </c>
      <c r="F11" s="180">
        <f>SUM(F12:F15)</f>
        <v>7933151</v>
      </c>
      <c r="G11" s="180">
        <v>4683365</v>
      </c>
      <c r="H11" s="180">
        <v>133485.6</v>
      </c>
      <c r="I11" s="180">
        <v>860000</v>
      </c>
      <c r="J11" s="180">
        <v>860000</v>
      </c>
      <c r="K11" s="186"/>
      <c r="L11" s="187"/>
      <c r="M11" s="187"/>
      <c r="N11" s="187"/>
      <c r="O11" s="187"/>
      <c r="P11" s="187"/>
      <c r="Q11" s="187"/>
      <c r="R11" s="187"/>
      <c r="S11" s="187"/>
      <c r="T11" s="187"/>
      <c r="U11" s="187"/>
      <c r="V11" s="187"/>
    </row>
    <row r="12" s="4" customFormat="1" ht="36" customHeight="1" spans="1:22">
      <c r="A12" s="156" t="s">
        <v>122</v>
      </c>
      <c r="B12" s="158"/>
      <c r="C12" s="159" t="s">
        <v>123</v>
      </c>
      <c r="D12" s="126" t="s">
        <v>186</v>
      </c>
      <c r="E12" s="180">
        <v>133485.6</v>
      </c>
      <c r="F12" s="180"/>
      <c r="G12" s="180"/>
      <c r="H12" s="180">
        <v>133485.6</v>
      </c>
      <c r="I12" s="180"/>
      <c r="J12" s="180"/>
      <c r="K12" s="186"/>
      <c r="L12" s="186"/>
      <c r="M12" s="186"/>
      <c r="N12" s="186"/>
      <c r="O12" s="186"/>
      <c r="P12" s="186"/>
      <c r="Q12" s="186"/>
      <c r="R12" s="186"/>
      <c r="S12" s="186"/>
      <c r="T12" s="186"/>
      <c r="U12" s="186"/>
      <c r="V12" s="186"/>
    </row>
    <row r="13" s="4" customFormat="1" ht="36" customHeight="1" spans="1:22">
      <c r="A13" s="156" t="s">
        <v>122</v>
      </c>
      <c r="B13" s="158"/>
      <c r="C13" s="159" t="s">
        <v>123</v>
      </c>
      <c r="D13" s="126" t="s">
        <v>185</v>
      </c>
      <c r="E13" s="180">
        <v>4683365</v>
      </c>
      <c r="F13" s="180"/>
      <c r="G13" s="180">
        <v>4683365</v>
      </c>
      <c r="H13" s="180"/>
      <c r="I13" s="180"/>
      <c r="J13" s="180"/>
      <c r="K13" s="186"/>
      <c r="L13" s="186"/>
      <c r="M13" s="186"/>
      <c r="N13" s="186"/>
      <c r="O13" s="186"/>
      <c r="P13" s="186"/>
      <c r="Q13" s="186"/>
      <c r="R13" s="186"/>
      <c r="S13" s="186"/>
      <c r="T13" s="186"/>
      <c r="U13" s="186"/>
      <c r="V13" s="186"/>
    </row>
    <row r="14" s="4" customFormat="1" ht="36" customHeight="1" spans="1:22">
      <c r="A14" s="156" t="s">
        <v>122</v>
      </c>
      <c r="B14" s="158"/>
      <c r="C14" s="159" t="s">
        <v>123</v>
      </c>
      <c r="D14" s="126" t="s">
        <v>200</v>
      </c>
      <c r="E14" s="180">
        <v>7927391</v>
      </c>
      <c r="F14" s="180">
        <v>7927391</v>
      </c>
      <c r="G14" s="180"/>
      <c r="H14" s="180"/>
      <c r="I14" s="180"/>
      <c r="J14" s="180"/>
      <c r="K14" s="186"/>
      <c r="L14" s="186"/>
      <c r="M14" s="186"/>
      <c r="N14" s="186"/>
      <c r="O14" s="186"/>
      <c r="P14" s="186"/>
      <c r="Q14" s="186"/>
      <c r="R14" s="186"/>
      <c r="S14" s="186"/>
      <c r="T14" s="186"/>
      <c r="U14" s="186"/>
      <c r="V14" s="186"/>
    </row>
    <row r="15" s="4" customFormat="1" ht="36" customHeight="1" spans="1:22">
      <c r="A15" s="156" t="s">
        <v>122</v>
      </c>
      <c r="B15" s="158"/>
      <c r="C15" s="159" t="s">
        <v>123</v>
      </c>
      <c r="D15" s="126" t="s">
        <v>203</v>
      </c>
      <c r="E15" s="180">
        <v>5760</v>
      </c>
      <c r="F15" s="180">
        <v>5760</v>
      </c>
      <c r="G15" s="180"/>
      <c r="H15" s="180"/>
      <c r="I15" s="180"/>
      <c r="J15" s="180"/>
      <c r="K15" s="186"/>
      <c r="L15" s="186"/>
      <c r="M15" s="186"/>
      <c r="N15" s="186"/>
      <c r="O15" s="186"/>
      <c r="P15" s="186"/>
      <c r="Q15" s="186"/>
      <c r="R15" s="186"/>
      <c r="S15" s="186"/>
      <c r="T15" s="186"/>
      <c r="U15" s="186"/>
      <c r="V15" s="186"/>
    </row>
    <row r="16" s="4" customFormat="1" ht="36" customHeight="1" spans="1:22">
      <c r="A16" s="156" t="s">
        <v>124</v>
      </c>
      <c r="B16" s="126"/>
      <c r="C16" s="157" t="s">
        <v>376</v>
      </c>
      <c r="D16" s="126" t="s">
        <v>187</v>
      </c>
      <c r="E16" s="180"/>
      <c r="F16" s="180"/>
      <c r="G16" s="180"/>
      <c r="H16" s="180"/>
      <c r="I16" s="180">
        <v>860000</v>
      </c>
      <c r="J16" s="180">
        <v>860000</v>
      </c>
      <c r="K16" s="186"/>
      <c r="L16" s="186"/>
      <c r="M16" s="186"/>
      <c r="N16" s="186"/>
      <c r="O16" s="186"/>
      <c r="P16" s="186"/>
      <c r="Q16" s="186"/>
      <c r="R16" s="186"/>
      <c r="S16" s="186"/>
      <c r="T16" s="186"/>
      <c r="U16" s="186"/>
      <c r="V16" s="186"/>
    </row>
    <row r="17" s="4" customFormat="1" ht="36" customHeight="1" spans="1:22">
      <c r="A17" s="161" t="s">
        <v>126</v>
      </c>
      <c r="B17" s="162"/>
      <c r="C17" s="154" t="s">
        <v>127</v>
      </c>
      <c r="D17" s="126" t="s">
        <v>201</v>
      </c>
      <c r="E17" s="181">
        <f>E18+E21</f>
        <v>2018052.08</v>
      </c>
      <c r="F17" s="181">
        <v>2018052.08</v>
      </c>
      <c r="G17" s="182"/>
      <c r="H17" s="182"/>
      <c r="I17" s="180"/>
      <c r="J17" s="180"/>
      <c r="K17" s="186"/>
      <c r="L17" s="186"/>
      <c r="M17" s="186"/>
      <c r="N17" s="186"/>
      <c r="O17" s="186"/>
      <c r="P17" s="186"/>
      <c r="Q17" s="186"/>
      <c r="R17" s="186"/>
      <c r="S17" s="186"/>
      <c r="T17" s="186"/>
      <c r="U17" s="186"/>
      <c r="V17" s="186"/>
    </row>
    <row r="18" s="4" customFormat="1" ht="36" customHeight="1" spans="1:22">
      <c r="A18" s="161" t="s">
        <v>128</v>
      </c>
      <c r="B18" s="162"/>
      <c r="C18" s="154" t="s">
        <v>129</v>
      </c>
      <c r="D18" s="126" t="s">
        <v>201</v>
      </c>
      <c r="E18" s="183">
        <v>1735174.08</v>
      </c>
      <c r="F18" s="183">
        <v>1735174.08</v>
      </c>
      <c r="G18" s="182"/>
      <c r="H18" s="182"/>
      <c r="I18" s="180"/>
      <c r="J18" s="180"/>
      <c r="K18" s="186"/>
      <c r="L18" s="186"/>
      <c r="M18" s="186"/>
      <c r="N18" s="186"/>
      <c r="O18" s="186"/>
      <c r="P18" s="186"/>
      <c r="Q18" s="186"/>
      <c r="R18" s="186"/>
      <c r="S18" s="186"/>
      <c r="T18" s="186"/>
      <c r="U18" s="186"/>
      <c r="V18" s="186"/>
    </row>
    <row r="19" s="4" customFormat="1" ht="36" customHeight="1" spans="1:22">
      <c r="A19" s="161" t="s">
        <v>130</v>
      </c>
      <c r="B19" s="162"/>
      <c r="C19" s="154" t="s">
        <v>131</v>
      </c>
      <c r="D19" s="126" t="s">
        <v>201</v>
      </c>
      <c r="E19" s="183">
        <v>1156782.72</v>
      </c>
      <c r="F19" s="183">
        <v>1156782.72</v>
      </c>
      <c r="G19" s="182"/>
      <c r="H19" s="182"/>
      <c r="I19" s="180"/>
      <c r="J19" s="180"/>
      <c r="K19" s="186"/>
      <c r="L19" s="186"/>
      <c r="M19" s="186"/>
      <c r="N19" s="186"/>
      <c r="O19" s="186"/>
      <c r="P19" s="186"/>
      <c r="Q19" s="186"/>
      <c r="R19" s="186"/>
      <c r="S19" s="186"/>
      <c r="T19" s="186"/>
      <c r="U19" s="186"/>
      <c r="V19" s="186"/>
    </row>
    <row r="20" s="4" customFormat="1" ht="36" customHeight="1" spans="1:22">
      <c r="A20" s="161" t="s">
        <v>132</v>
      </c>
      <c r="B20" s="162"/>
      <c r="C20" s="154" t="s">
        <v>133</v>
      </c>
      <c r="D20" s="126" t="s">
        <v>201</v>
      </c>
      <c r="E20" s="183">
        <v>578391.36</v>
      </c>
      <c r="F20" s="183">
        <v>578391.36</v>
      </c>
      <c r="G20" s="182"/>
      <c r="H20" s="182"/>
      <c r="I20" s="180"/>
      <c r="J20" s="180"/>
      <c r="K20" s="186"/>
      <c r="L20" s="186"/>
      <c r="M20" s="186"/>
      <c r="N20" s="186"/>
      <c r="O20" s="186"/>
      <c r="P20" s="186"/>
      <c r="Q20" s="186"/>
      <c r="R20" s="186"/>
      <c r="S20" s="186"/>
      <c r="T20" s="186"/>
      <c r="U20" s="186"/>
      <c r="V20" s="186"/>
    </row>
    <row r="21" s="4" customFormat="1" ht="36" customHeight="1" spans="1:22">
      <c r="A21" s="161" t="s">
        <v>134</v>
      </c>
      <c r="B21" s="167"/>
      <c r="C21" s="154" t="s">
        <v>135</v>
      </c>
      <c r="D21" s="126" t="s">
        <v>201</v>
      </c>
      <c r="E21" s="183">
        <v>282878</v>
      </c>
      <c r="F21" s="183">
        <v>282878</v>
      </c>
      <c r="G21" s="182"/>
      <c r="H21" s="183"/>
      <c r="I21" s="180"/>
      <c r="J21" s="180"/>
      <c r="K21" s="186"/>
      <c r="L21" s="186"/>
      <c r="M21" s="186"/>
      <c r="N21" s="186"/>
      <c r="O21" s="186"/>
      <c r="P21" s="186"/>
      <c r="Q21" s="186"/>
      <c r="R21" s="186"/>
      <c r="S21" s="186"/>
      <c r="T21" s="186"/>
      <c r="U21" s="186"/>
      <c r="V21" s="186"/>
    </row>
    <row r="22" s="4" customFormat="1" ht="36" customHeight="1" spans="1:22">
      <c r="A22" s="161" t="s">
        <v>136</v>
      </c>
      <c r="B22" s="167"/>
      <c r="C22" s="154" t="s">
        <v>137</v>
      </c>
      <c r="D22" s="126" t="s">
        <v>201</v>
      </c>
      <c r="E22" s="183">
        <v>282878</v>
      </c>
      <c r="F22" s="183">
        <v>282878</v>
      </c>
      <c r="G22" s="171"/>
      <c r="H22" s="183"/>
      <c r="I22" s="180"/>
      <c r="J22" s="180"/>
      <c r="K22" s="186"/>
      <c r="L22" s="186"/>
      <c r="M22" s="186"/>
      <c r="N22" s="186"/>
      <c r="O22" s="186"/>
      <c r="P22" s="186"/>
      <c r="Q22" s="186"/>
      <c r="R22" s="186"/>
      <c r="S22" s="186"/>
      <c r="T22" s="186"/>
      <c r="U22" s="186"/>
      <c r="V22" s="186"/>
    </row>
    <row r="23" s="4" customFormat="1" ht="36" customHeight="1" spans="1:22">
      <c r="A23" s="161" t="s">
        <v>138</v>
      </c>
      <c r="B23" s="167"/>
      <c r="C23" s="154" t="s">
        <v>139</v>
      </c>
      <c r="D23" s="184" t="s">
        <v>377</v>
      </c>
      <c r="E23" s="183">
        <v>542241.9</v>
      </c>
      <c r="F23" s="183">
        <v>542241.9</v>
      </c>
      <c r="G23" s="171"/>
      <c r="H23" s="182"/>
      <c r="I23" s="180"/>
      <c r="J23" s="180"/>
      <c r="K23" s="186"/>
      <c r="L23" s="186"/>
      <c r="M23" s="186"/>
      <c r="N23" s="186"/>
      <c r="O23" s="186"/>
      <c r="P23" s="186"/>
      <c r="Q23" s="186"/>
      <c r="R23" s="186"/>
      <c r="S23" s="186"/>
      <c r="T23" s="186"/>
      <c r="U23" s="186"/>
      <c r="V23" s="186"/>
    </row>
    <row r="24" s="4" customFormat="1" ht="36" customHeight="1" spans="1:22">
      <c r="A24" s="161" t="s">
        <v>140</v>
      </c>
      <c r="B24" s="167"/>
      <c r="C24" s="154" t="s">
        <v>141</v>
      </c>
      <c r="D24" s="184" t="s">
        <v>377</v>
      </c>
      <c r="E24" s="183">
        <v>542241.9</v>
      </c>
      <c r="F24" s="183">
        <v>542241.9</v>
      </c>
      <c r="G24" s="171"/>
      <c r="H24" s="182"/>
      <c r="I24" s="180"/>
      <c r="J24" s="180"/>
      <c r="K24" s="186"/>
      <c r="L24" s="186"/>
      <c r="M24" s="186"/>
      <c r="N24" s="186"/>
      <c r="O24" s="186"/>
      <c r="P24" s="186"/>
      <c r="Q24" s="186"/>
      <c r="R24" s="186"/>
      <c r="S24" s="186"/>
      <c r="T24" s="186"/>
      <c r="U24" s="186"/>
      <c r="V24" s="186"/>
    </row>
    <row r="25" s="4" customFormat="1" ht="36" customHeight="1" spans="1:22">
      <c r="A25" s="161" t="s">
        <v>142</v>
      </c>
      <c r="B25" s="167"/>
      <c r="C25" s="154" t="s">
        <v>143</v>
      </c>
      <c r="D25" s="184" t="s">
        <v>377</v>
      </c>
      <c r="E25" s="183">
        <v>542241.9</v>
      </c>
      <c r="F25" s="183">
        <v>542241.9</v>
      </c>
      <c r="G25" s="171"/>
      <c r="H25" s="182"/>
      <c r="I25" s="180"/>
      <c r="J25" s="180"/>
      <c r="K25" s="186"/>
      <c r="L25" s="186"/>
      <c r="M25" s="186"/>
      <c r="N25" s="186"/>
      <c r="O25" s="186"/>
      <c r="P25" s="186"/>
      <c r="Q25" s="186"/>
      <c r="R25" s="186"/>
      <c r="S25" s="186"/>
      <c r="T25" s="186"/>
      <c r="U25" s="186"/>
      <c r="V25" s="186"/>
    </row>
    <row r="26" s="4" customFormat="1" ht="36" customHeight="1" spans="1:22">
      <c r="A26" s="161" t="s">
        <v>144</v>
      </c>
      <c r="B26" s="167"/>
      <c r="C26" s="154" t="s">
        <v>145</v>
      </c>
      <c r="D26" s="126" t="s">
        <v>202</v>
      </c>
      <c r="E26" s="185">
        <v>867587.04</v>
      </c>
      <c r="F26" s="185">
        <v>867587.04</v>
      </c>
      <c r="G26" s="185"/>
      <c r="H26" s="180"/>
      <c r="I26" s="180"/>
      <c r="J26" s="180"/>
      <c r="K26" s="186"/>
      <c r="L26" s="186"/>
      <c r="M26" s="186"/>
      <c r="N26" s="186"/>
      <c r="O26" s="186"/>
      <c r="P26" s="186"/>
      <c r="Q26" s="186"/>
      <c r="R26" s="186"/>
      <c r="S26" s="186"/>
      <c r="T26" s="186"/>
      <c r="U26" s="186"/>
      <c r="V26" s="186"/>
    </row>
    <row r="27" s="4" customFormat="1" ht="36" customHeight="1" spans="1:22">
      <c r="A27" s="161" t="s">
        <v>146</v>
      </c>
      <c r="B27" s="167"/>
      <c r="C27" s="154" t="s">
        <v>147</v>
      </c>
      <c r="D27" s="126" t="s">
        <v>202</v>
      </c>
      <c r="E27" s="185">
        <v>867587.04</v>
      </c>
      <c r="F27" s="185">
        <v>867587.04</v>
      </c>
      <c r="G27" s="185"/>
      <c r="H27" s="180"/>
      <c r="I27" s="180"/>
      <c r="J27" s="180"/>
      <c r="K27" s="186"/>
      <c r="L27" s="186"/>
      <c r="M27" s="186"/>
      <c r="N27" s="186"/>
      <c r="O27" s="186"/>
      <c r="P27" s="186"/>
      <c r="Q27" s="186"/>
      <c r="R27" s="186"/>
      <c r="S27" s="186"/>
      <c r="T27" s="186"/>
      <c r="U27" s="186"/>
      <c r="V27" s="186"/>
    </row>
    <row r="28" s="4" customFormat="1" ht="36" customHeight="1" spans="1:22">
      <c r="A28" s="161" t="s">
        <v>148</v>
      </c>
      <c r="B28" s="167"/>
      <c r="C28" s="154" t="s">
        <v>149</v>
      </c>
      <c r="D28" s="126" t="s">
        <v>202</v>
      </c>
      <c r="E28" s="185">
        <v>867587.04</v>
      </c>
      <c r="F28" s="185">
        <v>867587.04</v>
      </c>
      <c r="G28" s="185"/>
      <c r="H28" s="186"/>
      <c r="I28" s="186"/>
      <c r="J28" s="186"/>
      <c r="K28" s="186"/>
      <c r="L28" s="186"/>
      <c r="M28" s="186"/>
      <c r="N28" s="186"/>
      <c r="O28" s="186"/>
      <c r="P28" s="186"/>
      <c r="Q28" s="186"/>
      <c r="R28" s="186"/>
      <c r="S28" s="186"/>
      <c r="T28" s="186"/>
      <c r="U28" s="186"/>
      <c r="V28" s="186"/>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G18" sqref="G18"/>
    </sheetView>
  </sheetViews>
  <sheetFormatPr defaultColWidth="9.16666666666667" defaultRowHeight="12.75" customHeight="1"/>
  <cols>
    <col min="1" max="2" width="16.3333333333333" style="62" customWidth="1"/>
    <col min="3" max="3" width="35.5" style="62" customWidth="1"/>
    <col min="4" max="4" width="16.5" style="62" customWidth="1"/>
    <col min="5" max="5" width="16" style="62" customWidth="1"/>
    <col min="6" max="16" width="12.3333333333333" style="62" customWidth="1"/>
    <col min="17" max="16384" width="9.16666666666667" style="62"/>
  </cols>
  <sheetData>
    <row r="1" ht="23.25" customHeight="1" spans="1:18">
      <c r="A1" s="91"/>
      <c r="B1" s="91"/>
      <c r="C1" s="91"/>
      <c r="D1" s="91"/>
      <c r="E1" s="91"/>
      <c r="F1" s="91"/>
      <c r="G1" s="91"/>
      <c r="H1" s="91"/>
      <c r="I1" s="91"/>
      <c r="J1" s="91"/>
      <c r="K1" s="91"/>
      <c r="L1" s="91"/>
      <c r="M1" s="91"/>
      <c r="N1" s="91"/>
      <c r="P1" s="111" t="s">
        <v>378</v>
      </c>
      <c r="Q1" s="110"/>
      <c r="R1" s="110"/>
    </row>
    <row r="2" ht="23.25" customHeight="1" spans="1:18">
      <c r="A2" s="141" t="s">
        <v>379</v>
      </c>
      <c r="B2" s="141"/>
      <c r="C2" s="141"/>
      <c r="D2" s="141"/>
      <c r="E2" s="141"/>
      <c r="F2" s="141"/>
      <c r="G2" s="141"/>
      <c r="H2" s="141"/>
      <c r="I2" s="141"/>
      <c r="J2" s="141"/>
      <c r="K2" s="141"/>
      <c r="L2" s="141"/>
      <c r="M2" s="141"/>
      <c r="N2" s="141"/>
      <c r="O2" s="141"/>
      <c r="P2" s="141"/>
      <c r="Q2" s="110"/>
      <c r="R2" s="110"/>
    </row>
    <row r="3" ht="23.25" customHeight="1" spans="1:18">
      <c r="A3" s="93"/>
      <c r="B3" s="94"/>
      <c r="C3" s="94"/>
      <c r="D3" s="94"/>
      <c r="E3" s="94"/>
      <c r="F3" s="94"/>
      <c r="G3" s="94"/>
      <c r="H3" s="94"/>
      <c r="I3" s="91"/>
      <c r="J3" s="91"/>
      <c r="K3" s="91"/>
      <c r="L3" s="91"/>
      <c r="M3" s="91"/>
      <c r="N3" s="91"/>
      <c r="P3" s="112" t="s">
        <v>90</v>
      </c>
      <c r="Q3" s="110"/>
      <c r="R3" s="110"/>
    </row>
    <row r="4" s="139" customFormat="1" ht="25.5" customHeight="1" spans="1:18">
      <c r="A4" s="107" t="s">
        <v>114</v>
      </c>
      <c r="B4" s="107" t="s">
        <v>91</v>
      </c>
      <c r="C4" s="142" t="s">
        <v>115</v>
      </c>
      <c r="D4" s="143" t="s">
        <v>116</v>
      </c>
      <c r="E4" s="144" t="s">
        <v>342</v>
      </c>
      <c r="F4" s="145" t="s">
        <v>343</v>
      </c>
      <c r="G4" s="144" t="s">
        <v>344</v>
      </c>
      <c r="H4" s="144" t="s">
        <v>345</v>
      </c>
      <c r="I4" s="147" t="s">
        <v>346</v>
      </c>
      <c r="J4" s="147" t="s">
        <v>347</v>
      </c>
      <c r="K4" s="147" t="s">
        <v>193</v>
      </c>
      <c r="L4" s="147" t="s">
        <v>348</v>
      </c>
      <c r="M4" s="147" t="s">
        <v>186</v>
      </c>
      <c r="N4" s="147" t="s">
        <v>194</v>
      </c>
      <c r="O4" s="147" t="s">
        <v>189</v>
      </c>
      <c r="P4" s="107" t="s">
        <v>195</v>
      </c>
      <c r="Q4" s="173"/>
      <c r="R4" s="173"/>
    </row>
    <row r="5" s="139" customFormat="1" ht="14.25" customHeight="1" spans="1:18">
      <c r="A5" s="107"/>
      <c r="B5" s="107"/>
      <c r="C5" s="146"/>
      <c r="D5" s="107"/>
      <c r="E5" s="147"/>
      <c r="F5" s="148"/>
      <c r="G5" s="147"/>
      <c r="H5" s="147"/>
      <c r="I5" s="147"/>
      <c r="J5" s="147"/>
      <c r="K5" s="147"/>
      <c r="L5" s="147"/>
      <c r="M5" s="147"/>
      <c r="N5" s="147"/>
      <c r="O5" s="147"/>
      <c r="P5" s="107"/>
      <c r="Q5" s="173"/>
      <c r="R5" s="173"/>
    </row>
    <row r="6" s="139" customFormat="1" ht="14.25" customHeight="1" spans="1:18">
      <c r="A6" s="107"/>
      <c r="B6" s="107"/>
      <c r="C6" s="146"/>
      <c r="D6" s="107"/>
      <c r="E6" s="147"/>
      <c r="F6" s="148"/>
      <c r="G6" s="147"/>
      <c r="H6" s="147"/>
      <c r="I6" s="147"/>
      <c r="J6" s="147"/>
      <c r="K6" s="147"/>
      <c r="L6" s="147"/>
      <c r="M6" s="147"/>
      <c r="N6" s="147"/>
      <c r="O6" s="147"/>
      <c r="P6" s="107"/>
      <c r="Q6" s="173"/>
      <c r="R6" s="173"/>
    </row>
    <row r="7" s="139" customFormat="1" ht="23" customHeight="1" spans="1:18">
      <c r="A7" s="103"/>
      <c r="B7" s="103"/>
      <c r="C7" s="104" t="s">
        <v>375</v>
      </c>
      <c r="D7" s="149">
        <v>17037883</v>
      </c>
      <c r="E7" s="149">
        <v>11361032</v>
      </c>
      <c r="F7" s="149">
        <v>5543365</v>
      </c>
      <c r="G7" s="150"/>
      <c r="H7" s="150"/>
      <c r="I7" s="150"/>
      <c r="J7" s="150"/>
      <c r="K7" s="150"/>
      <c r="L7" s="150"/>
      <c r="M7" s="149">
        <v>133486</v>
      </c>
      <c r="N7" s="150"/>
      <c r="O7" s="150"/>
      <c r="P7" s="149"/>
      <c r="Q7" s="173"/>
      <c r="R7" s="173"/>
    </row>
    <row r="8" s="139" customFormat="1" ht="23" customHeight="1" spans="1:18">
      <c r="A8" s="126"/>
      <c r="B8" s="106" t="s">
        <v>108</v>
      </c>
      <c r="C8" s="107" t="s">
        <v>109</v>
      </c>
      <c r="D8" s="149">
        <v>17037883</v>
      </c>
      <c r="E8" s="149">
        <v>11361032</v>
      </c>
      <c r="F8" s="149">
        <v>5543365</v>
      </c>
      <c r="G8" s="150"/>
      <c r="H8" s="150"/>
      <c r="I8" s="150"/>
      <c r="J8" s="150"/>
      <c r="K8" s="150"/>
      <c r="L8" s="150"/>
      <c r="M8" s="149">
        <v>133486</v>
      </c>
      <c r="N8" s="150"/>
      <c r="O8" s="150"/>
      <c r="P8" s="149"/>
      <c r="Q8" s="173"/>
      <c r="R8" s="173"/>
    </row>
    <row r="9" s="139" customFormat="1" ht="23" customHeight="1" spans="1:18">
      <c r="A9" s="151"/>
      <c r="B9" s="108" t="s">
        <v>110</v>
      </c>
      <c r="C9" s="109" t="s">
        <v>111</v>
      </c>
      <c r="D9" s="149">
        <v>17037883</v>
      </c>
      <c r="E9" s="149">
        <v>11361032</v>
      </c>
      <c r="F9" s="149">
        <v>5543365</v>
      </c>
      <c r="G9" s="150"/>
      <c r="H9" s="150"/>
      <c r="I9" s="150"/>
      <c r="J9" s="150"/>
      <c r="K9" s="150"/>
      <c r="L9" s="150"/>
      <c r="M9" s="149">
        <v>133486</v>
      </c>
      <c r="N9" s="150"/>
      <c r="O9" s="150"/>
      <c r="P9" s="149"/>
      <c r="Q9" s="173"/>
      <c r="R9" s="173"/>
    </row>
    <row r="10" s="139" customFormat="1" ht="23" customHeight="1" spans="1:18">
      <c r="A10" s="152">
        <v>201</v>
      </c>
      <c r="B10" s="153"/>
      <c r="C10" s="154" t="s">
        <v>119</v>
      </c>
      <c r="D10" s="149">
        <v>13610001.64</v>
      </c>
      <c r="E10" s="149">
        <v>7933151.04</v>
      </c>
      <c r="F10" s="149">
        <v>5543365</v>
      </c>
      <c r="G10" s="150"/>
      <c r="H10" s="150"/>
      <c r="I10" s="150"/>
      <c r="J10" s="150"/>
      <c r="K10" s="150"/>
      <c r="L10" s="150"/>
      <c r="M10" s="149">
        <v>133486</v>
      </c>
      <c r="N10" s="150"/>
      <c r="O10" s="150"/>
      <c r="P10" s="149"/>
      <c r="Q10" s="173"/>
      <c r="R10" s="173"/>
    </row>
    <row r="11" s="139" customFormat="1" ht="23" customHeight="1" spans="1:18">
      <c r="A11" s="152" t="s">
        <v>120</v>
      </c>
      <c r="B11" s="153"/>
      <c r="C11" s="155" t="s">
        <v>121</v>
      </c>
      <c r="D11" s="149">
        <v>13610001.64</v>
      </c>
      <c r="E11" s="149">
        <v>7933151.04</v>
      </c>
      <c r="F11" s="149">
        <v>5543365</v>
      </c>
      <c r="G11" s="150"/>
      <c r="H11" s="150"/>
      <c r="I11" s="150"/>
      <c r="J11" s="150"/>
      <c r="K11" s="150"/>
      <c r="L11" s="150"/>
      <c r="M11" s="149">
        <v>133486</v>
      </c>
      <c r="N11" s="150"/>
      <c r="O11" s="150"/>
      <c r="P11" s="149"/>
      <c r="Q11" s="173"/>
      <c r="R11" s="173"/>
    </row>
    <row r="12" s="139" customFormat="1" ht="23" customHeight="1" spans="1:18">
      <c r="A12" s="156" t="s">
        <v>124</v>
      </c>
      <c r="B12" s="126"/>
      <c r="C12" s="157" t="s">
        <v>125</v>
      </c>
      <c r="D12" s="149">
        <v>860000</v>
      </c>
      <c r="E12" s="149">
        <v>0</v>
      </c>
      <c r="F12" s="149">
        <v>860000</v>
      </c>
      <c r="G12" s="150"/>
      <c r="H12" s="149"/>
      <c r="I12" s="149">
        <v>0</v>
      </c>
      <c r="J12" s="149">
        <v>0</v>
      </c>
      <c r="K12" s="149">
        <v>0</v>
      </c>
      <c r="L12" s="149">
        <v>0</v>
      </c>
      <c r="M12" s="149">
        <v>0</v>
      </c>
      <c r="N12" s="149">
        <v>0</v>
      </c>
      <c r="O12" s="149">
        <v>0</v>
      </c>
      <c r="P12" s="149">
        <v>0</v>
      </c>
      <c r="Q12" s="174"/>
      <c r="R12" s="174"/>
    </row>
    <row r="13" s="140" customFormat="1" ht="23" customHeight="1" spans="1:16">
      <c r="A13" s="156" t="s">
        <v>122</v>
      </c>
      <c r="B13" s="158"/>
      <c r="C13" s="159" t="s">
        <v>123</v>
      </c>
      <c r="D13" s="149">
        <v>12750001.64</v>
      </c>
      <c r="E13" s="160">
        <f>-E14-E20-E23+11361032.06</f>
        <v>7933151.04</v>
      </c>
      <c r="F13" s="149">
        <v>4683365</v>
      </c>
      <c r="G13" s="150"/>
      <c r="H13" s="149"/>
      <c r="I13" s="149">
        <v>0</v>
      </c>
      <c r="J13" s="149">
        <v>0</v>
      </c>
      <c r="K13" s="149">
        <v>0</v>
      </c>
      <c r="L13" s="149">
        <v>0</v>
      </c>
      <c r="M13" s="149">
        <v>133485.6</v>
      </c>
      <c r="N13" s="149">
        <v>0</v>
      </c>
      <c r="O13" s="149">
        <v>0</v>
      </c>
      <c r="P13" s="149">
        <v>0</v>
      </c>
    </row>
    <row r="14" s="139" customFormat="1" ht="23.25" customHeight="1" spans="1:18">
      <c r="A14" s="161" t="s">
        <v>126</v>
      </c>
      <c r="B14" s="162"/>
      <c r="C14" s="154" t="s">
        <v>127</v>
      </c>
      <c r="D14" s="163">
        <f>D15+D18</f>
        <v>2018052.08</v>
      </c>
      <c r="E14" s="163">
        <f>E15+E18</f>
        <v>2018052.08</v>
      </c>
      <c r="F14" s="164"/>
      <c r="G14" s="150"/>
      <c r="H14" s="164"/>
      <c r="I14" s="164"/>
      <c r="J14" s="164"/>
      <c r="K14" s="164"/>
      <c r="L14" s="164"/>
      <c r="M14" s="164"/>
      <c r="N14" s="170"/>
      <c r="O14" s="170"/>
      <c r="P14" s="170"/>
      <c r="Q14" s="174"/>
      <c r="R14" s="174"/>
    </row>
    <row r="15" ht="23.25" customHeight="1" spans="1:18">
      <c r="A15" s="161" t="s">
        <v>128</v>
      </c>
      <c r="B15" s="162"/>
      <c r="C15" s="154" t="s">
        <v>129</v>
      </c>
      <c r="D15" s="165">
        <v>1735174.08</v>
      </c>
      <c r="E15" s="165">
        <v>1735174.08</v>
      </c>
      <c r="F15" s="166"/>
      <c r="G15" s="150"/>
      <c r="H15" s="166"/>
      <c r="I15" s="166"/>
      <c r="J15" s="166"/>
      <c r="K15" s="166"/>
      <c r="L15" s="166"/>
      <c r="M15" s="166"/>
      <c r="N15" s="171"/>
      <c r="O15" s="171"/>
      <c r="P15" s="171"/>
      <c r="Q15" s="110"/>
      <c r="R15" s="110"/>
    </row>
    <row r="16" ht="23.25" customHeight="1" spans="1:18">
      <c r="A16" s="161" t="s">
        <v>130</v>
      </c>
      <c r="B16" s="162"/>
      <c r="C16" s="154" t="s">
        <v>131</v>
      </c>
      <c r="D16" s="165">
        <v>1156782.72</v>
      </c>
      <c r="E16" s="165">
        <v>1156782.72</v>
      </c>
      <c r="F16" s="166"/>
      <c r="G16" s="150"/>
      <c r="H16" s="166"/>
      <c r="I16" s="166"/>
      <c r="J16" s="166"/>
      <c r="K16" s="166"/>
      <c r="L16" s="166"/>
      <c r="M16" s="166"/>
      <c r="N16" s="171"/>
      <c r="O16" s="171"/>
      <c r="P16" s="171"/>
      <c r="Q16" s="110"/>
      <c r="R16" s="110"/>
    </row>
    <row r="17" ht="23.25" customHeight="1" spans="1:18">
      <c r="A17" s="161" t="s">
        <v>132</v>
      </c>
      <c r="B17" s="162"/>
      <c r="C17" s="154" t="s">
        <v>133</v>
      </c>
      <c r="D17" s="165">
        <v>578391.36</v>
      </c>
      <c r="E17" s="165">
        <v>578391.36</v>
      </c>
      <c r="F17" s="166"/>
      <c r="G17" s="150"/>
      <c r="H17" s="166"/>
      <c r="I17" s="166"/>
      <c r="J17" s="166"/>
      <c r="K17" s="166"/>
      <c r="L17" s="166"/>
      <c r="M17" s="166"/>
      <c r="N17" s="171"/>
      <c r="O17" s="171"/>
      <c r="P17" s="171"/>
      <c r="Q17" s="110"/>
      <c r="R17" s="110"/>
    </row>
    <row r="18" ht="23.25" customHeight="1" spans="1:18">
      <c r="A18" s="161" t="s">
        <v>134</v>
      </c>
      <c r="B18" s="167"/>
      <c r="C18" s="154" t="s">
        <v>135</v>
      </c>
      <c r="D18" s="165">
        <v>282878</v>
      </c>
      <c r="E18" s="165">
        <v>282878</v>
      </c>
      <c r="F18" s="166"/>
      <c r="G18" s="150"/>
      <c r="H18" s="166"/>
      <c r="I18" s="166"/>
      <c r="J18" s="166"/>
      <c r="K18" s="166"/>
      <c r="L18" s="166"/>
      <c r="M18" s="166"/>
      <c r="N18" s="171"/>
      <c r="O18" s="171"/>
      <c r="P18" s="171"/>
      <c r="Q18" s="110"/>
      <c r="R18" s="110"/>
    </row>
    <row r="19" ht="23.25" customHeight="1" spans="1:18">
      <c r="A19" s="161" t="s">
        <v>136</v>
      </c>
      <c r="B19" s="167"/>
      <c r="C19" s="154" t="s">
        <v>137</v>
      </c>
      <c r="D19" s="165">
        <v>282878</v>
      </c>
      <c r="E19" s="165">
        <v>282878</v>
      </c>
      <c r="F19" s="166"/>
      <c r="G19" s="150"/>
      <c r="H19" s="166"/>
      <c r="I19" s="166"/>
      <c r="J19" s="166"/>
      <c r="K19" s="166"/>
      <c r="L19" s="166"/>
      <c r="M19" s="166"/>
      <c r="N19" s="171"/>
      <c r="O19" s="171"/>
      <c r="P19" s="171"/>
      <c r="Q19" s="110"/>
      <c r="R19" s="110"/>
    </row>
    <row r="20" ht="23.25" customHeight="1" spans="1:18">
      <c r="A20" s="161" t="s">
        <v>138</v>
      </c>
      <c r="B20" s="167"/>
      <c r="C20" s="154" t="s">
        <v>139</v>
      </c>
      <c r="D20" s="165">
        <v>542241.9</v>
      </c>
      <c r="E20" s="165">
        <v>542241.9</v>
      </c>
      <c r="F20" s="166"/>
      <c r="G20" s="150"/>
      <c r="H20" s="166"/>
      <c r="I20" s="166"/>
      <c r="J20" s="166"/>
      <c r="K20" s="166"/>
      <c r="L20" s="166"/>
      <c r="M20" s="166"/>
      <c r="N20" s="171"/>
      <c r="O20" s="171"/>
      <c r="P20" s="171"/>
      <c r="Q20" s="110"/>
      <c r="R20" s="110"/>
    </row>
    <row r="21" ht="23.25" customHeight="1" spans="1:18">
      <c r="A21" s="161" t="s">
        <v>140</v>
      </c>
      <c r="B21" s="167"/>
      <c r="C21" s="154" t="s">
        <v>141</v>
      </c>
      <c r="D21" s="165">
        <v>542241.9</v>
      </c>
      <c r="E21" s="165">
        <v>542241.9</v>
      </c>
      <c r="F21" s="166"/>
      <c r="G21" s="150"/>
      <c r="H21" s="166"/>
      <c r="I21" s="166"/>
      <c r="J21" s="166"/>
      <c r="K21" s="166"/>
      <c r="L21" s="166"/>
      <c r="M21" s="166"/>
      <c r="N21" s="171"/>
      <c r="O21" s="171"/>
      <c r="P21" s="171"/>
      <c r="Q21" s="110"/>
      <c r="R21" s="110"/>
    </row>
    <row r="22" ht="23.25" customHeight="1" spans="1:18">
      <c r="A22" s="161" t="s">
        <v>142</v>
      </c>
      <c r="B22" s="167"/>
      <c r="C22" s="154" t="s">
        <v>143</v>
      </c>
      <c r="D22" s="165">
        <v>542241.9</v>
      </c>
      <c r="E22" s="165">
        <v>542241.9</v>
      </c>
      <c r="F22" s="166"/>
      <c r="G22" s="150"/>
      <c r="H22" s="166"/>
      <c r="I22" s="166"/>
      <c r="J22" s="166"/>
      <c r="K22" s="166"/>
      <c r="L22" s="166"/>
      <c r="M22" s="166"/>
      <c r="N22" s="171"/>
      <c r="O22" s="171"/>
      <c r="P22" s="171"/>
      <c r="Q22" s="110"/>
      <c r="R22" s="110"/>
    </row>
    <row r="23" ht="23.25" customHeight="1" spans="1:18">
      <c r="A23" s="161" t="s">
        <v>144</v>
      </c>
      <c r="B23" s="167"/>
      <c r="C23" s="154" t="s">
        <v>145</v>
      </c>
      <c r="D23" s="160">
        <v>867587.04</v>
      </c>
      <c r="E23" s="160">
        <v>867587.04</v>
      </c>
      <c r="F23" s="166"/>
      <c r="G23" s="150"/>
      <c r="H23" s="166"/>
      <c r="I23" s="166"/>
      <c r="J23" s="166"/>
      <c r="K23" s="166"/>
      <c r="L23" s="166"/>
      <c r="M23" s="166"/>
      <c r="N23" s="171"/>
      <c r="O23" s="171"/>
      <c r="P23" s="171"/>
      <c r="Q23" s="110"/>
      <c r="R23" s="110"/>
    </row>
    <row r="24" ht="23.25" customHeight="1" spans="1:18">
      <c r="A24" s="161" t="s">
        <v>146</v>
      </c>
      <c r="B24" s="167"/>
      <c r="C24" s="154" t="s">
        <v>147</v>
      </c>
      <c r="D24" s="160">
        <v>867587.04</v>
      </c>
      <c r="E24" s="160">
        <v>867587.04</v>
      </c>
      <c r="F24" s="166"/>
      <c r="G24" s="150"/>
      <c r="H24" s="166"/>
      <c r="I24" s="166"/>
      <c r="J24" s="166"/>
      <c r="K24" s="166"/>
      <c r="L24" s="166"/>
      <c r="M24" s="166"/>
      <c r="N24" s="171"/>
      <c r="O24" s="171"/>
      <c r="P24" s="171"/>
      <c r="Q24" s="110"/>
      <c r="R24" s="110"/>
    </row>
    <row r="25" ht="24" customHeight="1" spans="1:16">
      <c r="A25" s="161" t="s">
        <v>148</v>
      </c>
      <c r="B25" s="167"/>
      <c r="C25" s="154" t="s">
        <v>149</v>
      </c>
      <c r="D25" s="160">
        <v>867587.04</v>
      </c>
      <c r="E25" s="160">
        <v>867587.04</v>
      </c>
      <c r="F25" s="168"/>
      <c r="G25" s="150"/>
      <c r="H25" s="168"/>
      <c r="I25" s="168"/>
      <c r="J25" s="168"/>
      <c r="K25" s="168"/>
      <c r="L25" s="168"/>
      <c r="M25" s="168"/>
      <c r="N25" s="172"/>
      <c r="O25" s="172"/>
      <c r="P25" s="172"/>
    </row>
    <row r="26" customHeight="1" spans="1:1">
      <c r="A26" s="169"/>
    </row>
    <row r="27" customHeight="1" spans="1:1">
      <c r="A27" s="169"/>
    </row>
  </sheetData>
  <sheetProtection formatCells="0" formatColumns="0" formatRows="0"/>
  <mergeCells count="17">
    <mergeCell ref="A2:P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showGridLines="0" workbookViewId="0">
      <selection activeCell="D5" sqref="D5:D6"/>
    </sheetView>
  </sheetViews>
  <sheetFormatPr defaultColWidth="9.33333333333333" defaultRowHeight="11.25"/>
  <cols>
    <col min="3" max="3" width="23.1666666666667" style="114" customWidth="1"/>
    <col min="4" max="4" width="11.3333333333333" customWidth="1"/>
    <col min="5" max="5" width="14.8333333333333" customWidth="1"/>
    <col min="6" max="6" width="12.8333333333333" customWidth="1"/>
    <col min="7" max="7" width="11" customWidth="1"/>
    <col min="8" max="8" width="10.6666666666667" customWidth="1"/>
    <col min="9" max="9" width="16" customWidth="1"/>
    <col min="10" max="10" width="13.1666666666667" customWidth="1"/>
    <col min="11" max="11" width="11.6666666666667" customWidth="1"/>
  </cols>
  <sheetData>
    <row r="1" customHeight="1"/>
    <row r="2" ht="32.25" customHeight="1" spans="1:22">
      <c r="A2" s="115" t="s">
        <v>380</v>
      </c>
      <c r="B2" s="115"/>
      <c r="C2" s="116"/>
      <c r="D2" s="115"/>
      <c r="E2" s="115"/>
      <c r="F2" s="115"/>
      <c r="G2" s="115"/>
      <c r="H2" s="115"/>
      <c r="I2" s="115"/>
      <c r="J2" s="115"/>
      <c r="K2" s="115"/>
      <c r="L2" s="115"/>
      <c r="M2" s="115"/>
      <c r="N2" s="115"/>
      <c r="O2" s="115"/>
      <c r="P2" s="115"/>
      <c r="Q2" s="115"/>
      <c r="R2" s="115"/>
      <c r="S2" s="115"/>
      <c r="T2" s="115"/>
      <c r="U2" s="115"/>
      <c r="V2" s="115"/>
    </row>
    <row r="3" ht="12" customHeight="1" spans="22:22">
      <c r="V3" s="111" t="s">
        <v>381</v>
      </c>
    </row>
    <row r="4" customHeight="1"/>
    <row r="5" ht="29.25" customHeight="1" spans="1:22">
      <c r="A5" s="117" t="s">
        <v>114</v>
      </c>
      <c r="B5" s="117" t="s">
        <v>91</v>
      </c>
      <c r="C5" s="118" t="s">
        <v>267</v>
      </c>
      <c r="D5" s="119" t="s">
        <v>374</v>
      </c>
      <c r="E5" s="120" t="s">
        <v>178</v>
      </c>
      <c r="F5" s="121"/>
      <c r="G5" s="121"/>
      <c r="H5" s="122"/>
      <c r="I5" s="132" t="s">
        <v>179</v>
      </c>
      <c r="J5" s="133"/>
      <c r="K5" s="133"/>
      <c r="L5" s="133"/>
      <c r="M5" s="133"/>
      <c r="N5" s="133"/>
      <c r="O5" s="133"/>
      <c r="P5" s="133"/>
      <c r="Q5" s="133"/>
      <c r="R5" s="135"/>
      <c r="S5" s="136" t="s">
        <v>180</v>
      </c>
      <c r="T5" s="136" t="s">
        <v>181</v>
      </c>
      <c r="U5" s="136" t="s">
        <v>182</v>
      </c>
      <c r="V5" s="119" t="s">
        <v>183</v>
      </c>
    </row>
    <row r="6" ht="54.75" customHeight="1" spans="1:22">
      <c r="A6" s="117"/>
      <c r="B6" s="117"/>
      <c r="C6" s="118"/>
      <c r="D6" s="123"/>
      <c r="E6" s="124" t="s">
        <v>107</v>
      </c>
      <c r="F6" s="125" t="s">
        <v>184</v>
      </c>
      <c r="G6" s="125" t="s">
        <v>185</v>
      </c>
      <c r="H6" s="125" t="s">
        <v>186</v>
      </c>
      <c r="I6" s="124" t="s">
        <v>107</v>
      </c>
      <c r="J6" s="134" t="s">
        <v>361</v>
      </c>
      <c r="K6" s="134" t="s">
        <v>186</v>
      </c>
      <c r="L6" s="134" t="s">
        <v>189</v>
      </c>
      <c r="M6" s="134" t="s">
        <v>190</v>
      </c>
      <c r="N6" s="134" t="s">
        <v>191</v>
      </c>
      <c r="O6" s="134" t="s">
        <v>192</v>
      </c>
      <c r="P6" s="134" t="s">
        <v>193</v>
      </c>
      <c r="Q6" s="134" t="s">
        <v>194</v>
      </c>
      <c r="R6" s="137" t="s">
        <v>195</v>
      </c>
      <c r="S6" s="138"/>
      <c r="T6" s="138"/>
      <c r="U6" s="138"/>
      <c r="V6" s="123"/>
    </row>
    <row r="7" customFormat="1" ht="16.5" customHeight="1" spans="1:22">
      <c r="A7" s="103"/>
      <c r="B7" s="103"/>
      <c r="C7" s="104" t="s">
        <v>375</v>
      </c>
      <c r="D7" s="124"/>
      <c r="E7" s="105">
        <v>0</v>
      </c>
      <c r="F7" s="105">
        <v>0</v>
      </c>
      <c r="G7" s="105">
        <v>0</v>
      </c>
      <c r="H7" s="105">
        <v>0</v>
      </c>
      <c r="I7" s="105">
        <v>0</v>
      </c>
      <c r="J7" s="105">
        <v>0</v>
      </c>
      <c r="K7" s="105">
        <v>0</v>
      </c>
      <c r="L7" s="105">
        <v>0</v>
      </c>
      <c r="M7" s="105">
        <v>0</v>
      </c>
      <c r="N7" s="105">
        <v>0</v>
      </c>
      <c r="O7" s="105">
        <v>0</v>
      </c>
      <c r="P7" s="105">
        <v>0</v>
      </c>
      <c r="Q7" s="105">
        <v>0</v>
      </c>
      <c r="R7" s="105">
        <v>0</v>
      </c>
      <c r="S7" s="105">
        <v>0</v>
      </c>
      <c r="T7" s="105">
        <v>0</v>
      </c>
      <c r="U7" s="105">
        <v>0</v>
      </c>
      <c r="V7" s="105">
        <v>0</v>
      </c>
    </row>
    <row r="8" customFormat="1" ht="39" customHeight="1" spans="1:22">
      <c r="A8" s="126"/>
      <c r="B8" s="106" t="s">
        <v>108</v>
      </c>
      <c r="C8" s="127" t="s">
        <v>109</v>
      </c>
      <c r="D8" s="124"/>
      <c r="E8" s="105">
        <v>0</v>
      </c>
      <c r="F8" s="105">
        <v>0</v>
      </c>
      <c r="G8" s="105">
        <v>0</v>
      </c>
      <c r="H8" s="105">
        <v>0</v>
      </c>
      <c r="I8" s="105">
        <v>0</v>
      </c>
      <c r="J8" s="105">
        <v>0</v>
      </c>
      <c r="K8" s="105">
        <v>0</v>
      </c>
      <c r="L8" s="105">
        <v>0</v>
      </c>
      <c r="M8" s="105">
        <v>0</v>
      </c>
      <c r="N8" s="105">
        <v>0</v>
      </c>
      <c r="O8" s="105">
        <v>0</v>
      </c>
      <c r="P8" s="105">
        <v>0</v>
      </c>
      <c r="Q8" s="105">
        <v>0</v>
      </c>
      <c r="R8" s="105">
        <v>0</v>
      </c>
      <c r="S8" s="105">
        <v>0</v>
      </c>
      <c r="T8" s="105">
        <v>0</v>
      </c>
      <c r="U8" s="105">
        <v>0</v>
      </c>
      <c r="V8" s="105">
        <v>0</v>
      </c>
    </row>
    <row r="9" s="62" customFormat="1" ht="39" customHeight="1" spans="1:22">
      <c r="A9" s="126"/>
      <c r="B9" s="108" t="s">
        <v>110</v>
      </c>
      <c r="C9" s="128" t="s">
        <v>111</v>
      </c>
      <c r="D9" s="103"/>
      <c r="E9" s="105">
        <v>0</v>
      </c>
      <c r="F9" s="105">
        <v>0</v>
      </c>
      <c r="G9" s="105">
        <v>0</v>
      </c>
      <c r="H9" s="105">
        <v>0</v>
      </c>
      <c r="I9" s="105">
        <v>0</v>
      </c>
      <c r="J9" s="105">
        <v>0</v>
      </c>
      <c r="K9" s="105">
        <v>0</v>
      </c>
      <c r="L9" s="105">
        <v>0</v>
      </c>
      <c r="M9" s="105">
        <v>0</v>
      </c>
      <c r="N9" s="105">
        <v>0</v>
      </c>
      <c r="O9" s="105">
        <v>0</v>
      </c>
      <c r="P9" s="105">
        <v>0</v>
      </c>
      <c r="Q9" s="105">
        <v>0</v>
      </c>
      <c r="R9" s="105">
        <v>0</v>
      </c>
      <c r="S9" s="105">
        <v>0</v>
      </c>
      <c r="T9" s="105">
        <v>0</v>
      </c>
      <c r="U9" s="105">
        <v>0</v>
      </c>
      <c r="V9" s="105">
        <v>0</v>
      </c>
    </row>
    <row r="10" s="62" customFormat="1" ht="18.75" customHeight="1" spans="1:22">
      <c r="A10" s="129"/>
      <c r="B10" s="129"/>
      <c r="C10" s="130"/>
      <c r="D10" s="129"/>
      <c r="E10" s="131"/>
      <c r="F10" s="131"/>
      <c r="G10" s="131"/>
      <c r="H10" s="131"/>
      <c r="I10" s="131"/>
      <c r="J10" s="131"/>
      <c r="K10" s="131"/>
      <c r="L10" s="131"/>
      <c r="M10" s="131"/>
      <c r="N10" s="131"/>
      <c r="O10" s="131"/>
      <c r="P10" s="131"/>
      <c r="Q10" s="131"/>
      <c r="R10" s="131"/>
      <c r="S10" s="131"/>
      <c r="T10" s="131"/>
      <c r="U10" s="131"/>
      <c r="V10" s="131"/>
    </row>
  </sheetData>
  <sheetProtection formatCells="0" formatColumns="0" formatRows="0"/>
  <mergeCells count="11">
    <mergeCell ref="A2:V2"/>
    <mergeCell ref="E5:H5"/>
    <mergeCell ref="I5:R5"/>
    <mergeCell ref="A5:A6"/>
    <mergeCell ref="B5:B6"/>
    <mergeCell ref="C5:C6"/>
    <mergeCell ref="D5:D6"/>
    <mergeCell ref="S5:S6"/>
    <mergeCell ref="T5:T6"/>
    <mergeCell ref="U5:U6"/>
    <mergeCell ref="V5:V6"/>
  </mergeCells>
  <pageMargins left="0.7" right="0.7" top="0.75" bottom="0.75" header="0.3" footer="0.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1"/>
  <sheetViews>
    <sheetView showGridLines="0" workbookViewId="0">
      <selection activeCell="C13" sqref="C13"/>
    </sheetView>
  </sheetViews>
  <sheetFormatPr defaultColWidth="9.16666666666667" defaultRowHeight="12.75" customHeight="1"/>
  <cols>
    <col min="1" max="2" width="16.3333333333333" style="62" customWidth="1"/>
    <col min="3" max="3" width="35.5" style="62" customWidth="1"/>
    <col min="4" max="4" width="16.5" style="62" customWidth="1"/>
    <col min="5" max="16" width="12.3333333333333" style="62" customWidth="1"/>
    <col min="17" max="16384" width="9.16666666666667" style="62"/>
  </cols>
  <sheetData>
    <row r="1" ht="23.25" customHeight="1" spans="1:18">
      <c r="A1" s="91"/>
      <c r="B1" s="91"/>
      <c r="C1" s="91"/>
      <c r="D1" s="91"/>
      <c r="E1" s="91"/>
      <c r="F1" s="91"/>
      <c r="G1" s="91"/>
      <c r="H1" s="91"/>
      <c r="I1" s="91"/>
      <c r="J1" s="91"/>
      <c r="K1" s="91"/>
      <c r="L1" s="91"/>
      <c r="M1" s="91"/>
      <c r="N1" s="91"/>
      <c r="O1"/>
      <c r="P1" s="111" t="s">
        <v>382</v>
      </c>
      <c r="Q1" s="110"/>
      <c r="R1" s="110"/>
    </row>
    <row r="2" ht="23.25" customHeight="1" spans="1:18">
      <c r="A2" s="92" t="s">
        <v>380</v>
      </c>
      <c r="B2" s="92"/>
      <c r="C2" s="92"/>
      <c r="D2" s="92"/>
      <c r="E2" s="92"/>
      <c r="F2" s="92"/>
      <c r="G2" s="92"/>
      <c r="H2" s="92"/>
      <c r="I2" s="92"/>
      <c r="J2" s="92"/>
      <c r="K2" s="92"/>
      <c r="L2" s="92"/>
      <c r="M2" s="92"/>
      <c r="N2" s="92"/>
      <c r="O2" s="92"/>
      <c r="P2" s="92"/>
      <c r="Q2" s="110"/>
      <c r="R2" s="110"/>
    </row>
    <row r="3" ht="23.25" customHeight="1" spans="1:18">
      <c r="A3" s="93"/>
      <c r="B3" s="94"/>
      <c r="C3" s="94"/>
      <c r="D3" s="94"/>
      <c r="E3" s="94"/>
      <c r="F3" s="94"/>
      <c r="G3" s="94"/>
      <c r="H3" s="94"/>
      <c r="I3" s="91"/>
      <c r="J3" s="91"/>
      <c r="K3" s="91"/>
      <c r="L3" s="91"/>
      <c r="M3" s="91"/>
      <c r="N3" s="91"/>
      <c r="O3"/>
      <c r="P3" s="112" t="s">
        <v>90</v>
      </c>
      <c r="Q3" s="110"/>
      <c r="R3" s="110"/>
    </row>
    <row r="4" ht="25.5" customHeight="1" spans="1:18">
      <c r="A4" s="95" t="s">
        <v>114</v>
      </c>
      <c r="B4" s="95" t="s">
        <v>91</v>
      </c>
      <c r="C4" s="96" t="s">
        <v>115</v>
      </c>
      <c r="D4" s="97" t="s">
        <v>116</v>
      </c>
      <c r="E4" s="98" t="s">
        <v>342</v>
      </c>
      <c r="F4" s="99" t="s">
        <v>343</v>
      </c>
      <c r="G4" s="98" t="s">
        <v>344</v>
      </c>
      <c r="H4" s="98" t="s">
        <v>345</v>
      </c>
      <c r="I4" s="101" t="s">
        <v>346</v>
      </c>
      <c r="J4" s="101" t="s">
        <v>347</v>
      </c>
      <c r="K4" s="101" t="s">
        <v>193</v>
      </c>
      <c r="L4" s="101" t="s">
        <v>348</v>
      </c>
      <c r="M4" s="101" t="s">
        <v>186</v>
      </c>
      <c r="N4" s="101" t="s">
        <v>194</v>
      </c>
      <c r="O4" s="101" t="s">
        <v>189</v>
      </c>
      <c r="P4" s="95" t="s">
        <v>195</v>
      </c>
      <c r="Q4" s="113"/>
      <c r="R4" s="113"/>
    </row>
    <row r="5" ht="14.25" customHeight="1" spans="1:18">
      <c r="A5" s="95"/>
      <c r="B5" s="95"/>
      <c r="C5" s="100"/>
      <c r="D5" s="95"/>
      <c r="E5" s="101"/>
      <c r="F5" s="102"/>
      <c r="G5" s="101"/>
      <c r="H5" s="101"/>
      <c r="I5" s="101"/>
      <c r="J5" s="101"/>
      <c r="K5" s="101"/>
      <c r="L5" s="101"/>
      <c r="M5" s="101"/>
      <c r="N5" s="101"/>
      <c r="O5" s="101"/>
      <c r="P5" s="95"/>
      <c r="Q5" s="113"/>
      <c r="R5" s="113"/>
    </row>
    <row r="6" ht="14.25" customHeight="1" spans="1:18">
      <c r="A6" s="95"/>
      <c r="B6" s="95"/>
      <c r="C6" s="100"/>
      <c r="D6" s="95"/>
      <c r="E6" s="101"/>
      <c r="F6" s="102"/>
      <c r="G6" s="101"/>
      <c r="H6" s="101"/>
      <c r="I6" s="101"/>
      <c r="J6" s="101"/>
      <c r="K6" s="101"/>
      <c r="L6" s="101"/>
      <c r="M6" s="101"/>
      <c r="N6" s="101"/>
      <c r="O6" s="101"/>
      <c r="P6" s="95"/>
      <c r="Q6" s="113"/>
      <c r="R6" s="113"/>
    </row>
    <row r="7" ht="39" customHeight="1" spans="1:18">
      <c r="A7" s="95"/>
      <c r="B7" s="103"/>
      <c r="C7" s="104" t="s">
        <v>375</v>
      </c>
      <c r="D7" s="105">
        <v>0</v>
      </c>
      <c r="E7" s="105">
        <v>0</v>
      </c>
      <c r="F7" s="105">
        <v>0</v>
      </c>
      <c r="G7" s="105">
        <v>0</v>
      </c>
      <c r="H7" s="105">
        <v>0</v>
      </c>
      <c r="I7" s="105">
        <v>0</v>
      </c>
      <c r="J7" s="105">
        <v>0</v>
      </c>
      <c r="K7" s="105">
        <v>0</v>
      </c>
      <c r="L7" s="105">
        <v>0</v>
      </c>
      <c r="M7" s="105">
        <v>0</v>
      </c>
      <c r="N7" s="105">
        <v>0</v>
      </c>
      <c r="O7" s="105">
        <v>0</v>
      </c>
      <c r="P7" s="105">
        <v>0</v>
      </c>
      <c r="Q7" s="113"/>
      <c r="R7" s="113"/>
    </row>
    <row r="8" ht="39" customHeight="1" spans="1:18">
      <c r="A8" s="95"/>
      <c r="B8" s="106" t="s">
        <v>108</v>
      </c>
      <c r="C8" s="107" t="s">
        <v>109</v>
      </c>
      <c r="D8" s="105">
        <v>0</v>
      </c>
      <c r="E8" s="105">
        <v>0</v>
      </c>
      <c r="F8" s="105">
        <v>0</v>
      </c>
      <c r="G8" s="105">
        <v>0</v>
      </c>
      <c r="H8" s="105">
        <v>0</v>
      </c>
      <c r="I8" s="105">
        <v>0</v>
      </c>
      <c r="J8" s="105">
        <v>0</v>
      </c>
      <c r="K8" s="105">
        <v>0</v>
      </c>
      <c r="L8" s="105">
        <v>0</v>
      </c>
      <c r="M8" s="105">
        <v>0</v>
      </c>
      <c r="N8" s="105">
        <v>0</v>
      </c>
      <c r="O8" s="105">
        <v>0</v>
      </c>
      <c r="P8" s="105">
        <v>0</v>
      </c>
      <c r="Q8" s="113"/>
      <c r="R8" s="113"/>
    </row>
    <row r="9" ht="39" customHeight="1" spans="1:18">
      <c r="A9" s="95"/>
      <c r="B9" s="108" t="s">
        <v>110</v>
      </c>
      <c r="C9" s="109" t="s">
        <v>111</v>
      </c>
      <c r="D9" s="105">
        <v>0</v>
      </c>
      <c r="E9" s="105">
        <v>0</v>
      </c>
      <c r="F9" s="105">
        <v>0</v>
      </c>
      <c r="G9" s="105">
        <v>0</v>
      </c>
      <c r="H9" s="105">
        <v>0</v>
      </c>
      <c r="I9" s="105">
        <v>0</v>
      </c>
      <c r="J9" s="105">
        <v>0</v>
      </c>
      <c r="K9" s="105">
        <v>0</v>
      </c>
      <c r="L9" s="105">
        <v>0</v>
      </c>
      <c r="M9" s="105">
        <v>0</v>
      </c>
      <c r="N9" s="105">
        <v>0</v>
      </c>
      <c r="O9" s="105">
        <v>0</v>
      </c>
      <c r="P9" s="105">
        <v>0</v>
      </c>
      <c r="Q9" s="110"/>
      <c r="R9" s="110"/>
    </row>
    <row r="10" customFormat="1" ht="27.75" customHeight="1" spans="1:6">
      <c r="A10" s="62"/>
      <c r="B10" s="62"/>
      <c r="C10" s="62"/>
      <c r="D10" s="62"/>
      <c r="E10" s="62"/>
      <c r="F10" s="62"/>
    </row>
    <row r="11" ht="23.25" customHeight="1" spans="1:18">
      <c r="A11" s="110"/>
      <c r="B11" s="110"/>
      <c r="C11" s="110"/>
      <c r="D11" s="110"/>
      <c r="E11" s="110"/>
      <c r="F11" s="110"/>
      <c r="G11" s="110"/>
      <c r="H11" s="110"/>
      <c r="I11" s="110"/>
      <c r="J11" s="110"/>
      <c r="K11" s="110"/>
      <c r="L11" s="110"/>
      <c r="M11" s="110"/>
      <c r="N11" s="110"/>
      <c r="O11" s="110"/>
      <c r="P11" s="110"/>
      <c r="Q11" s="110"/>
      <c r="R11" s="110"/>
    </row>
    <row r="12" ht="23.25" customHeight="1" spans="1:18">
      <c r="A12" s="110"/>
      <c r="B12" s="110"/>
      <c r="C12" s="110"/>
      <c r="D12" s="110"/>
      <c r="E12" s="110"/>
      <c r="F12" s="110"/>
      <c r="G12" s="110"/>
      <c r="H12" s="110"/>
      <c r="I12" s="110"/>
      <c r="J12" s="110"/>
      <c r="K12" s="110"/>
      <c r="L12" s="110"/>
      <c r="M12" s="110"/>
      <c r="N12" s="110"/>
      <c r="O12" s="110"/>
      <c r="P12" s="110"/>
      <c r="Q12" s="110"/>
      <c r="R12" s="110"/>
    </row>
    <row r="13" ht="23.25" customHeight="1" spans="1:18">
      <c r="A13" s="110"/>
      <c r="B13" s="110"/>
      <c r="C13" s="110"/>
      <c r="D13" s="110"/>
      <c r="E13" s="110"/>
      <c r="F13" s="110"/>
      <c r="G13" s="110"/>
      <c r="H13" s="110"/>
      <c r="I13" s="110"/>
      <c r="J13" s="110"/>
      <c r="K13" s="110"/>
      <c r="L13" s="110"/>
      <c r="M13" s="110"/>
      <c r="N13" s="110"/>
      <c r="O13" s="110"/>
      <c r="P13" s="110"/>
      <c r="Q13" s="110"/>
      <c r="R13" s="110"/>
    </row>
    <row r="14" ht="23.25" customHeight="1" spans="1:18">
      <c r="A14" s="110"/>
      <c r="B14" s="110"/>
      <c r="C14" s="110"/>
      <c r="D14" s="110"/>
      <c r="E14" s="110"/>
      <c r="F14" s="110"/>
      <c r="G14" s="110"/>
      <c r="H14" s="110"/>
      <c r="I14" s="110"/>
      <c r="J14" s="110"/>
      <c r="K14" s="110"/>
      <c r="L14" s="110"/>
      <c r="M14" s="110"/>
      <c r="N14" s="110"/>
      <c r="O14" s="110"/>
      <c r="P14" s="110"/>
      <c r="Q14" s="110"/>
      <c r="R14" s="110"/>
    </row>
    <row r="15" ht="23.25" customHeight="1" spans="1:18">
      <c r="A15" s="110"/>
      <c r="B15" s="110"/>
      <c r="C15" s="110"/>
      <c r="D15" s="110"/>
      <c r="E15" s="110"/>
      <c r="F15" s="110"/>
      <c r="G15" s="110"/>
      <c r="H15" s="110"/>
      <c r="I15" s="110"/>
      <c r="J15" s="110"/>
      <c r="K15" s="110"/>
      <c r="L15" s="110"/>
      <c r="M15" s="110"/>
      <c r="N15" s="110"/>
      <c r="O15" s="110"/>
      <c r="P15" s="110"/>
      <c r="Q15" s="110"/>
      <c r="R15" s="110"/>
    </row>
    <row r="16" ht="23.25" customHeight="1" spans="1:18">
      <c r="A16" s="110"/>
      <c r="B16" s="110"/>
      <c r="C16" s="110"/>
      <c r="D16" s="110"/>
      <c r="E16" s="110"/>
      <c r="F16" s="110"/>
      <c r="G16" s="110"/>
      <c r="H16" s="110"/>
      <c r="I16" s="110"/>
      <c r="J16" s="110"/>
      <c r="K16" s="110"/>
      <c r="L16" s="110"/>
      <c r="M16" s="110"/>
      <c r="N16" s="110"/>
      <c r="O16" s="110"/>
      <c r="P16" s="110"/>
      <c r="Q16" s="110"/>
      <c r="R16" s="110"/>
    </row>
    <row r="17" ht="23.25" customHeight="1" spans="1:18">
      <c r="A17" s="110"/>
      <c r="B17" s="110"/>
      <c r="C17" s="110"/>
      <c r="D17" s="110"/>
      <c r="E17" s="110"/>
      <c r="F17" s="110"/>
      <c r="G17" s="110"/>
      <c r="H17" s="110"/>
      <c r="I17" s="110"/>
      <c r="J17" s="110"/>
      <c r="K17" s="110"/>
      <c r="L17" s="110"/>
      <c r="M17" s="110"/>
      <c r="N17" s="110"/>
      <c r="O17" s="110"/>
      <c r="P17" s="110"/>
      <c r="Q17" s="110"/>
      <c r="R17" s="110"/>
    </row>
    <row r="18" ht="23.25" customHeight="1" spans="1:18">
      <c r="A18" s="110"/>
      <c r="B18" s="110"/>
      <c r="C18" s="110"/>
      <c r="D18" s="110"/>
      <c r="E18" s="110"/>
      <c r="F18" s="110"/>
      <c r="G18" s="110"/>
      <c r="H18" s="110"/>
      <c r="I18" s="110"/>
      <c r="J18" s="110"/>
      <c r="K18" s="110"/>
      <c r="L18" s="110"/>
      <c r="M18" s="110"/>
      <c r="N18" s="110"/>
      <c r="O18" s="110"/>
      <c r="P18" s="110"/>
      <c r="Q18" s="110"/>
      <c r="R18" s="110"/>
    </row>
    <row r="19" ht="23.25" customHeight="1" spans="1:18">
      <c r="A19" s="110"/>
      <c r="B19" s="110"/>
      <c r="C19" s="110"/>
      <c r="D19" s="110"/>
      <c r="E19" s="110"/>
      <c r="F19" s="110"/>
      <c r="G19" s="110"/>
      <c r="H19" s="110"/>
      <c r="I19" s="110"/>
      <c r="J19" s="110"/>
      <c r="K19" s="110"/>
      <c r="L19" s="110"/>
      <c r="M19" s="110"/>
      <c r="N19" s="110"/>
      <c r="O19" s="110"/>
      <c r="P19" s="110"/>
      <c r="Q19" s="110"/>
      <c r="R19" s="110"/>
    </row>
    <row r="20" ht="23.25" customHeight="1" spans="1:18">
      <c r="A20" s="110"/>
      <c r="B20" s="110"/>
      <c r="C20" s="110"/>
      <c r="D20" s="110"/>
      <c r="E20" s="110"/>
      <c r="F20" s="110"/>
      <c r="G20" s="110"/>
      <c r="H20" s="110"/>
      <c r="I20" s="110"/>
      <c r="J20" s="110"/>
      <c r="K20" s="110"/>
      <c r="L20" s="110"/>
      <c r="M20" s="110"/>
      <c r="N20" s="110"/>
      <c r="O20" s="110"/>
      <c r="P20" s="110"/>
      <c r="Q20" s="110"/>
      <c r="R20" s="110"/>
    </row>
    <row r="21" ht="23.25" customHeight="1" spans="1:18">
      <c r="A21" s="110"/>
      <c r="B21" s="110"/>
      <c r="C21" s="110"/>
      <c r="D21" s="110"/>
      <c r="E21" s="110"/>
      <c r="F21" s="110"/>
      <c r="G21" s="110"/>
      <c r="H21" s="110"/>
      <c r="I21" s="110"/>
      <c r="J21" s="110"/>
      <c r="K21" s="110"/>
      <c r="L21" s="110"/>
      <c r="M21" s="110"/>
      <c r="N21" s="110"/>
      <c r="O21" s="110"/>
      <c r="P21" s="110"/>
      <c r="Q21" s="110"/>
      <c r="R21" s="11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showGridLines="0" showZeros="0" topLeftCell="A28" workbookViewId="0">
      <selection activeCell="E34" sqref="E34:F34"/>
    </sheetView>
  </sheetViews>
  <sheetFormatPr defaultColWidth="9.33333333333333" defaultRowHeight="11.25" outlineLevelCol="7"/>
  <cols>
    <col min="1" max="1" width="18.8333333333333" customWidth="1"/>
    <col min="2" max="3" width="10.8333333333333" customWidth="1"/>
    <col min="4" max="8" width="18.8333333333333" customWidth="1"/>
  </cols>
  <sheetData>
    <row r="1" ht="28.5" customHeight="1" spans="1:8">
      <c r="A1" s="67" t="s">
        <v>383</v>
      </c>
      <c r="B1" s="68"/>
      <c r="C1" s="68"/>
      <c r="D1" s="68"/>
      <c r="E1" s="68"/>
      <c r="F1" s="68"/>
      <c r="G1" s="68"/>
      <c r="H1" s="68"/>
    </row>
    <row r="2" ht="28" customHeight="1" spans="1:8">
      <c r="A2" s="69" t="s">
        <v>384</v>
      </c>
      <c r="B2" s="69"/>
      <c r="C2" s="69"/>
      <c r="D2" s="69"/>
      <c r="E2" s="69"/>
      <c r="F2" s="69"/>
      <c r="G2" s="69"/>
      <c r="H2" s="69"/>
    </row>
    <row r="3" ht="28" customHeight="1" spans="1:8">
      <c r="A3" s="70" t="s">
        <v>385</v>
      </c>
      <c r="B3" s="71"/>
      <c r="C3" s="71"/>
      <c r="D3" s="71"/>
      <c r="E3" s="71"/>
      <c r="F3" s="70" t="s">
        <v>386</v>
      </c>
      <c r="G3" s="70"/>
      <c r="H3" s="70"/>
    </row>
    <row r="4" s="62" customFormat="1" ht="30" customHeight="1" spans="1:8">
      <c r="A4" s="72" t="s">
        <v>387</v>
      </c>
      <c r="B4" s="73" t="s">
        <v>388</v>
      </c>
      <c r="C4" s="73"/>
      <c r="D4" s="13" t="s">
        <v>109</v>
      </c>
      <c r="E4" s="13"/>
      <c r="F4" s="13"/>
      <c r="G4" s="13"/>
      <c r="H4" s="13"/>
    </row>
    <row r="5" s="62" customFormat="1" ht="30" customHeight="1" spans="1:8">
      <c r="A5" s="72"/>
      <c r="B5" s="73" t="s">
        <v>389</v>
      </c>
      <c r="C5" s="73"/>
      <c r="D5" s="74" t="s">
        <v>390</v>
      </c>
      <c r="E5" s="73"/>
      <c r="F5" s="73" t="s">
        <v>391</v>
      </c>
      <c r="G5" s="74" t="s">
        <v>392</v>
      </c>
      <c r="H5" s="73"/>
    </row>
    <row r="6" s="62" customFormat="1" ht="30" customHeight="1" spans="1:8">
      <c r="A6" s="72"/>
      <c r="B6" s="73" t="s">
        <v>393</v>
      </c>
      <c r="C6" s="73"/>
      <c r="D6" s="74" t="s">
        <v>394</v>
      </c>
      <c r="E6" s="73"/>
      <c r="F6" s="73" t="s">
        <v>395</v>
      </c>
      <c r="G6" s="74" t="s">
        <v>396</v>
      </c>
      <c r="H6" s="73"/>
    </row>
    <row r="7" s="62" customFormat="1" ht="264" customHeight="1" spans="1:8">
      <c r="A7" s="72"/>
      <c r="B7" s="73" t="s">
        <v>397</v>
      </c>
      <c r="C7" s="73"/>
      <c r="D7" s="75" t="s">
        <v>398</v>
      </c>
      <c r="E7" s="76"/>
      <c r="F7" s="76"/>
      <c r="G7" s="76"/>
      <c r="H7" s="76"/>
    </row>
    <row r="8" ht="20" customHeight="1" spans="1:8">
      <c r="A8" s="72"/>
      <c r="B8" s="77" t="s">
        <v>399</v>
      </c>
      <c r="C8" s="77"/>
      <c r="D8" s="77"/>
      <c r="E8" s="77"/>
      <c r="F8" s="77"/>
      <c r="G8" s="77"/>
      <c r="H8" s="77"/>
    </row>
    <row r="9" ht="20" customHeight="1" spans="1:8">
      <c r="A9" s="72"/>
      <c r="B9" s="78" t="s">
        <v>400</v>
      </c>
      <c r="C9" s="78"/>
      <c r="D9" s="78" t="s">
        <v>94</v>
      </c>
      <c r="E9" s="79" t="s">
        <v>95</v>
      </c>
      <c r="F9" s="78" t="s">
        <v>401</v>
      </c>
      <c r="G9" s="78" t="s">
        <v>402</v>
      </c>
      <c r="H9" s="78"/>
    </row>
    <row r="10" s="62" customFormat="1" ht="20" customHeight="1" spans="1:8">
      <c r="A10" s="72"/>
      <c r="B10" s="80">
        <v>1703.79</v>
      </c>
      <c r="C10" s="73"/>
      <c r="D10" s="81">
        <v>1703.79</v>
      </c>
      <c r="E10" s="82">
        <v>0</v>
      </c>
      <c r="F10" s="80">
        <v>0</v>
      </c>
      <c r="G10" s="80">
        <v>0</v>
      </c>
      <c r="H10" s="73"/>
    </row>
    <row r="11" ht="20" customHeight="1" spans="1:8">
      <c r="A11" s="72"/>
      <c r="B11" s="77" t="s">
        <v>403</v>
      </c>
      <c r="C11" s="77"/>
      <c r="D11" s="77"/>
      <c r="E11" s="77"/>
      <c r="F11" s="77"/>
      <c r="G11" s="77"/>
      <c r="H11" s="77"/>
    </row>
    <row r="12" ht="20" customHeight="1" spans="1:8">
      <c r="A12" s="72"/>
      <c r="B12" s="78" t="s">
        <v>404</v>
      </c>
      <c r="C12" s="78"/>
      <c r="D12" s="78" t="s">
        <v>178</v>
      </c>
      <c r="E12" s="78"/>
      <c r="F12" s="78" t="s">
        <v>179</v>
      </c>
      <c r="G12" s="78"/>
      <c r="H12" s="78"/>
    </row>
    <row r="13" s="62" customFormat="1" ht="20" customHeight="1" spans="1:8">
      <c r="A13" s="72"/>
      <c r="B13" s="80">
        <v>1703.79</v>
      </c>
      <c r="C13" s="73"/>
      <c r="D13" s="81">
        <v>1617.79</v>
      </c>
      <c r="E13" s="83"/>
      <c r="F13" s="80">
        <v>86</v>
      </c>
      <c r="G13" s="73"/>
      <c r="H13" s="73"/>
    </row>
    <row r="14" ht="20" customHeight="1" spans="1:8">
      <c r="A14" s="72"/>
      <c r="B14" s="78" t="s">
        <v>405</v>
      </c>
      <c r="C14" s="78"/>
      <c r="D14" s="77" t="s">
        <v>406</v>
      </c>
      <c r="E14" s="77"/>
      <c r="F14" s="77"/>
      <c r="G14" s="77"/>
      <c r="H14" s="77"/>
    </row>
    <row r="15" ht="20" customHeight="1" spans="1:8">
      <c r="A15" s="72"/>
      <c r="B15" s="78" t="s">
        <v>107</v>
      </c>
      <c r="C15" s="78"/>
      <c r="D15" s="78" t="s">
        <v>407</v>
      </c>
      <c r="E15" s="78"/>
      <c r="F15" s="78" t="s">
        <v>408</v>
      </c>
      <c r="G15" s="78"/>
      <c r="H15" s="78" t="s">
        <v>234</v>
      </c>
    </row>
    <row r="16" s="62" customFormat="1" ht="20" customHeight="1" spans="1:8">
      <c r="A16" s="72"/>
      <c r="B16" s="80">
        <v>79.2</v>
      </c>
      <c r="C16" s="73"/>
      <c r="D16" s="80">
        <v>6</v>
      </c>
      <c r="E16" s="73"/>
      <c r="F16" s="80">
        <v>0</v>
      </c>
      <c r="G16" s="73"/>
      <c r="H16" s="80">
        <v>73.2</v>
      </c>
    </row>
    <row r="17" ht="105.75" customHeight="1" spans="1:8">
      <c r="A17" s="72" t="s">
        <v>409</v>
      </c>
      <c r="B17" s="14" t="s">
        <v>410</v>
      </c>
      <c r="C17" s="14"/>
      <c r="D17" s="14"/>
      <c r="E17" s="14"/>
      <c r="F17" s="14"/>
      <c r="G17" s="14"/>
      <c r="H17" s="14"/>
    </row>
    <row r="18" ht="14.25" customHeight="1" spans="1:8">
      <c r="A18" s="72" t="s">
        <v>411</v>
      </c>
      <c r="B18" s="77" t="s">
        <v>412</v>
      </c>
      <c r="C18" s="77"/>
      <c r="D18" s="77" t="s">
        <v>413</v>
      </c>
      <c r="E18" s="77" t="s">
        <v>414</v>
      </c>
      <c r="F18" s="77"/>
      <c r="G18" s="77" t="s">
        <v>415</v>
      </c>
      <c r="H18" s="77"/>
    </row>
    <row r="19" customFormat="1" ht="48" customHeight="1" spans="1:8">
      <c r="A19" s="10"/>
      <c r="B19" s="13" t="s">
        <v>416</v>
      </c>
      <c r="C19" s="13"/>
      <c r="D19" s="37" t="s">
        <v>417</v>
      </c>
      <c r="E19" s="16" t="s">
        <v>418</v>
      </c>
      <c r="F19" s="16"/>
      <c r="G19" s="53">
        <v>1</v>
      </c>
      <c r="H19" s="54"/>
    </row>
    <row r="20" customFormat="1" ht="39.95" customHeight="1" spans="1:8">
      <c r="A20" s="10"/>
      <c r="B20" s="13"/>
      <c r="C20" s="13"/>
      <c r="D20" s="38"/>
      <c r="E20" s="16" t="s">
        <v>419</v>
      </c>
      <c r="F20" s="16"/>
      <c r="G20" s="53">
        <v>1</v>
      </c>
      <c r="H20" s="54"/>
    </row>
    <row r="21" customFormat="1" ht="75.6" customHeight="1" spans="1:8">
      <c r="A21" s="10"/>
      <c r="B21" s="13"/>
      <c r="C21" s="13"/>
      <c r="D21" s="38"/>
      <c r="E21" s="16" t="s">
        <v>420</v>
      </c>
      <c r="F21" s="16"/>
      <c r="G21" s="53">
        <v>1</v>
      </c>
      <c r="H21" s="54"/>
    </row>
    <row r="22" customFormat="1" ht="39.95" customHeight="1" spans="1:8">
      <c r="A22" s="10"/>
      <c r="B22" s="13"/>
      <c r="C22" s="13"/>
      <c r="D22" s="38"/>
      <c r="E22" s="16" t="s">
        <v>421</v>
      </c>
      <c r="F22" s="16"/>
      <c r="G22" s="40" t="s">
        <v>422</v>
      </c>
      <c r="H22" s="52"/>
    </row>
    <row r="23" customFormat="1" ht="39.95" customHeight="1" spans="1:8">
      <c r="A23" s="10"/>
      <c r="B23" s="13"/>
      <c r="C23" s="13"/>
      <c r="D23" s="84"/>
      <c r="E23" s="16" t="s">
        <v>423</v>
      </c>
      <c r="F23" s="16"/>
      <c r="G23" s="53" t="s">
        <v>424</v>
      </c>
      <c r="H23" s="54"/>
    </row>
    <row r="24" customFormat="1" ht="39.95" customHeight="1" spans="1:8">
      <c r="A24" s="10"/>
      <c r="B24" s="13"/>
      <c r="C24" s="13"/>
      <c r="D24" s="37" t="s">
        <v>425</v>
      </c>
      <c r="E24" s="16" t="s">
        <v>426</v>
      </c>
      <c r="F24" s="24"/>
      <c r="G24" s="53">
        <v>1</v>
      </c>
      <c r="H24" s="54"/>
    </row>
    <row r="25" customFormat="1" ht="39.95" customHeight="1" spans="1:8">
      <c r="A25" s="10"/>
      <c r="B25" s="13"/>
      <c r="C25" s="13"/>
      <c r="D25" s="38"/>
      <c r="E25" s="16" t="s">
        <v>427</v>
      </c>
      <c r="F25" s="24"/>
      <c r="G25" s="53">
        <v>1</v>
      </c>
      <c r="H25" s="54"/>
    </row>
    <row r="26" customFormat="1" ht="39.95" customHeight="1" spans="1:8">
      <c r="A26" s="10"/>
      <c r="B26" s="13"/>
      <c r="C26" s="13"/>
      <c r="D26" s="38"/>
      <c r="E26" s="16" t="s">
        <v>428</v>
      </c>
      <c r="F26" s="24"/>
      <c r="G26" s="53">
        <v>1</v>
      </c>
      <c r="H26" s="54"/>
    </row>
    <row r="27" customFormat="1" ht="39.95" customHeight="1" spans="1:8">
      <c r="A27" s="10"/>
      <c r="B27" s="13"/>
      <c r="C27" s="13"/>
      <c r="D27" s="38"/>
      <c r="E27" s="16" t="s">
        <v>429</v>
      </c>
      <c r="F27" s="24"/>
      <c r="G27" s="53">
        <v>1</v>
      </c>
      <c r="H27" s="54"/>
    </row>
    <row r="28" customFormat="1" ht="39.95" customHeight="1" spans="1:8">
      <c r="A28" s="10"/>
      <c r="B28" s="13"/>
      <c r="C28" s="13"/>
      <c r="D28" s="38"/>
      <c r="E28" s="16" t="s">
        <v>430</v>
      </c>
      <c r="F28" s="24"/>
      <c r="G28" s="53">
        <v>1</v>
      </c>
      <c r="H28" s="54"/>
    </row>
    <row r="29" customFormat="1" ht="39.95" customHeight="1" spans="1:8">
      <c r="A29" s="10"/>
      <c r="B29" s="13"/>
      <c r="C29" s="13"/>
      <c r="D29" s="84"/>
      <c r="E29" s="16" t="s">
        <v>431</v>
      </c>
      <c r="F29" s="24"/>
      <c r="G29" s="53">
        <v>1</v>
      </c>
      <c r="H29" s="54"/>
    </row>
    <row r="30" s="62" customFormat="1" ht="42" customHeight="1" spans="1:8">
      <c r="A30" s="72"/>
      <c r="B30" s="13"/>
      <c r="C30" s="13"/>
      <c r="D30" s="73" t="s">
        <v>432</v>
      </c>
      <c r="E30" s="74" t="s">
        <v>433</v>
      </c>
      <c r="F30" s="73"/>
      <c r="G30" s="13" t="s">
        <v>434</v>
      </c>
      <c r="H30" s="13"/>
    </row>
    <row r="31" s="62" customFormat="1" ht="42" customHeight="1" spans="1:8">
      <c r="A31" s="72"/>
      <c r="B31" s="13"/>
      <c r="C31" s="13"/>
      <c r="D31" s="73" t="s">
        <v>435</v>
      </c>
      <c r="E31" s="74" t="s">
        <v>436</v>
      </c>
      <c r="F31" s="73"/>
      <c r="G31" s="59">
        <v>1</v>
      </c>
      <c r="H31" s="13"/>
    </row>
    <row r="32" ht="27" customHeight="1" spans="1:8">
      <c r="A32" s="72"/>
      <c r="B32" s="77" t="s">
        <v>412</v>
      </c>
      <c r="C32" s="77"/>
      <c r="D32" s="77" t="s">
        <v>413</v>
      </c>
      <c r="E32" s="77" t="s">
        <v>414</v>
      </c>
      <c r="F32" s="77"/>
      <c r="G32" s="77" t="s">
        <v>415</v>
      </c>
      <c r="H32" s="77"/>
    </row>
    <row r="33" s="62" customFormat="1" ht="48" customHeight="1" spans="1:8">
      <c r="A33" s="72"/>
      <c r="B33" s="73" t="s">
        <v>437</v>
      </c>
      <c r="C33" s="73"/>
      <c r="D33" s="73" t="s">
        <v>438</v>
      </c>
      <c r="E33" s="85" t="s">
        <v>439</v>
      </c>
      <c r="F33" s="86"/>
      <c r="G33" s="13" t="s">
        <v>424</v>
      </c>
      <c r="H33" s="13"/>
    </row>
    <row r="34" s="62" customFormat="1" ht="48" customHeight="1" spans="1:8">
      <c r="A34" s="72"/>
      <c r="B34" s="73"/>
      <c r="C34" s="73"/>
      <c r="D34" s="73" t="s">
        <v>440</v>
      </c>
      <c r="E34" s="85" t="s">
        <v>441</v>
      </c>
      <c r="F34" s="86"/>
      <c r="G34" s="13" t="s">
        <v>424</v>
      </c>
      <c r="H34" s="13"/>
    </row>
    <row r="35" s="62" customFormat="1" ht="48" customHeight="1" spans="1:8">
      <c r="A35" s="72"/>
      <c r="B35" s="73"/>
      <c r="C35" s="73"/>
      <c r="D35" s="73" t="s">
        <v>442</v>
      </c>
      <c r="E35" s="85" t="s">
        <v>443</v>
      </c>
      <c r="F35" s="86"/>
      <c r="G35" s="13" t="s">
        <v>424</v>
      </c>
      <c r="H35" s="13"/>
    </row>
    <row r="36" s="62" customFormat="1" ht="48" customHeight="1" spans="1:8">
      <c r="A36" s="72"/>
      <c r="B36" s="73"/>
      <c r="C36" s="73"/>
      <c r="D36" s="73" t="s">
        <v>444</v>
      </c>
      <c r="E36" s="16" t="s">
        <v>445</v>
      </c>
      <c r="F36" s="16"/>
      <c r="G36" s="13" t="s">
        <v>424</v>
      </c>
      <c r="H36" s="13"/>
    </row>
    <row r="37" s="62" customFormat="1" ht="48" customHeight="1" spans="1:8">
      <c r="A37" s="72"/>
      <c r="B37" s="73"/>
      <c r="C37" s="73"/>
      <c r="D37" s="73" t="s">
        <v>446</v>
      </c>
      <c r="E37" s="85" t="s">
        <v>447</v>
      </c>
      <c r="F37" s="86"/>
      <c r="G37" s="13" t="s">
        <v>424</v>
      </c>
      <c r="H37" s="13"/>
    </row>
    <row r="38" s="62" customFormat="1" ht="58.5" spans="1:8">
      <c r="A38" s="72" t="s">
        <v>448</v>
      </c>
      <c r="B38" s="87"/>
      <c r="C38" s="88"/>
      <c r="D38" s="88"/>
      <c r="E38" s="88"/>
      <c r="F38" s="88"/>
      <c r="G38" s="88"/>
      <c r="H38" s="89"/>
    </row>
    <row r="39" ht="60.75" customHeight="1" spans="1:8">
      <c r="A39" s="72" t="s">
        <v>449</v>
      </c>
      <c r="B39" s="90" t="s">
        <v>450</v>
      </c>
      <c r="C39" s="90"/>
      <c r="D39" s="90"/>
      <c r="E39" s="90"/>
      <c r="F39" s="90"/>
      <c r="G39" s="90"/>
      <c r="H39" s="90"/>
    </row>
  </sheetData>
  <sheetProtection formatCells="0" formatColumns="0" formatRows="0"/>
  <mergeCells count="83">
    <mergeCell ref="A1:H1"/>
    <mergeCell ref="A2:H2"/>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B32:C32"/>
    <mergeCell ref="E32:F32"/>
    <mergeCell ref="G32:H32"/>
    <mergeCell ref="E33:F33"/>
    <mergeCell ref="G33:H33"/>
    <mergeCell ref="E34:F34"/>
    <mergeCell ref="G34:H34"/>
    <mergeCell ref="E35:F35"/>
    <mergeCell ref="G35:H35"/>
    <mergeCell ref="E36:F36"/>
    <mergeCell ref="G36:H36"/>
    <mergeCell ref="E37:F37"/>
    <mergeCell ref="G37:H37"/>
    <mergeCell ref="B38:H38"/>
    <mergeCell ref="B39:H39"/>
    <mergeCell ref="A4:A16"/>
    <mergeCell ref="A18:A37"/>
    <mergeCell ref="D19:D23"/>
    <mergeCell ref="D24:D29"/>
    <mergeCell ref="B33:C37"/>
    <mergeCell ref="B19:C31"/>
  </mergeCells>
  <pageMargins left="0.472222222222222" right="0.314583333333333" top="0.629861111111111" bottom="0.747916666666667" header="0.314583333333333" footer="0.314583333333333"/>
  <pageSetup paperSize="9" scale="8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
  <sheetViews>
    <sheetView showGridLines="0" showZeros="0" workbookViewId="0">
      <selection activeCell="D11" sqref="D11:M11"/>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14" width="12" style="4"/>
    <col min="15" max="15" width="43.5" style="4" customWidth="1"/>
    <col min="16"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271" max="271" width="43.5"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527" max="527" width="43.5"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783" max="783" width="43.5"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039" max="1039" width="43.5"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295" max="1295" width="43.5"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551" max="1551" width="43.5"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1807" max="1807" width="43.5"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063" max="2063" width="43.5"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319" max="2319" width="43.5"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575" max="2575" width="43.5"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2831" max="2831" width="43.5"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087" max="3087" width="43.5"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343" max="3343" width="43.5"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599" max="3599" width="43.5"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3855" max="3855" width="43.5"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111" max="4111" width="43.5"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367" max="4367" width="43.5"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623" max="4623" width="43.5"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4879" max="4879" width="43.5"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135" max="5135" width="43.5"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391" max="5391" width="43.5"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647" max="5647" width="43.5"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5903" max="5903" width="43.5"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159" max="6159" width="43.5"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415" max="6415" width="43.5"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671" max="6671" width="43.5"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6927" max="6927" width="43.5"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183" max="7183" width="43.5"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439" max="7439" width="43.5"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695" max="7695" width="43.5"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7951" max="7951" width="43.5"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207" max="8207" width="43.5"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463" max="8463" width="43.5"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719" max="8719" width="43.5"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8975" max="8975" width="43.5"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231" max="9231" width="43.5"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487" max="9487" width="43.5"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743" max="9743" width="43.5"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9999" max="9999" width="43.5"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255" max="10255" width="43.5"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511" max="10511" width="43.5"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0767" max="10767" width="43.5"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023" max="11023" width="43.5"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279" max="11279" width="43.5"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535" max="11535" width="43.5"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1791" max="11791" width="43.5"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047" max="12047" width="43.5"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303" max="12303" width="43.5"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559" max="12559" width="43.5"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2815" max="12815" width="43.5"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071" max="13071" width="43.5"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327" max="13327" width="43.5"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583" max="13583" width="43.5"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3839" max="13839" width="43.5"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095" max="14095" width="43.5"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351" max="14351" width="43.5"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607" max="14607" width="43.5"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4863" max="14863" width="43.5"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119" max="15119" width="43.5"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375" max="15375" width="43.5"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631" max="15631" width="43.5"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5887" max="15887" width="43.5"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 min="16143" max="16143" width="43.5" customWidth="1"/>
  </cols>
  <sheetData>
    <row r="1" customFormat="1" ht="20.1" customHeight="1" spans="1:2">
      <c r="A1" s="5" t="s">
        <v>451</v>
      </c>
      <c r="B1" s="5"/>
    </row>
    <row r="2" customFormat="1" ht="35.25" customHeight="1" spans="1:13">
      <c r="A2" s="6" t="s">
        <v>452</v>
      </c>
      <c r="B2" s="6"/>
      <c r="C2" s="6"/>
      <c r="D2" s="6"/>
      <c r="E2" s="6"/>
      <c r="F2" s="6"/>
      <c r="G2" s="6"/>
      <c r="H2" s="6"/>
      <c r="I2" s="6"/>
      <c r="J2" s="6"/>
      <c r="K2" s="6"/>
      <c r="L2" s="6"/>
      <c r="M2" s="6"/>
    </row>
    <row r="3" customFormat="1" ht="20.1" customHeight="1" spans="1:13">
      <c r="A3" s="7" t="s">
        <v>453</v>
      </c>
      <c r="B3" s="7"/>
      <c r="C3" s="7"/>
      <c r="D3" s="7"/>
      <c r="E3" s="7"/>
      <c r="F3" s="7"/>
      <c r="G3" s="7"/>
      <c r="H3" s="7"/>
      <c r="I3" s="7"/>
      <c r="J3" s="7"/>
      <c r="K3" s="7"/>
      <c r="L3" s="7"/>
      <c r="M3" s="7"/>
    </row>
    <row r="4" s="62" customFormat="1" ht="20.1" customHeight="1" spans="1:16384">
      <c r="A4" s="8" t="s">
        <v>454</v>
      </c>
      <c r="B4" s="8"/>
      <c r="C4" s="8"/>
      <c r="D4" s="8"/>
      <c r="E4" s="9"/>
      <c r="F4" s="9"/>
      <c r="G4" s="9"/>
      <c r="H4" s="9"/>
      <c r="I4" s="49" t="s">
        <v>455</v>
      </c>
      <c r="J4" s="49"/>
      <c r="K4" s="49"/>
      <c r="L4" s="49"/>
      <c r="M4" s="9"/>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1" customFormat="1" ht="21" customHeight="1" spans="1:13">
      <c r="A5" s="10" t="s">
        <v>456</v>
      </c>
      <c r="B5" s="11" t="s">
        <v>257</v>
      </c>
      <c r="C5" s="12"/>
      <c r="D5" s="13" t="s">
        <v>261</v>
      </c>
      <c r="E5" s="13"/>
      <c r="F5" s="13"/>
      <c r="G5" s="13"/>
      <c r="H5" s="13"/>
      <c r="I5" s="13"/>
      <c r="J5" s="13"/>
      <c r="K5" s="13"/>
      <c r="L5" s="13"/>
      <c r="M5" s="13"/>
    </row>
    <row r="6" s="1" customFormat="1" ht="21" customHeight="1" spans="1:13">
      <c r="A6" s="10"/>
      <c r="B6" s="11" t="s">
        <v>457</v>
      </c>
      <c r="C6" s="12"/>
      <c r="D6" s="13" t="s">
        <v>458</v>
      </c>
      <c r="E6" s="13"/>
      <c r="F6" s="13"/>
      <c r="G6" s="13"/>
      <c r="H6" s="13"/>
      <c r="I6" s="13"/>
      <c r="J6" s="13"/>
      <c r="K6" s="13"/>
      <c r="L6" s="13"/>
      <c r="M6" s="13"/>
    </row>
    <row r="7" s="1" customFormat="1" ht="21" customHeight="1" spans="1:13">
      <c r="A7" s="10"/>
      <c r="B7" s="11" t="s">
        <v>459</v>
      </c>
      <c r="C7" s="12"/>
      <c r="D7" s="13" t="s">
        <v>460</v>
      </c>
      <c r="E7" s="13"/>
      <c r="F7" s="13"/>
      <c r="G7" s="13" t="s">
        <v>461</v>
      </c>
      <c r="H7" s="13"/>
      <c r="I7" s="13"/>
      <c r="J7" s="13" t="s">
        <v>462</v>
      </c>
      <c r="K7" s="13"/>
      <c r="L7" s="13"/>
      <c r="M7" s="13"/>
    </row>
    <row r="8" s="1" customFormat="1" ht="21" customHeight="1" spans="1:13">
      <c r="A8" s="10"/>
      <c r="B8" s="11" t="s">
        <v>463</v>
      </c>
      <c r="C8" s="12"/>
      <c r="D8" s="13" t="s">
        <v>464</v>
      </c>
      <c r="E8" s="13"/>
      <c r="F8" s="13"/>
      <c r="G8" s="13" t="s">
        <v>391</v>
      </c>
      <c r="H8" s="13"/>
      <c r="I8" s="13"/>
      <c r="J8" s="13" t="s">
        <v>465</v>
      </c>
      <c r="K8" s="13"/>
      <c r="L8" s="13"/>
      <c r="M8" s="13"/>
    </row>
    <row r="9" s="1" customFormat="1" ht="30" customHeight="1" spans="1:13">
      <c r="A9" s="10"/>
      <c r="B9" s="11" t="s">
        <v>389</v>
      </c>
      <c r="C9" s="12"/>
      <c r="D9" s="13" t="s">
        <v>390</v>
      </c>
      <c r="E9" s="13"/>
      <c r="F9" s="13"/>
      <c r="G9" s="13" t="s">
        <v>391</v>
      </c>
      <c r="H9" s="13"/>
      <c r="I9" s="13"/>
      <c r="J9" s="13" t="s">
        <v>465</v>
      </c>
      <c r="K9" s="13"/>
      <c r="L9" s="13"/>
      <c r="M9" s="13"/>
    </row>
    <row r="10" s="1" customFormat="1" ht="45" customHeight="1" spans="1:13">
      <c r="A10" s="10"/>
      <c r="B10" s="11" t="s">
        <v>466</v>
      </c>
      <c r="C10" s="12"/>
      <c r="D10" s="14" t="s">
        <v>467</v>
      </c>
      <c r="E10" s="14"/>
      <c r="F10" s="14"/>
      <c r="G10" s="14"/>
      <c r="H10" s="14"/>
      <c r="I10" s="14"/>
      <c r="J10" s="14"/>
      <c r="K10" s="14"/>
      <c r="L10" s="14"/>
      <c r="M10" s="14"/>
    </row>
    <row r="11" s="1" customFormat="1" ht="104" customHeight="1" spans="1:13">
      <c r="A11" s="10"/>
      <c r="B11" s="11" t="s">
        <v>468</v>
      </c>
      <c r="C11" s="12"/>
      <c r="D11" s="15" t="s">
        <v>469</v>
      </c>
      <c r="E11" s="15"/>
      <c r="F11" s="15"/>
      <c r="G11" s="15"/>
      <c r="H11" s="15"/>
      <c r="I11" s="15"/>
      <c r="J11" s="15"/>
      <c r="K11" s="15"/>
      <c r="L11" s="15"/>
      <c r="M11" s="15"/>
    </row>
    <row r="12" s="1" customFormat="1" ht="54.95" customHeight="1" spans="1:13">
      <c r="A12" s="10"/>
      <c r="B12" s="11" t="s">
        <v>470</v>
      </c>
      <c r="C12" s="12"/>
      <c r="D12" s="14" t="s">
        <v>471</v>
      </c>
      <c r="E12" s="14"/>
      <c r="F12" s="14"/>
      <c r="G12" s="14"/>
      <c r="H12" s="14"/>
      <c r="I12" s="14"/>
      <c r="J12" s="14"/>
      <c r="K12" s="14"/>
      <c r="L12" s="14"/>
      <c r="M12" s="14"/>
    </row>
    <row r="13" s="1" customFormat="1" ht="17" customHeight="1" spans="1:13">
      <c r="A13" s="10" t="s">
        <v>472</v>
      </c>
      <c r="B13" s="17" t="s">
        <v>473</v>
      </c>
      <c r="C13" s="18"/>
      <c r="D13" s="19" t="s">
        <v>474</v>
      </c>
      <c r="E13" s="19"/>
      <c r="F13" s="19" t="s">
        <v>475</v>
      </c>
      <c r="G13" s="19"/>
      <c r="H13" s="19"/>
      <c r="I13" s="19"/>
      <c r="J13" s="19" t="s">
        <v>476</v>
      </c>
      <c r="K13" s="19"/>
      <c r="L13" s="19"/>
      <c r="M13" s="19"/>
    </row>
    <row r="14" s="1" customFormat="1" ht="17" customHeight="1" spans="1:13">
      <c r="A14" s="10"/>
      <c r="B14" s="20"/>
      <c r="C14" s="21"/>
      <c r="D14" s="13" t="s">
        <v>477</v>
      </c>
      <c r="E14" s="13"/>
      <c r="F14" s="13">
        <v>38</v>
      </c>
      <c r="G14" s="13"/>
      <c r="H14" s="13"/>
      <c r="I14" s="13"/>
      <c r="J14" s="13">
        <v>38</v>
      </c>
      <c r="K14" s="13"/>
      <c r="L14" s="13"/>
      <c r="M14" s="13"/>
    </row>
    <row r="15" s="1" customFormat="1" ht="17" customHeight="1" spans="1:13">
      <c r="A15" s="10"/>
      <c r="B15" s="20"/>
      <c r="C15" s="21"/>
      <c r="D15" s="13" t="s">
        <v>478</v>
      </c>
      <c r="E15" s="13"/>
      <c r="F15" s="13">
        <v>38</v>
      </c>
      <c r="G15" s="13"/>
      <c r="H15" s="13"/>
      <c r="I15" s="13"/>
      <c r="J15" s="13">
        <v>38</v>
      </c>
      <c r="K15" s="13"/>
      <c r="L15" s="13"/>
      <c r="M15" s="13"/>
    </row>
    <row r="16" s="1" customFormat="1" ht="17" customHeight="1" spans="1:13">
      <c r="A16" s="10"/>
      <c r="B16" s="20"/>
      <c r="C16" s="21"/>
      <c r="D16" s="13" t="s">
        <v>479</v>
      </c>
      <c r="E16" s="13"/>
      <c r="F16" s="13"/>
      <c r="G16" s="13"/>
      <c r="H16" s="13"/>
      <c r="I16" s="13"/>
      <c r="J16" s="13"/>
      <c r="K16" s="13"/>
      <c r="L16" s="13"/>
      <c r="M16" s="13"/>
    </row>
    <row r="17" s="1" customFormat="1" ht="17" customHeight="1" spans="1:13">
      <c r="A17" s="10"/>
      <c r="B17" s="20"/>
      <c r="C17" s="21"/>
      <c r="D17" s="13" t="s">
        <v>480</v>
      </c>
      <c r="E17" s="13"/>
      <c r="F17" s="13"/>
      <c r="G17" s="13"/>
      <c r="H17" s="13"/>
      <c r="I17" s="13"/>
      <c r="J17" s="13"/>
      <c r="K17" s="13"/>
      <c r="L17" s="13"/>
      <c r="M17" s="13"/>
    </row>
    <row r="18" s="1" customFormat="1" ht="17" customHeight="1" spans="1:13">
      <c r="A18" s="10"/>
      <c r="B18" s="22"/>
      <c r="C18" s="23"/>
      <c r="D18" s="13" t="s">
        <v>481</v>
      </c>
      <c r="E18" s="13"/>
      <c r="F18" s="13"/>
      <c r="G18" s="13"/>
      <c r="H18" s="13"/>
      <c r="I18" s="13"/>
      <c r="J18" s="13"/>
      <c r="K18" s="13"/>
      <c r="L18" s="13"/>
      <c r="M18" s="13"/>
    </row>
    <row r="19" s="1" customFormat="1" ht="21" customHeight="1" spans="1:13">
      <c r="A19" s="10"/>
      <c r="B19" s="17" t="s">
        <v>482</v>
      </c>
      <c r="C19" s="18"/>
      <c r="D19" s="13" t="s">
        <v>474</v>
      </c>
      <c r="E19" s="13"/>
      <c r="F19" s="24" t="s">
        <v>483</v>
      </c>
      <c r="G19" s="24"/>
      <c r="H19" s="24"/>
      <c r="I19" s="24" t="s">
        <v>484</v>
      </c>
      <c r="J19" s="24"/>
      <c r="K19" s="24"/>
      <c r="L19" s="24" t="s">
        <v>485</v>
      </c>
      <c r="M19" s="24"/>
    </row>
    <row r="20" s="1" customFormat="1" ht="21" customHeight="1" spans="1:13">
      <c r="A20" s="10"/>
      <c r="B20" s="20"/>
      <c r="C20" s="21"/>
      <c r="D20" s="13" t="s">
        <v>477</v>
      </c>
      <c r="E20" s="13"/>
      <c r="F20" s="13">
        <v>38</v>
      </c>
      <c r="G20" s="13"/>
      <c r="H20" s="13"/>
      <c r="I20" s="13">
        <v>38</v>
      </c>
      <c r="J20" s="13"/>
      <c r="K20" s="13"/>
      <c r="L20" s="14"/>
      <c r="M20" s="14"/>
    </row>
    <row r="21" s="1" customFormat="1" ht="21" customHeight="1" spans="1:13">
      <c r="A21" s="10"/>
      <c r="B21" s="20"/>
      <c r="C21" s="21"/>
      <c r="D21" s="13" t="s">
        <v>486</v>
      </c>
      <c r="E21" s="13"/>
      <c r="F21" s="13">
        <v>38</v>
      </c>
      <c r="G21" s="13"/>
      <c r="H21" s="13"/>
      <c r="I21" s="13">
        <v>38</v>
      </c>
      <c r="J21" s="13"/>
      <c r="K21" s="13"/>
      <c r="L21" s="14"/>
      <c r="M21" s="14"/>
    </row>
    <row r="22" s="1" customFormat="1" ht="96.6" customHeight="1" spans="1:15">
      <c r="A22" s="25" t="s">
        <v>487</v>
      </c>
      <c r="B22" s="25"/>
      <c r="C22" s="25"/>
      <c r="D22" s="16" t="s">
        <v>488</v>
      </c>
      <c r="E22" s="16"/>
      <c r="F22" s="16"/>
      <c r="G22" s="16"/>
      <c r="H22" s="16"/>
      <c r="I22" s="16"/>
      <c r="J22" s="16"/>
      <c r="K22" s="16"/>
      <c r="L22" s="16"/>
      <c r="M22" s="16"/>
      <c r="O22" s="64"/>
    </row>
    <row r="23" s="1" customFormat="1" ht="20.45" customHeight="1" spans="1:13">
      <c r="A23" s="26" t="s">
        <v>489</v>
      </c>
      <c r="B23" s="27"/>
      <c r="C23" s="28" t="s">
        <v>490</v>
      </c>
      <c r="D23" s="28"/>
      <c r="E23" s="28"/>
      <c r="F23" s="28"/>
      <c r="G23" s="28"/>
      <c r="H23" s="19" t="s">
        <v>491</v>
      </c>
      <c r="I23" s="19"/>
      <c r="J23" s="19"/>
      <c r="K23" s="19" t="s">
        <v>492</v>
      </c>
      <c r="L23" s="19"/>
      <c r="M23" s="19"/>
    </row>
    <row r="24" s="1" customFormat="1" ht="86.1" customHeight="1" spans="1:13">
      <c r="A24" s="29"/>
      <c r="B24" s="30"/>
      <c r="C24" s="31" t="s">
        <v>493</v>
      </c>
      <c r="D24" s="32"/>
      <c r="E24" s="32"/>
      <c r="F24" s="32"/>
      <c r="G24" s="32"/>
      <c r="H24" s="33">
        <v>44562</v>
      </c>
      <c r="I24" s="13"/>
      <c r="J24" s="13"/>
      <c r="K24" s="33">
        <v>44896</v>
      </c>
      <c r="L24" s="13"/>
      <c r="M24" s="13"/>
    </row>
    <row r="25" s="1" customFormat="1" ht="60" customHeight="1" spans="1:16">
      <c r="A25" s="34" t="s">
        <v>494</v>
      </c>
      <c r="B25" s="35" t="s">
        <v>495</v>
      </c>
      <c r="C25" s="14" t="s">
        <v>496</v>
      </c>
      <c r="D25" s="14"/>
      <c r="E25" s="14"/>
      <c r="F25" s="14"/>
      <c r="G25" s="14"/>
      <c r="H25" s="14"/>
      <c r="I25" s="14"/>
      <c r="J25" s="14"/>
      <c r="K25" s="14"/>
      <c r="L25" s="14"/>
      <c r="M25" s="14"/>
      <c r="P25" s="50"/>
    </row>
    <row r="26" s="1" customFormat="1" ht="60" customHeight="1" spans="1:13">
      <c r="A26" s="36"/>
      <c r="B26" s="35" t="s">
        <v>497</v>
      </c>
      <c r="C26" s="14" t="s">
        <v>498</v>
      </c>
      <c r="D26" s="14"/>
      <c r="E26" s="14"/>
      <c r="F26" s="14"/>
      <c r="G26" s="14"/>
      <c r="H26" s="14"/>
      <c r="I26" s="14"/>
      <c r="J26" s="14"/>
      <c r="K26" s="14"/>
      <c r="L26" s="14"/>
      <c r="M26" s="14"/>
    </row>
    <row r="27" s="1" customFormat="1" ht="20.1" customHeight="1" spans="1:13">
      <c r="A27" s="36"/>
      <c r="B27" s="37" t="s">
        <v>499</v>
      </c>
      <c r="C27" s="13" t="s">
        <v>412</v>
      </c>
      <c r="D27" s="13"/>
      <c r="E27" s="13" t="s">
        <v>413</v>
      </c>
      <c r="F27" s="13"/>
      <c r="G27" s="13"/>
      <c r="H27" s="13" t="s">
        <v>414</v>
      </c>
      <c r="I27" s="13"/>
      <c r="J27" s="13"/>
      <c r="K27" s="13"/>
      <c r="L27" s="13" t="s">
        <v>415</v>
      </c>
      <c r="M27" s="13"/>
    </row>
    <row r="28" s="1" customFormat="1" ht="30" customHeight="1" spans="1:13">
      <c r="A28" s="36"/>
      <c r="B28" s="38"/>
      <c r="C28" s="13" t="s">
        <v>500</v>
      </c>
      <c r="D28" s="13"/>
      <c r="E28" s="17" t="s">
        <v>417</v>
      </c>
      <c r="F28" s="39"/>
      <c r="G28" s="18"/>
      <c r="H28" s="43" t="s">
        <v>501</v>
      </c>
      <c r="I28" s="57"/>
      <c r="J28" s="57"/>
      <c r="K28" s="58"/>
      <c r="L28" s="53" t="s">
        <v>502</v>
      </c>
      <c r="M28" s="54"/>
    </row>
    <row r="29" s="1" customFormat="1" ht="30" customHeight="1" spans="1:13">
      <c r="A29" s="36"/>
      <c r="B29" s="38"/>
      <c r="C29" s="13"/>
      <c r="D29" s="13"/>
      <c r="E29" s="20"/>
      <c r="F29" s="63"/>
      <c r="G29" s="21"/>
      <c r="H29" s="43" t="s">
        <v>503</v>
      </c>
      <c r="I29" s="57"/>
      <c r="J29" s="57"/>
      <c r="K29" s="58"/>
      <c r="L29" s="53" t="s">
        <v>504</v>
      </c>
      <c r="M29" s="54"/>
    </row>
    <row r="30" s="1" customFormat="1" ht="30" customHeight="1" spans="1:13">
      <c r="A30" s="36"/>
      <c r="B30" s="38"/>
      <c r="C30" s="13"/>
      <c r="D30" s="13"/>
      <c r="E30" s="22"/>
      <c r="F30" s="8"/>
      <c r="G30" s="23"/>
      <c r="H30" s="43" t="s">
        <v>505</v>
      </c>
      <c r="I30" s="57"/>
      <c r="J30" s="57"/>
      <c r="K30" s="58"/>
      <c r="L30" s="53" t="s">
        <v>506</v>
      </c>
      <c r="M30" s="54"/>
    </row>
    <row r="31" s="1" customFormat="1" ht="61.7" customHeight="1" spans="1:13">
      <c r="A31" s="36"/>
      <c r="B31" s="38"/>
      <c r="C31" s="13"/>
      <c r="D31" s="13"/>
      <c r="E31" s="11" t="s">
        <v>425</v>
      </c>
      <c r="F31" s="42"/>
      <c r="G31" s="12"/>
      <c r="H31" s="43" t="s">
        <v>507</v>
      </c>
      <c r="I31" s="57"/>
      <c r="J31" s="57"/>
      <c r="K31" s="58"/>
      <c r="L31" s="61">
        <v>0.95</v>
      </c>
      <c r="M31" s="12"/>
    </row>
    <row r="32" s="1" customFormat="1" ht="30" customHeight="1" spans="1:13">
      <c r="A32" s="36"/>
      <c r="B32" s="38"/>
      <c r="C32" s="13"/>
      <c r="D32" s="13"/>
      <c r="E32" s="11" t="s">
        <v>432</v>
      </c>
      <c r="F32" s="42"/>
      <c r="G32" s="12"/>
      <c r="H32" s="43" t="s">
        <v>508</v>
      </c>
      <c r="I32" s="57"/>
      <c r="J32" s="57"/>
      <c r="K32" s="58"/>
      <c r="L32" s="11" t="s">
        <v>434</v>
      </c>
      <c r="M32" s="12"/>
    </row>
    <row r="33" s="1" customFormat="1" ht="30" customHeight="1" spans="1:13">
      <c r="A33" s="36"/>
      <c r="B33" s="38"/>
      <c r="C33" s="13"/>
      <c r="D33" s="13"/>
      <c r="E33" s="17" t="s">
        <v>435</v>
      </c>
      <c r="F33" s="39"/>
      <c r="G33" s="18"/>
      <c r="H33" s="43" t="s">
        <v>509</v>
      </c>
      <c r="I33" s="57"/>
      <c r="J33" s="57"/>
      <c r="K33" s="58"/>
      <c r="L33" s="40" t="s">
        <v>510</v>
      </c>
      <c r="M33" s="52"/>
    </row>
    <row r="34" s="1" customFormat="1" ht="30" customHeight="1" spans="1:13">
      <c r="A34" s="36"/>
      <c r="B34" s="38"/>
      <c r="C34" s="13"/>
      <c r="D34" s="13"/>
      <c r="E34" s="22"/>
      <c r="F34" s="8"/>
      <c r="G34" s="23"/>
      <c r="H34" s="43" t="s">
        <v>511</v>
      </c>
      <c r="I34" s="57"/>
      <c r="J34" s="57"/>
      <c r="K34" s="58"/>
      <c r="L34" s="65" t="s">
        <v>512</v>
      </c>
      <c r="M34" s="66"/>
    </row>
    <row r="35" s="1" customFormat="1" ht="21" customHeight="1" spans="1:13">
      <c r="A35" s="36"/>
      <c r="B35" s="38"/>
      <c r="C35" s="13" t="s">
        <v>412</v>
      </c>
      <c r="D35" s="13"/>
      <c r="E35" s="13" t="s">
        <v>413</v>
      </c>
      <c r="F35" s="13"/>
      <c r="G35" s="13"/>
      <c r="H35" s="13" t="s">
        <v>414</v>
      </c>
      <c r="I35" s="13"/>
      <c r="J35" s="13"/>
      <c r="K35" s="13"/>
      <c r="L35" s="13" t="s">
        <v>415</v>
      </c>
      <c r="M35" s="13"/>
    </row>
    <row r="36" s="1" customFormat="1" ht="30" customHeight="1" spans="1:13">
      <c r="A36" s="36"/>
      <c r="B36" s="38"/>
      <c r="C36" s="13" t="s">
        <v>500</v>
      </c>
      <c r="D36" s="13"/>
      <c r="E36" s="13" t="s">
        <v>438</v>
      </c>
      <c r="F36" s="13"/>
      <c r="G36" s="13"/>
      <c r="H36" s="43" t="s">
        <v>513</v>
      </c>
      <c r="I36" s="57"/>
      <c r="J36" s="57"/>
      <c r="K36" s="58"/>
      <c r="L36" s="59">
        <v>0.9</v>
      </c>
      <c r="M36" s="13"/>
    </row>
    <row r="37" s="1" customFormat="1" ht="30" customHeight="1" spans="1:13">
      <c r="A37" s="36"/>
      <c r="B37" s="38"/>
      <c r="C37" s="13"/>
      <c r="D37" s="13"/>
      <c r="E37" s="13" t="s">
        <v>440</v>
      </c>
      <c r="F37" s="13"/>
      <c r="G37" s="13"/>
      <c r="H37" s="43" t="s">
        <v>514</v>
      </c>
      <c r="I37" s="57"/>
      <c r="J37" s="57"/>
      <c r="K37" s="58"/>
      <c r="L37" s="59">
        <v>0.9</v>
      </c>
      <c r="M37" s="13"/>
    </row>
    <row r="38" s="1" customFormat="1" ht="30" customHeight="1" spans="1:13">
      <c r="A38" s="36"/>
      <c r="B38" s="38"/>
      <c r="C38" s="13"/>
      <c r="D38" s="13"/>
      <c r="E38" s="13" t="s">
        <v>442</v>
      </c>
      <c r="F38" s="13"/>
      <c r="G38" s="13"/>
      <c r="H38" s="43" t="s">
        <v>515</v>
      </c>
      <c r="I38" s="57"/>
      <c r="J38" s="57"/>
      <c r="K38" s="58"/>
      <c r="L38" s="59">
        <v>0.9</v>
      </c>
      <c r="M38" s="13"/>
    </row>
    <row r="39" s="1" customFormat="1" ht="30" customHeight="1" spans="1:13">
      <c r="A39" s="36"/>
      <c r="B39" s="38"/>
      <c r="C39" s="13"/>
      <c r="D39" s="13"/>
      <c r="E39" s="13" t="s">
        <v>444</v>
      </c>
      <c r="F39" s="13"/>
      <c r="G39" s="13"/>
      <c r="H39" s="43" t="s">
        <v>516</v>
      </c>
      <c r="I39" s="57"/>
      <c r="J39" s="57"/>
      <c r="K39" s="58"/>
      <c r="L39" s="59">
        <v>0.9</v>
      </c>
      <c r="M39" s="13"/>
    </row>
    <row r="40" s="1" customFormat="1" ht="30" customHeight="1" spans="1:13">
      <c r="A40" s="36"/>
      <c r="B40" s="38"/>
      <c r="C40" s="13"/>
      <c r="D40" s="13"/>
      <c r="E40" s="13" t="s">
        <v>446</v>
      </c>
      <c r="F40" s="13"/>
      <c r="G40" s="13"/>
      <c r="H40" s="43" t="s">
        <v>517</v>
      </c>
      <c r="I40" s="57"/>
      <c r="J40" s="57"/>
      <c r="K40" s="58"/>
      <c r="L40" s="59">
        <v>0.9</v>
      </c>
      <c r="M40" s="13"/>
    </row>
    <row r="41" s="1" customFormat="1" ht="60" customHeight="1" spans="1:13">
      <c r="A41" s="25" t="s">
        <v>518</v>
      </c>
      <c r="B41" s="25"/>
      <c r="C41" s="25"/>
      <c r="D41" s="11" t="s">
        <v>519</v>
      </c>
      <c r="E41" s="42"/>
      <c r="F41" s="42"/>
      <c r="G41" s="42"/>
      <c r="H41" s="42"/>
      <c r="I41" s="42"/>
      <c r="J41" s="42"/>
      <c r="K41" s="42"/>
      <c r="L41" s="42"/>
      <c r="M41" s="12"/>
    </row>
    <row r="42" s="62" customFormat="1" ht="69.95" customHeight="1" spans="1:16384">
      <c r="A42" s="25" t="s">
        <v>520</v>
      </c>
      <c r="B42" s="25"/>
      <c r="C42" s="25"/>
      <c r="D42" s="44" t="s">
        <v>521</v>
      </c>
      <c r="E42" s="45"/>
      <c r="F42" s="45"/>
      <c r="G42" s="45"/>
      <c r="H42" s="45"/>
      <c r="I42" s="45"/>
      <c r="J42" s="45"/>
      <c r="K42" s="45"/>
      <c r="L42" s="45"/>
      <c r="M42" s="60"/>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c r="AMK42"/>
      <c r="AML42"/>
      <c r="AMM42"/>
      <c r="AMN42"/>
      <c r="AMO42"/>
      <c r="AMP42"/>
      <c r="AMQ42"/>
      <c r="AMR42"/>
      <c r="AMS42"/>
      <c r="AMT42"/>
      <c r="AMU42"/>
      <c r="AMV42"/>
      <c r="AMW42"/>
      <c r="AMX42"/>
      <c r="AMY42"/>
      <c r="AMZ42"/>
      <c r="ANA42"/>
      <c r="ANB42"/>
      <c r="ANC42"/>
      <c r="AND42"/>
      <c r="ANE42"/>
      <c r="ANF42"/>
      <c r="ANG42"/>
      <c r="ANH42"/>
      <c r="ANI42"/>
      <c r="ANJ42"/>
      <c r="ANK42"/>
      <c r="ANL42"/>
      <c r="ANM42"/>
      <c r="ANN42"/>
      <c r="ANO42"/>
      <c r="ANP42"/>
      <c r="ANQ42"/>
      <c r="ANR42"/>
      <c r="ANS42"/>
      <c r="ANT42"/>
      <c r="ANU42"/>
      <c r="ANV42"/>
      <c r="ANW42"/>
      <c r="ANX42"/>
      <c r="ANY42"/>
      <c r="ANZ42"/>
      <c r="AOA42"/>
      <c r="AOB42"/>
      <c r="AOC42"/>
      <c r="AOD42"/>
      <c r="AOE42"/>
      <c r="AOF42"/>
      <c r="AOG42"/>
      <c r="AOH42"/>
      <c r="AOI42"/>
      <c r="AOJ42"/>
      <c r="AOK42"/>
      <c r="AOL42"/>
      <c r="AOM42"/>
      <c r="AON42"/>
      <c r="AOO42"/>
      <c r="AOP42"/>
      <c r="AOQ42"/>
      <c r="AOR42"/>
      <c r="AOS42"/>
      <c r="AOT42"/>
      <c r="AOU42"/>
      <c r="AOV42"/>
      <c r="AOW42"/>
      <c r="AOX42"/>
      <c r="AOY42"/>
      <c r="AOZ42"/>
      <c r="APA42"/>
      <c r="APB42"/>
      <c r="APC42"/>
      <c r="APD42"/>
      <c r="APE42"/>
      <c r="APF42"/>
      <c r="APG42"/>
      <c r="APH42"/>
      <c r="API42"/>
      <c r="APJ42"/>
      <c r="APK42"/>
      <c r="APL42"/>
      <c r="APM42"/>
      <c r="APN42"/>
      <c r="APO42"/>
      <c r="APP42"/>
      <c r="APQ42"/>
      <c r="APR42"/>
      <c r="APS42"/>
      <c r="APT42"/>
      <c r="APU42"/>
      <c r="APV42"/>
      <c r="APW42"/>
      <c r="APX42"/>
      <c r="APY42"/>
      <c r="APZ42"/>
      <c r="AQA42"/>
      <c r="AQB42"/>
      <c r="AQC42"/>
      <c r="AQD42"/>
      <c r="AQE42"/>
      <c r="AQF42"/>
      <c r="AQG42"/>
      <c r="AQH42"/>
      <c r="AQI42"/>
      <c r="AQJ42"/>
      <c r="AQK42"/>
      <c r="AQL42"/>
      <c r="AQM42"/>
      <c r="AQN42"/>
      <c r="AQO42"/>
      <c r="AQP42"/>
      <c r="AQQ42"/>
      <c r="AQR42"/>
      <c r="AQS42"/>
      <c r="AQT42"/>
      <c r="AQU42"/>
      <c r="AQV42"/>
      <c r="AQW42"/>
      <c r="AQX42"/>
      <c r="AQY42"/>
      <c r="AQZ42"/>
      <c r="ARA42"/>
      <c r="ARB42"/>
      <c r="ARC42"/>
      <c r="ARD42"/>
      <c r="ARE42"/>
      <c r="ARF42"/>
      <c r="ARG42"/>
      <c r="ARH42"/>
      <c r="ARI42"/>
      <c r="ARJ42"/>
      <c r="ARK42"/>
      <c r="ARL42"/>
      <c r="ARM42"/>
      <c r="ARN42"/>
      <c r="ARO42"/>
      <c r="ARP42"/>
      <c r="ARQ42"/>
      <c r="ARR42"/>
      <c r="ARS42"/>
      <c r="ART42"/>
      <c r="ARU42"/>
      <c r="ARV42"/>
      <c r="ARW42"/>
      <c r="ARX42"/>
      <c r="ARY42"/>
      <c r="ARZ42"/>
      <c r="ASA42"/>
      <c r="ASB42"/>
      <c r="ASC42"/>
      <c r="ASD42"/>
      <c r="ASE42"/>
      <c r="ASF42"/>
      <c r="ASG42"/>
      <c r="ASH42"/>
      <c r="ASI42"/>
      <c r="ASJ42"/>
      <c r="ASK42"/>
      <c r="ASL42"/>
      <c r="ASM42"/>
      <c r="ASN42"/>
      <c r="ASO42"/>
      <c r="ASP42"/>
      <c r="ASQ42"/>
      <c r="ASR42"/>
      <c r="ASS42"/>
      <c r="AST42"/>
      <c r="ASU42"/>
      <c r="ASV42"/>
      <c r="ASW42"/>
      <c r="ASX42"/>
      <c r="ASY42"/>
      <c r="ASZ42"/>
      <c r="ATA42"/>
      <c r="ATB42"/>
      <c r="ATC42"/>
      <c r="ATD42"/>
      <c r="ATE42"/>
      <c r="ATF42"/>
      <c r="ATG42"/>
      <c r="ATH42"/>
      <c r="ATI42"/>
      <c r="ATJ42"/>
      <c r="ATK42"/>
      <c r="ATL42"/>
      <c r="ATM42"/>
      <c r="ATN42"/>
      <c r="ATO42"/>
      <c r="ATP42"/>
      <c r="ATQ42"/>
      <c r="ATR42"/>
      <c r="ATS42"/>
      <c r="ATT42"/>
      <c r="ATU42"/>
      <c r="ATV42"/>
      <c r="ATW42"/>
      <c r="ATX42"/>
      <c r="ATY42"/>
      <c r="ATZ42"/>
      <c r="AUA42"/>
      <c r="AUB42"/>
      <c r="AUC42"/>
      <c r="AUD42"/>
      <c r="AUE42"/>
      <c r="AUF42"/>
      <c r="AUG42"/>
      <c r="AUH42"/>
      <c r="AUI42"/>
      <c r="AUJ42"/>
      <c r="AUK42"/>
      <c r="AUL42"/>
      <c r="AUM42"/>
      <c r="AUN42"/>
      <c r="AUO42"/>
      <c r="AUP42"/>
      <c r="AUQ42"/>
      <c r="AUR42"/>
      <c r="AUS42"/>
      <c r="AUT42"/>
      <c r="AUU42"/>
      <c r="AUV42"/>
      <c r="AUW42"/>
      <c r="AUX42"/>
      <c r="AUY42"/>
      <c r="AUZ42"/>
      <c r="AVA42"/>
      <c r="AVB42"/>
      <c r="AVC42"/>
      <c r="AVD42"/>
      <c r="AVE42"/>
      <c r="AVF42"/>
      <c r="AVG42"/>
      <c r="AVH42"/>
      <c r="AVI42"/>
      <c r="AVJ42"/>
      <c r="AVK42"/>
      <c r="AVL42"/>
      <c r="AVM42"/>
      <c r="AVN42"/>
      <c r="AVO42"/>
      <c r="AVP42"/>
      <c r="AVQ42"/>
      <c r="AVR42"/>
      <c r="AVS42"/>
      <c r="AVT42"/>
      <c r="AVU42"/>
      <c r="AVV42"/>
      <c r="AVW42"/>
      <c r="AVX42"/>
      <c r="AVY42"/>
      <c r="AVZ42"/>
      <c r="AWA42"/>
      <c r="AWB42"/>
      <c r="AWC42"/>
      <c r="AWD42"/>
      <c r="AWE42"/>
      <c r="AWF42"/>
      <c r="AWG42"/>
      <c r="AWH42"/>
      <c r="AWI42"/>
      <c r="AWJ42"/>
      <c r="AWK42"/>
      <c r="AWL42"/>
      <c r="AWM42"/>
      <c r="AWN42"/>
      <c r="AWO42"/>
      <c r="AWP42"/>
      <c r="AWQ42"/>
      <c r="AWR42"/>
      <c r="AWS42"/>
      <c r="AWT42"/>
      <c r="AWU42"/>
      <c r="AWV42"/>
      <c r="AWW42"/>
      <c r="AWX42"/>
      <c r="AWY42"/>
      <c r="AWZ42"/>
      <c r="AXA42"/>
      <c r="AXB42"/>
      <c r="AXC42"/>
      <c r="AXD42"/>
      <c r="AXE42"/>
      <c r="AXF42"/>
      <c r="AXG42"/>
      <c r="AXH42"/>
      <c r="AXI42"/>
      <c r="AXJ42"/>
      <c r="AXK42"/>
      <c r="AXL42"/>
      <c r="AXM42"/>
      <c r="AXN42"/>
      <c r="AXO42"/>
      <c r="AXP42"/>
      <c r="AXQ42"/>
      <c r="AXR42"/>
      <c r="AXS42"/>
      <c r="AXT42"/>
      <c r="AXU42"/>
      <c r="AXV42"/>
      <c r="AXW42"/>
      <c r="AXX42"/>
      <c r="AXY42"/>
      <c r="AXZ42"/>
      <c r="AYA42"/>
      <c r="AYB42"/>
      <c r="AYC42"/>
      <c r="AYD42"/>
      <c r="AYE42"/>
      <c r="AYF42"/>
      <c r="AYG42"/>
      <c r="AYH42"/>
      <c r="AYI42"/>
      <c r="AYJ42"/>
      <c r="AYK42"/>
      <c r="AYL42"/>
      <c r="AYM42"/>
      <c r="AYN42"/>
      <c r="AYO42"/>
      <c r="AYP42"/>
      <c r="AYQ42"/>
      <c r="AYR42"/>
      <c r="AYS42"/>
      <c r="AYT42"/>
      <c r="AYU42"/>
      <c r="AYV42"/>
      <c r="AYW42"/>
      <c r="AYX42"/>
      <c r="AYY42"/>
      <c r="AYZ42"/>
      <c r="AZA42"/>
      <c r="AZB42"/>
      <c r="AZC42"/>
      <c r="AZD42"/>
      <c r="AZE42"/>
      <c r="AZF42"/>
      <c r="AZG42"/>
      <c r="AZH42"/>
      <c r="AZI42"/>
      <c r="AZJ42"/>
      <c r="AZK42"/>
      <c r="AZL42"/>
      <c r="AZM42"/>
      <c r="AZN42"/>
      <c r="AZO42"/>
      <c r="AZP42"/>
      <c r="AZQ42"/>
      <c r="AZR42"/>
      <c r="AZS42"/>
      <c r="AZT42"/>
      <c r="AZU42"/>
      <c r="AZV42"/>
      <c r="AZW42"/>
      <c r="AZX42"/>
      <c r="AZY42"/>
      <c r="AZZ42"/>
      <c r="BAA42"/>
      <c r="BAB42"/>
      <c r="BAC42"/>
      <c r="BAD42"/>
      <c r="BAE42"/>
      <c r="BAF42"/>
      <c r="BAG42"/>
      <c r="BAH42"/>
      <c r="BAI42"/>
      <c r="BAJ42"/>
      <c r="BAK42"/>
      <c r="BAL42"/>
      <c r="BAM42"/>
      <c r="BAN42"/>
      <c r="BAO42"/>
      <c r="BAP42"/>
      <c r="BAQ42"/>
      <c r="BAR42"/>
      <c r="BAS42"/>
      <c r="BAT42"/>
      <c r="BAU42"/>
      <c r="BAV42"/>
      <c r="BAW42"/>
      <c r="BAX42"/>
      <c r="BAY42"/>
      <c r="BAZ42"/>
      <c r="BBA42"/>
      <c r="BBB42"/>
      <c r="BBC42"/>
      <c r="BBD42"/>
      <c r="BBE42"/>
      <c r="BBF42"/>
      <c r="BBG42"/>
      <c r="BBH42"/>
      <c r="BBI42"/>
      <c r="BBJ42"/>
      <c r="BBK42"/>
      <c r="BBL42"/>
      <c r="BBM42"/>
      <c r="BBN42"/>
      <c r="BBO42"/>
      <c r="BBP42"/>
      <c r="BBQ42"/>
      <c r="BBR42"/>
      <c r="BBS42"/>
      <c r="BBT42"/>
      <c r="BBU42"/>
      <c r="BBV42"/>
      <c r="BBW42"/>
      <c r="BBX42"/>
      <c r="BBY42"/>
      <c r="BBZ42"/>
      <c r="BCA42"/>
      <c r="BCB42"/>
      <c r="BCC42"/>
      <c r="BCD42"/>
      <c r="BCE42"/>
      <c r="BCF42"/>
      <c r="BCG42"/>
      <c r="BCH42"/>
      <c r="BCI42"/>
      <c r="BCJ42"/>
      <c r="BCK42"/>
      <c r="BCL42"/>
      <c r="BCM42"/>
      <c r="BCN42"/>
      <c r="BCO42"/>
      <c r="BCP42"/>
      <c r="BCQ42"/>
      <c r="BCR42"/>
      <c r="BCS42"/>
      <c r="BCT42"/>
      <c r="BCU42"/>
      <c r="BCV42"/>
      <c r="BCW42"/>
      <c r="BCX42"/>
      <c r="BCY42"/>
      <c r="BCZ42"/>
      <c r="BDA42"/>
      <c r="BDB42"/>
      <c r="BDC42"/>
      <c r="BDD42"/>
      <c r="BDE42"/>
      <c r="BDF42"/>
      <c r="BDG42"/>
      <c r="BDH42"/>
      <c r="BDI42"/>
      <c r="BDJ42"/>
      <c r="BDK42"/>
      <c r="BDL42"/>
      <c r="BDM42"/>
      <c r="BDN42"/>
      <c r="BDO42"/>
      <c r="BDP42"/>
      <c r="BDQ42"/>
      <c r="BDR42"/>
      <c r="BDS42"/>
      <c r="BDT42"/>
      <c r="BDU42"/>
      <c r="BDV42"/>
      <c r="BDW42"/>
      <c r="BDX42"/>
      <c r="BDY42"/>
      <c r="BDZ42"/>
      <c r="BEA42"/>
      <c r="BEB42"/>
      <c r="BEC42"/>
      <c r="BED42"/>
      <c r="BEE42"/>
      <c r="BEF42"/>
      <c r="BEG42"/>
      <c r="BEH42"/>
      <c r="BEI42"/>
      <c r="BEJ42"/>
      <c r="BEK42"/>
      <c r="BEL42"/>
      <c r="BEM42"/>
      <c r="BEN42"/>
      <c r="BEO42"/>
      <c r="BEP42"/>
      <c r="BEQ42"/>
      <c r="BER42"/>
      <c r="BES42"/>
      <c r="BET42"/>
      <c r="BEU42"/>
      <c r="BEV42"/>
      <c r="BEW42"/>
      <c r="BEX42"/>
      <c r="BEY42"/>
      <c r="BEZ42"/>
      <c r="BFA42"/>
      <c r="BFB42"/>
      <c r="BFC42"/>
      <c r="BFD42"/>
      <c r="BFE42"/>
      <c r="BFF42"/>
      <c r="BFG42"/>
      <c r="BFH42"/>
      <c r="BFI42"/>
      <c r="BFJ42"/>
      <c r="BFK42"/>
      <c r="BFL42"/>
      <c r="BFM42"/>
      <c r="BFN42"/>
      <c r="BFO42"/>
      <c r="BFP42"/>
      <c r="BFQ42"/>
      <c r="BFR42"/>
      <c r="BFS42"/>
      <c r="BFT42"/>
      <c r="BFU42"/>
      <c r="BFV42"/>
      <c r="BFW42"/>
      <c r="BFX42"/>
      <c r="BFY42"/>
      <c r="BFZ42"/>
      <c r="BGA42"/>
      <c r="BGB42"/>
      <c r="BGC42"/>
      <c r="BGD42"/>
      <c r="BGE42"/>
      <c r="BGF42"/>
      <c r="BGG42"/>
      <c r="BGH42"/>
      <c r="BGI42"/>
      <c r="BGJ42"/>
      <c r="BGK42"/>
      <c r="BGL42"/>
      <c r="BGM42"/>
      <c r="BGN42"/>
      <c r="BGO42"/>
      <c r="BGP42"/>
      <c r="BGQ42"/>
      <c r="BGR42"/>
      <c r="BGS42"/>
      <c r="BGT42"/>
      <c r="BGU42"/>
      <c r="BGV42"/>
      <c r="BGW42"/>
      <c r="BGX42"/>
      <c r="BGY42"/>
      <c r="BGZ42"/>
      <c r="BHA42"/>
      <c r="BHB42"/>
      <c r="BHC42"/>
      <c r="BHD42"/>
      <c r="BHE42"/>
      <c r="BHF42"/>
      <c r="BHG42"/>
      <c r="BHH42"/>
      <c r="BHI42"/>
      <c r="BHJ42"/>
      <c r="BHK42"/>
      <c r="BHL42"/>
      <c r="BHM42"/>
      <c r="BHN42"/>
      <c r="BHO42"/>
      <c r="BHP42"/>
      <c r="BHQ42"/>
      <c r="BHR42"/>
      <c r="BHS42"/>
      <c r="BHT42"/>
      <c r="BHU42"/>
      <c r="BHV42"/>
      <c r="BHW42"/>
      <c r="BHX42"/>
      <c r="BHY42"/>
      <c r="BHZ42"/>
      <c r="BIA42"/>
      <c r="BIB42"/>
      <c r="BIC42"/>
      <c r="BID42"/>
      <c r="BIE42"/>
      <c r="BIF42"/>
      <c r="BIG42"/>
      <c r="BIH42"/>
      <c r="BII42"/>
      <c r="BIJ42"/>
      <c r="BIK42"/>
      <c r="BIL42"/>
      <c r="BIM42"/>
      <c r="BIN42"/>
      <c r="BIO42"/>
      <c r="BIP42"/>
      <c r="BIQ42"/>
      <c r="BIR42"/>
      <c r="BIS42"/>
      <c r="BIT42"/>
      <c r="BIU42"/>
      <c r="BIV42"/>
      <c r="BIW42"/>
      <c r="BIX42"/>
      <c r="BIY42"/>
      <c r="BIZ42"/>
      <c r="BJA42"/>
      <c r="BJB42"/>
      <c r="BJC42"/>
      <c r="BJD42"/>
      <c r="BJE42"/>
      <c r="BJF42"/>
      <c r="BJG42"/>
      <c r="BJH42"/>
      <c r="BJI42"/>
      <c r="BJJ42"/>
      <c r="BJK42"/>
      <c r="BJL42"/>
      <c r="BJM42"/>
      <c r="BJN42"/>
      <c r="BJO42"/>
      <c r="BJP42"/>
      <c r="BJQ42"/>
      <c r="BJR42"/>
      <c r="BJS42"/>
      <c r="BJT42"/>
      <c r="BJU42"/>
      <c r="BJV42"/>
      <c r="BJW42"/>
      <c r="BJX42"/>
      <c r="BJY42"/>
      <c r="BJZ42"/>
      <c r="BKA42"/>
      <c r="BKB42"/>
      <c r="BKC42"/>
      <c r="BKD42"/>
      <c r="BKE42"/>
      <c r="BKF42"/>
      <c r="BKG42"/>
      <c r="BKH42"/>
      <c r="BKI42"/>
      <c r="BKJ42"/>
      <c r="BKK42"/>
      <c r="BKL42"/>
      <c r="BKM42"/>
      <c r="BKN42"/>
      <c r="BKO42"/>
      <c r="BKP42"/>
      <c r="BKQ42"/>
      <c r="BKR42"/>
      <c r="BKS42"/>
      <c r="BKT42"/>
      <c r="BKU42"/>
      <c r="BKV42"/>
      <c r="BKW42"/>
      <c r="BKX42"/>
      <c r="BKY42"/>
      <c r="BKZ42"/>
      <c r="BLA42"/>
      <c r="BLB42"/>
      <c r="BLC42"/>
      <c r="BLD42"/>
      <c r="BLE42"/>
      <c r="BLF42"/>
      <c r="BLG42"/>
      <c r="BLH42"/>
      <c r="BLI42"/>
      <c r="BLJ42"/>
      <c r="BLK42"/>
      <c r="BLL42"/>
      <c r="BLM42"/>
      <c r="BLN42"/>
      <c r="BLO42"/>
      <c r="BLP42"/>
      <c r="BLQ42"/>
      <c r="BLR42"/>
      <c r="BLS42"/>
      <c r="BLT42"/>
      <c r="BLU42"/>
      <c r="BLV42"/>
      <c r="BLW42"/>
      <c r="BLX42"/>
      <c r="BLY42"/>
      <c r="BLZ42"/>
      <c r="BMA42"/>
      <c r="BMB42"/>
      <c r="BMC42"/>
      <c r="BMD42"/>
      <c r="BME42"/>
      <c r="BMF42"/>
      <c r="BMG42"/>
      <c r="BMH42"/>
      <c r="BMI42"/>
      <c r="BMJ42"/>
      <c r="BMK42"/>
      <c r="BML42"/>
      <c r="BMM42"/>
      <c r="BMN42"/>
      <c r="BMO42"/>
      <c r="BMP42"/>
      <c r="BMQ42"/>
      <c r="BMR42"/>
      <c r="BMS42"/>
      <c r="BMT42"/>
      <c r="BMU42"/>
      <c r="BMV42"/>
      <c r="BMW42"/>
      <c r="BMX42"/>
      <c r="BMY42"/>
      <c r="BMZ42"/>
      <c r="BNA42"/>
      <c r="BNB42"/>
      <c r="BNC42"/>
      <c r="BND42"/>
      <c r="BNE42"/>
      <c r="BNF42"/>
      <c r="BNG42"/>
      <c r="BNH42"/>
      <c r="BNI42"/>
      <c r="BNJ42"/>
      <c r="BNK42"/>
      <c r="BNL42"/>
      <c r="BNM42"/>
      <c r="BNN42"/>
      <c r="BNO42"/>
      <c r="BNP42"/>
      <c r="BNQ42"/>
      <c r="BNR42"/>
      <c r="BNS42"/>
      <c r="BNT42"/>
      <c r="BNU42"/>
      <c r="BNV42"/>
      <c r="BNW42"/>
      <c r="BNX42"/>
      <c r="BNY42"/>
      <c r="BNZ42"/>
      <c r="BOA42"/>
      <c r="BOB42"/>
      <c r="BOC42"/>
      <c r="BOD42"/>
      <c r="BOE42"/>
      <c r="BOF42"/>
      <c r="BOG42"/>
      <c r="BOH42"/>
      <c r="BOI42"/>
      <c r="BOJ42"/>
      <c r="BOK42"/>
      <c r="BOL42"/>
      <c r="BOM42"/>
      <c r="BON42"/>
      <c r="BOO42"/>
      <c r="BOP42"/>
      <c r="BOQ42"/>
      <c r="BOR42"/>
      <c r="BOS42"/>
      <c r="BOT42"/>
      <c r="BOU42"/>
      <c r="BOV42"/>
      <c r="BOW42"/>
      <c r="BOX42"/>
      <c r="BOY42"/>
      <c r="BOZ42"/>
      <c r="BPA42"/>
      <c r="BPB42"/>
      <c r="BPC42"/>
      <c r="BPD42"/>
      <c r="BPE42"/>
      <c r="BPF42"/>
      <c r="BPG42"/>
      <c r="BPH42"/>
      <c r="BPI42"/>
      <c r="BPJ42"/>
      <c r="BPK42"/>
      <c r="BPL42"/>
      <c r="BPM42"/>
      <c r="BPN42"/>
      <c r="BPO42"/>
      <c r="BPP42"/>
      <c r="BPQ42"/>
      <c r="BPR42"/>
      <c r="BPS42"/>
      <c r="BPT42"/>
      <c r="BPU42"/>
      <c r="BPV42"/>
      <c r="BPW42"/>
      <c r="BPX42"/>
      <c r="BPY42"/>
      <c r="BPZ42"/>
      <c r="BQA42"/>
      <c r="BQB42"/>
      <c r="BQC42"/>
      <c r="BQD42"/>
      <c r="BQE42"/>
      <c r="BQF42"/>
      <c r="BQG42"/>
      <c r="BQH42"/>
      <c r="BQI42"/>
      <c r="BQJ42"/>
      <c r="BQK42"/>
      <c r="BQL42"/>
      <c r="BQM42"/>
      <c r="BQN42"/>
      <c r="BQO42"/>
      <c r="BQP42"/>
      <c r="BQQ42"/>
      <c r="BQR42"/>
      <c r="BQS42"/>
      <c r="BQT42"/>
      <c r="BQU42"/>
      <c r="BQV42"/>
      <c r="BQW42"/>
      <c r="BQX42"/>
      <c r="BQY42"/>
      <c r="BQZ42"/>
      <c r="BRA42"/>
      <c r="BRB42"/>
      <c r="BRC42"/>
      <c r="BRD42"/>
      <c r="BRE42"/>
      <c r="BRF42"/>
      <c r="BRG42"/>
      <c r="BRH42"/>
      <c r="BRI42"/>
      <c r="BRJ42"/>
      <c r="BRK42"/>
      <c r="BRL42"/>
      <c r="BRM42"/>
      <c r="BRN42"/>
      <c r="BRO42"/>
      <c r="BRP42"/>
      <c r="BRQ42"/>
      <c r="BRR42"/>
      <c r="BRS42"/>
      <c r="BRT42"/>
      <c r="BRU42"/>
      <c r="BRV42"/>
      <c r="BRW42"/>
      <c r="BRX42"/>
      <c r="BRY42"/>
      <c r="BRZ42"/>
      <c r="BSA42"/>
      <c r="BSB42"/>
      <c r="BSC42"/>
      <c r="BSD42"/>
      <c r="BSE42"/>
      <c r="BSF42"/>
      <c r="BSG42"/>
      <c r="BSH42"/>
      <c r="BSI42"/>
      <c r="BSJ42"/>
      <c r="BSK42"/>
      <c r="BSL42"/>
      <c r="BSM42"/>
      <c r="BSN42"/>
      <c r="BSO42"/>
      <c r="BSP42"/>
      <c r="BSQ42"/>
      <c r="BSR42"/>
      <c r="BSS42"/>
      <c r="BST42"/>
      <c r="BSU42"/>
      <c r="BSV42"/>
      <c r="BSW42"/>
      <c r="BSX42"/>
      <c r="BSY42"/>
      <c r="BSZ42"/>
      <c r="BTA42"/>
      <c r="BTB42"/>
      <c r="BTC42"/>
      <c r="BTD42"/>
      <c r="BTE42"/>
      <c r="BTF42"/>
      <c r="BTG42"/>
      <c r="BTH42"/>
      <c r="BTI42"/>
      <c r="BTJ42"/>
      <c r="BTK42"/>
      <c r="BTL42"/>
      <c r="BTM42"/>
      <c r="BTN42"/>
      <c r="BTO42"/>
      <c r="BTP42"/>
      <c r="BTQ42"/>
      <c r="BTR42"/>
      <c r="BTS42"/>
      <c r="BTT42"/>
      <c r="BTU42"/>
      <c r="BTV42"/>
      <c r="BTW42"/>
      <c r="BTX42"/>
      <c r="BTY42"/>
      <c r="BTZ42"/>
      <c r="BUA42"/>
      <c r="BUB42"/>
      <c r="BUC42"/>
      <c r="BUD42"/>
      <c r="BUE42"/>
      <c r="BUF42"/>
      <c r="BUG42"/>
      <c r="BUH42"/>
      <c r="BUI42"/>
      <c r="BUJ42"/>
      <c r="BUK42"/>
      <c r="BUL42"/>
      <c r="BUM42"/>
      <c r="BUN42"/>
      <c r="BUO42"/>
      <c r="BUP42"/>
      <c r="BUQ42"/>
      <c r="BUR42"/>
      <c r="BUS42"/>
      <c r="BUT42"/>
      <c r="BUU42"/>
      <c r="BUV42"/>
      <c r="BUW42"/>
      <c r="BUX42"/>
      <c r="BUY42"/>
      <c r="BUZ42"/>
      <c r="BVA42"/>
      <c r="BVB42"/>
      <c r="BVC42"/>
      <c r="BVD42"/>
      <c r="BVE42"/>
      <c r="BVF42"/>
      <c r="BVG42"/>
      <c r="BVH42"/>
      <c r="BVI42"/>
      <c r="BVJ42"/>
      <c r="BVK42"/>
      <c r="BVL42"/>
      <c r="BVM42"/>
      <c r="BVN42"/>
      <c r="BVO42"/>
      <c r="BVP42"/>
      <c r="BVQ42"/>
      <c r="BVR42"/>
      <c r="BVS42"/>
      <c r="BVT42"/>
      <c r="BVU42"/>
      <c r="BVV42"/>
      <c r="BVW42"/>
      <c r="BVX42"/>
      <c r="BVY42"/>
      <c r="BVZ42"/>
      <c r="BWA42"/>
      <c r="BWB42"/>
      <c r="BWC42"/>
      <c r="BWD42"/>
      <c r="BWE42"/>
      <c r="BWF42"/>
      <c r="BWG42"/>
      <c r="BWH42"/>
      <c r="BWI42"/>
      <c r="BWJ42"/>
      <c r="BWK42"/>
      <c r="BWL42"/>
      <c r="BWM42"/>
      <c r="BWN42"/>
      <c r="BWO42"/>
      <c r="BWP42"/>
      <c r="BWQ42"/>
      <c r="BWR42"/>
      <c r="BWS42"/>
      <c r="BWT42"/>
      <c r="BWU42"/>
      <c r="BWV42"/>
      <c r="BWW42"/>
      <c r="BWX42"/>
      <c r="BWY42"/>
      <c r="BWZ42"/>
      <c r="BXA42"/>
      <c r="BXB42"/>
      <c r="BXC42"/>
      <c r="BXD42"/>
      <c r="BXE42"/>
      <c r="BXF42"/>
      <c r="BXG42"/>
      <c r="BXH42"/>
      <c r="BXI42"/>
      <c r="BXJ42"/>
      <c r="BXK42"/>
      <c r="BXL42"/>
      <c r="BXM42"/>
      <c r="BXN42"/>
      <c r="BXO42"/>
      <c r="BXP42"/>
      <c r="BXQ42"/>
      <c r="BXR42"/>
      <c r="BXS42"/>
      <c r="BXT42"/>
      <c r="BXU42"/>
      <c r="BXV42"/>
      <c r="BXW42"/>
      <c r="BXX42"/>
      <c r="BXY42"/>
      <c r="BXZ42"/>
      <c r="BYA42"/>
      <c r="BYB42"/>
      <c r="BYC42"/>
      <c r="BYD42"/>
      <c r="BYE42"/>
      <c r="BYF42"/>
      <c r="BYG42"/>
      <c r="BYH42"/>
      <c r="BYI42"/>
      <c r="BYJ42"/>
      <c r="BYK42"/>
      <c r="BYL42"/>
      <c r="BYM42"/>
      <c r="BYN42"/>
      <c r="BYO42"/>
      <c r="BYP42"/>
      <c r="BYQ42"/>
      <c r="BYR42"/>
      <c r="BYS42"/>
      <c r="BYT42"/>
      <c r="BYU42"/>
      <c r="BYV42"/>
      <c r="BYW42"/>
      <c r="BYX42"/>
      <c r="BYY42"/>
      <c r="BYZ42"/>
      <c r="BZA42"/>
      <c r="BZB42"/>
      <c r="BZC42"/>
      <c r="BZD42"/>
      <c r="BZE42"/>
      <c r="BZF42"/>
      <c r="BZG42"/>
      <c r="BZH42"/>
      <c r="BZI42"/>
      <c r="BZJ42"/>
      <c r="BZK42"/>
      <c r="BZL42"/>
      <c r="BZM42"/>
      <c r="BZN42"/>
      <c r="BZO42"/>
      <c r="BZP42"/>
      <c r="BZQ42"/>
      <c r="BZR42"/>
      <c r="BZS42"/>
      <c r="BZT42"/>
      <c r="BZU42"/>
      <c r="BZV42"/>
      <c r="BZW42"/>
      <c r="BZX42"/>
      <c r="BZY42"/>
      <c r="BZZ42"/>
      <c r="CAA42"/>
      <c r="CAB42"/>
      <c r="CAC42"/>
      <c r="CAD42"/>
      <c r="CAE42"/>
      <c r="CAF42"/>
      <c r="CAG42"/>
      <c r="CAH42"/>
      <c r="CAI42"/>
      <c r="CAJ42"/>
      <c r="CAK42"/>
      <c r="CAL42"/>
      <c r="CAM42"/>
      <c r="CAN42"/>
      <c r="CAO42"/>
      <c r="CAP42"/>
      <c r="CAQ42"/>
      <c r="CAR42"/>
      <c r="CAS42"/>
      <c r="CAT42"/>
      <c r="CAU42"/>
      <c r="CAV42"/>
      <c r="CAW42"/>
      <c r="CAX42"/>
      <c r="CAY42"/>
      <c r="CAZ42"/>
      <c r="CBA42"/>
      <c r="CBB42"/>
      <c r="CBC42"/>
      <c r="CBD42"/>
      <c r="CBE42"/>
      <c r="CBF42"/>
      <c r="CBG42"/>
      <c r="CBH42"/>
      <c r="CBI42"/>
      <c r="CBJ42"/>
      <c r="CBK42"/>
      <c r="CBL42"/>
      <c r="CBM42"/>
      <c r="CBN42"/>
      <c r="CBO42"/>
      <c r="CBP42"/>
      <c r="CBQ42"/>
      <c r="CBR42"/>
      <c r="CBS42"/>
      <c r="CBT42"/>
      <c r="CBU42"/>
      <c r="CBV42"/>
      <c r="CBW42"/>
      <c r="CBX42"/>
      <c r="CBY42"/>
      <c r="CBZ42"/>
      <c r="CCA42"/>
      <c r="CCB42"/>
      <c r="CCC42"/>
      <c r="CCD42"/>
      <c r="CCE42"/>
      <c r="CCF42"/>
      <c r="CCG42"/>
      <c r="CCH42"/>
      <c r="CCI42"/>
      <c r="CCJ42"/>
      <c r="CCK42"/>
      <c r="CCL42"/>
      <c r="CCM42"/>
      <c r="CCN42"/>
      <c r="CCO42"/>
      <c r="CCP42"/>
      <c r="CCQ42"/>
      <c r="CCR42"/>
      <c r="CCS42"/>
      <c r="CCT42"/>
      <c r="CCU42"/>
      <c r="CCV42"/>
      <c r="CCW42"/>
      <c r="CCX42"/>
      <c r="CCY42"/>
      <c r="CCZ42"/>
      <c r="CDA42"/>
      <c r="CDB42"/>
      <c r="CDC42"/>
      <c r="CDD42"/>
      <c r="CDE42"/>
      <c r="CDF42"/>
      <c r="CDG42"/>
      <c r="CDH42"/>
      <c r="CDI42"/>
      <c r="CDJ42"/>
      <c r="CDK42"/>
      <c r="CDL42"/>
      <c r="CDM42"/>
      <c r="CDN42"/>
      <c r="CDO42"/>
      <c r="CDP42"/>
      <c r="CDQ42"/>
      <c r="CDR42"/>
      <c r="CDS42"/>
      <c r="CDT42"/>
      <c r="CDU42"/>
      <c r="CDV42"/>
      <c r="CDW42"/>
      <c r="CDX42"/>
      <c r="CDY42"/>
      <c r="CDZ42"/>
      <c r="CEA42"/>
      <c r="CEB42"/>
      <c r="CEC42"/>
      <c r="CED42"/>
      <c r="CEE42"/>
      <c r="CEF42"/>
      <c r="CEG42"/>
      <c r="CEH42"/>
      <c r="CEI42"/>
      <c r="CEJ42"/>
      <c r="CEK42"/>
      <c r="CEL42"/>
      <c r="CEM42"/>
      <c r="CEN42"/>
      <c r="CEO42"/>
      <c r="CEP42"/>
      <c r="CEQ42"/>
      <c r="CER42"/>
      <c r="CES42"/>
      <c r="CET42"/>
      <c r="CEU42"/>
      <c r="CEV42"/>
      <c r="CEW42"/>
      <c r="CEX42"/>
      <c r="CEY42"/>
      <c r="CEZ42"/>
      <c r="CFA42"/>
      <c r="CFB42"/>
      <c r="CFC42"/>
      <c r="CFD42"/>
      <c r="CFE42"/>
      <c r="CFF42"/>
      <c r="CFG42"/>
      <c r="CFH42"/>
      <c r="CFI42"/>
      <c r="CFJ42"/>
      <c r="CFK42"/>
      <c r="CFL42"/>
      <c r="CFM42"/>
      <c r="CFN42"/>
      <c r="CFO42"/>
      <c r="CFP42"/>
      <c r="CFQ42"/>
      <c r="CFR42"/>
      <c r="CFS42"/>
      <c r="CFT42"/>
      <c r="CFU42"/>
      <c r="CFV42"/>
      <c r="CFW42"/>
      <c r="CFX42"/>
      <c r="CFY42"/>
      <c r="CFZ42"/>
      <c r="CGA42"/>
      <c r="CGB42"/>
      <c r="CGC42"/>
      <c r="CGD42"/>
      <c r="CGE42"/>
      <c r="CGF42"/>
      <c r="CGG42"/>
      <c r="CGH42"/>
      <c r="CGI42"/>
      <c r="CGJ42"/>
      <c r="CGK42"/>
      <c r="CGL42"/>
      <c r="CGM42"/>
      <c r="CGN42"/>
      <c r="CGO42"/>
      <c r="CGP42"/>
      <c r="CGQ42"/>
      <c r="CGR42"/>
      <c r="CGS42"/>
      <c r="CGT42"/>
      <c r="CGU42"/>
      <c r="CGV42"/>
      <c r="CGW42"/>
      <c r="CGX42"/>
      <c r="CGY42"/>
      <c r="CGZ42"/>
      <c r="CHA42"/>
      <c r="CHB42"/>
      <c r="CHC42"/>
      <c r="CHD42"/>
      <c r="CHE42"/>
      <c r="CHF42"/>
      <c r="CHG42"/>
      <c r="CHH42"/>
      <c r="CHI42"/>
      <c r="CHJ42"/>
      <c r="CHK42"/>
      <c r="CHL42"/>
      <c r="CHM42"/>
      <c r="CHN42"/>
      <c r="CHO42"/>
      <c r="CHP42"/>
      <c r="CHQ42"/>
      <c r="CHR42"/>
      <c r="CHS42"/>
      <c r="CHT42"/>
      <c r="CHU42"/>
      <c r="CHV42"/>
      <c r="CHW42"/>
      <c r="CHX42"/>
      <c r="CHY42"/>
      <c r="CHZ42"/>
      <c r="CIA42"/>
      <c r="CIB42"/>
      <c r="CIC42"/>
      <c r="CID42"/>
      <c r="CIE42"/>
      <c r="CIF42"/>
      <c r="CIG42"/>
      <c r="CIH42"/>
      <c r="CII42"/>
      <c r="CIJ42"/>
      <c r="CIK42"/>
      <c r="CIL42"/>
      <c r="CIM42"/>
      <c r="CIN42"/>
      <c r="CIO42"/>
      <c r="CIP42"/>
      <c r="CIQ42"/>
      <c r="CIR42"/>
      <c r="CIS42"/>
      <c r="CIT42"/>
      <c r="CIU42"/>
      <c r="CIV42"/>
      <c r="CIW42"/>
      <c r="CIX42"/>
      <c r="CIY42"/>
      <c r="CIZ42"/>
      <c r="CJA42"/>
      <c r="CJB42"/>
      <c r="CJC42"/>
      <c r="CJD42"/>
      <c r="CJE42"/>
      <c r="CJF42"/>
      <c r="CJG42"/>
      <c r="CJH42"/>
      <c r="CJI42"/>
      <c r="CJJ42"/>
      <c r="CJK42"/>
      <c r="CJL42"/>
      <c r="CJM42"/>
      <c r="CJN42"/>
      <c r="CJO42"/>
      <c r="CJP42"/>
      <c r="CJQ42"/>
      <c r="CJR42"/>
      <c r="CJS42"/>
      <c r="CJT42"/>
      <c r="CJU42"/>
      <c r="CJV42"/>
      <c r="CJW42"/>
      <c r="CJX42"/>
      <c r="CJY42"/>
      <c r="CJZ42"/>
      <c r="CKA42"/>
      <c r="CKB42"/>
      <c r="CKC42"/>
      <c r="CKD42"/>
      <c r="CKE42"/>
      <c r="CKF42"/>
      <c r="CKG42"/>
      <c r="CKH42"/>
      <c r="CKI42"/>
      <c r="CKJ42"/>
      <c r="CKK42"/>
      <c r="CKL42"/>
      <c r="CKM42"/>
      <c r="CKN42"/>
      <c r="CKO42"/>
      <c r="CKP42"/>
      <c r="CKQ42"/>
      <c r="CKR42"/>
      <c r="CKS42"/>
      <c r="CKT42"/>
      <c r="CKU42"/>
      <c r="CKV42"/>
      <c r="CKW42"/>
      <c r="CKX42"/>
      <c r="CKY42"/>
      <c r="CKZ42"/>
      <c r="CLA42"/>
      <c r="CLB42"/>
      <c r="CLC42"/>
      <c r="CLD42"/>
      <c r="CLE42"/>
      <c r="CLF42"/>
      <c r="CLG42"/>
      <c r="CLH42"/>
      <c r="CLI42"/>
      <c r="CLJ42"/>
      <c r="CLK42"/>
      <c r="CLL42"/>
      <c r="CLM42"/>
      <c r="CLN42"/>
      <c r="CLO42"/>
      <c r="CLP42"/>
      <c r="CLQ42"/>
      <c r="CLR42"/>
      <c r="CLS42"/>
      <c r="CLT42"/>
      <c r="CLU42"/>
      <c r="CLV42"/>
      <c r="CLW42"/>
      <c r="CLX42"/>
      <c r="CLY42"/>
      <c r="CLZ42"/>
      <c r="CMA42"/>
      <c r="CMB42"/>
      <c r="CMC42"/>
      <c r="CMD42"/>
      <c r="CME42"/>
      <c r="CMF42"/>
      <c r="CMG42"/>
      <c r="CMH42"/>
      <c r="CMI42"/>
      <c r="CMJ42"/>
      <c r="CMK42"/>
      <c r="CML42"/>
      <c r="CMM42"/>
      <c r="CMN42"/>
      <c r="CMO42"/>
      <c r="CMP42"/>
      <c r="CMQ42"/>
      <c r="CMR42"/>
      <c r="CMS42"/>
      <c r="CMT42"/>
      <c r="CMU42"/>
      <c r="CMV42"/>
      <c r="CMW42"/>
      <c r="CMX42"/>
      <c r="CMY42"/>
      <c r="CMZ42"/>
      <c r="CNA42"/>
      <c r="CNB42"/>
      <c r="CNC42"/>
      <c r="CND42"/>
      <c r="CNE42"/>
      <c r="CNF42"/>
      <c r="CNG42"/>
      <c r="CNH42"/>
      <c r="CNI42"/>
      <c r="CNJ42"/>
      <c r="CNK42"/>
      <c r="CNL42"/>
      <c r="CNM42"/>
      <c r="CNN42"/>
      <c r="CNO42"/>
      <c r="CNP42"/>
      <c r="CNQ42"/>
      <c r="CNR42"/>
      <c r="CNS42"/>
      <c r="CNT42"/>
      <c r="CNU42"/>
      <c r="CNV42"/>
      <c r="CNW42"/>
      <c r="CNX42"/>
      <c r="CNY42"/>
      <c r="CNZ42"/>
      <c r="COA42"/>
      <c r="COB42"/>
      <c r="COC42"/>
      <c r="COD42"/>
      <c r="COE42"/>
      <c r="COF42"/>
      <c r="COG42"/>
      <c r="COH42"/>
      <c r="COI42"/>
      <c r="COJ42"/>
      <c r="COK42"/>
      <c r="COL42"/>
      <c r="COM42"/>
      <c r="CON42"/>
      <c r="COO42"/>
      <c r="COP42"/>
      <c r="COQ42"/>
      <c r="COR42"/>
      <c r="COS42"/>
      <c r="COT42"/>
      <c r="COU42"/>
      <c r="COV42"/>
      <c r="COW42"/>
      <c r="COX42"/>
      <c r="COY42"/>
      <c r="COZ42"/>
      <c r="CPA42"/>
      <c r="CPB42"/>
      <c r="CPC42"/>
      <c r="CPD42"/>
      <c r="CPE42"/>
      <c r="CPF42"/>
      <c r="CPG42"/>
      <c r="CPH42"/>
      <c r="CPI42"/>
      <c r="CPJ42"/>
      <c r="CPK42"/>
      <c r="CPL42"/>
      <c r="CPM42"/>
      <c r="CPN42"/>
      <c r="CPO42"/>
      <c r="CPP42"/>
      <c r="CPQ42"/>
      <c r="CPR42"/>
      <c r="CPS42"/>
      <c r="CPT42"/>
      <c r="CPU42"/>
      <c r="CPV42"/>
      <c r="CPW42"/>
      <c r="CPX42"/>
      <c r="CPY42"/>
      <c r="CPZ42"/>
      <c r="CQA42"/>
      <c r="CQB42"/>
      <c r="CQC42"/>
      <c r="CQD42"/>
      <c r="CQE42"/>
      <c r="CQF42"/>
      <c r="CQG42"/>
      <c r="CQH42"/>
      <c r="CQI42"/>
      <c r="CQJ42"/>
      <c r="CQK42"/>
      <c r="CQL42"/>
      <c r="CQM42"/>
      <c r="CQN42"/>
      <c r="CQO42"/>
      <c r="CQP42"/>
      <c r="CQQ42"/>
      <c r="CQR42"/>
      <c r="CQS42"/>
      <c r="CQT42"/>
      <c r="CQU42"/>
      <c r="CQV42"/>
      <c r="CQW42"/>
      <c r="CQX42"/>
      <c r="CQY42"/>
      <c r="CQZ42"/>
      <c r="CRA42"/>
      <c r="CRB42"/>
      <c r="CRC42"/>
      <c r="CRD42"/>
      <c r="CRE42"/>
      <c r="CRF42"/>
      <c r="CRG42"/>
      <c r="CRH42"/>
      <c r="CRI42"/>
      <c r="CRJ42"/>
      <c r="CRK42"/>
      <c r="CRL42"/>
      <c r="CRM42"/>
      <c r="CRN42"/>
      <c r="CRO42"/>
      <c r="CRP42"/>
      <c r="CRQ42"/>
      <c r="CRR42"/>
      <c r="CRS42"/>
      <c r="CRT42"/>
      <c r="CRU42"/>
      <c r="CRV42"/>
      <c r="CRW42"/>
      <c r="CRX42"/>
      <c r="CRY42"/>
      <c r="CRZ42"/>
      <c r="CSA42"/>
      <c r="CSB42"/>
      <c r="CSC42"/>
      <c r="CSD42"/>
      <c r="CSE42"/>
      <c r="CSF42"/>
      <c r="CSG42"/>
      <c r="CSH42"/>
      <c r="CSI42"/>
      <c r="CSJ42"/>
      <c r="CSK42"/>
      <c r="CSL42"/>
      <c r="CSM42"/>
      <c r="CSN42"/>
      <c r="CSO42"/>
      <c r="CSP42"/>
      <c r="CSQ42"/>
      <c r="CSR42"/>
      <c r="CSS42"/>
      <c r="CST42"/>
      <c r="CSU42"/>
      <c r="CSV42"/>
      <c r="CSW42"/>
      <c r="CSX42"/>
      <c r="CSY42"/>
      <c r="CSZ42"/>
      <c r="CTA42"/>
      <c r="CTB42"/>
      <c r="CTC42"/>
      <c r="CTD42"/>
      <c r="CTE42"/>
      <c r="CTF42"/>
      <c r="CTG42"/>
      <c r="CTH42"/>
      <c r="CTI42"/>
      <c r="CTJ42"/>
      <c r="CTK42"/>
      <c r="CTL42"/>
      <c r="CTM42"/>
      <c r="CTN42"/>
      <c r="CTO42"/>
      <c r="CTP42"/>
      <c r="CTQ42"/>
      <c r="CTR42"/>
      <c r="CTS42"/>
      <c r="CTT42"/>
      <c r="CTU42"/>
      <c r="CTV42"/>
      <c r="CTW42"/>
      <c r="CTX42"/>
      <c r="CTY42"/>
      <c r="CTZ42"/>
      <c r="CUA42"/>
      <c r="CUB42"/>
      <c r="CUC42"/>
      <c r="CUD42"/>
      <c r="CUE42"/>
      <c r="CUF42"/>
      <c r="CUG42"/>
      <c r="CUH42"/>
      <c r="CUI42"/>
      <c r="CUJ42"/>
      <c r="CUK42"/>
      <c r="CUL42"/>
      <c r="CUM42"/>
      <c r="CUN42"/>
      <c r="CUO42"/>
      <c r="CUP42"/>
      <c r="CUQ42"/>
      <c r="CUR42"/>
      <c r="CUS42"/>
      <c r="CUT42"/>
      <c r="CUU42"/>
      <c r="CUV42"/>
      <c r="CUW42"/>
      <c r="CUX42"/>
      <c r="CUY42"/>
      <c r="CUZ42"/>
      <c r="CVA42"/>
      <c r="CVB42"/>
      <c r="CVC42"/>
      <c r="CVD42"/>
      <c r="CVE42"/>
      <c r="CVF42"/>
      <c r="CVG42"/>
      <c r="CVH42"/>
      <c r="CVI42"/>
      <c r="CVJ42"/>
      <c r="CVK42"/>
      <c r="CVL42"/>
      <c r="CVM42"/>
      <c r="CVN42"/>
      <c r="CVO42"/>
      <c r="CVP42"/>
      <c r="CVQ42"/>
      <c r="CVR42"/>
      <c r="CVS42"/>
      <c r="CVT42"/>
      <c r="CVU42"/>
      <c r="CVV42"/>
      <c r="CVW42"/>
      <c r="CVX42"/>
      <c r="CVY42"/>
      <c r="CVZ42"/>
      <c r="CWA42"/>
      <c r="CWB42"/>
      <c r="CWC42"/>
      <c r="CWD42"/>
      <c r="CWE42"/>
      <c r="CWF42"/>
      <c r="CWG42"/>
      <c r="CWH42"/>
      <c r="CWI42"/>
      <c r="CWJ42"/>
      <c r="CWK42"/>
      <c r="CWL42"/>
      <c r="CWM42"/>
      <c r="CWN42"/>
      <c r="CWO42"/>
      <c r="CWP42"/>
      <c r="CWQ42"/>
      <c r="CWR42"/>
      <c r="CWS42"/>
      <c r="CWT42"/>
      <c r="CWU42"/>
      <c r="CWV42"/>
      <c r="CWW42"/>
      <c r="CWX42"/>
      <c r="CWY42"/>
      <c r="CWZ42"/>
      <c r="CXA42"/>
      <c r="CXB42"/>
      <c r="CXC42"/>
      <c r="CXD42"/>
      <c r="CXE42"/>
      <c r="CXF42"/>
      <c r="CXG42"/>
      <c r="CXH42"/>
      <c r="CXI42"/>
      <c r="CXJ42"/>
      <c r="CXK42"/>
      <c r="CXL42"/>
      <c r="CXM42"/>
      <c r="CXN42"/>
      <c r="CXO42"/>
      <c r="CXP42"/>
      <c r="CXQ42"/>
      <c r="CXR42"/>
      <c r="CXS42"/>
      <c r="CXT42"/>
      <c r="CXU42"/>
      <c r="CXV42"/>
      <c r="CXW42"/>
      <c r="CXX42"/>
      <c r="CXY42"/>
      <c r="CXZ42"/>
      <c r="CYA42"/>
      <c r="CYB42"/>
      <c r="CYC42"/>
      <c r="CYD42"/>
      <c r="CYE42"/>
      <c r="CYF42"/>
      <c r="CYG42"/>
      <c r="CYH42"/>
      <c r="CYI42"/>
      <c r="CYJ42"/>
      <c r="CYK42"/>
      <c r="CYL42"/>
      <c r="CYM42"/>
      <c r="CYN42"/>
      <c r="CYO42"/>
      <c r="CYP42"/>
      <c r="CYQ42"/>
      <c r="CYR42"/>
      <c r="CYS42"/>
      <c r="CYT42"/>
      <c r="CYU42"/>
      <c r="CYV42"/>
      <c r="CYW42"/>
      <c r="CYX42"/>
      <c r="CYY42"/>
      <c r="CYZ42"/>
      <c r="CZA42"/>
      <c r="CZB42"/>
      <c r="CZC42"/>
      <c r="CZD42"/>
      <c r="CZE42"/>
      <c r="CZF42"/>
      <c r="CZG42"/>
      <c r="CZH42"/>
      <c r="CZI42"/>
      <c r="CZJ42"/>
      <c r="CZK42"/>
      <c r="CZL42"/>
      <c r="CZM42"/>
      <c r="CZN42"/>
      <c r="CZO42"/>
      <c r="CZP42"/>
      <c r="CZQ42"/>
      <c r="CZR42"/>
      <c r="CZS42"/>
      <c r="CZT42"/>
      <c r="CZU42"/>
      <c r="CZV42"/>
      <c r="CZW42"/>
      <c r="CZX42"/>
      <c r="CZY42"/>
      <c r="CZZ42"/>
      <c r="DAA42"/>
      <c r="DAB42"/>
      <c r="DAC42"/>
      <c r="DAD42"/>
      <c r="DAE42"/>
      <c r="DAF42"/>
      <c r="DAG42"/>
      <c r="DAH42"/>
      <c r="DAI42"/>
      <c r="DAJ42"/>
      <c r="DAK42"/>
      <c r="DAL42"/>
      <c r="DAM42"/>
      <c r="DAN42"/>
      <c r="DAO42"/>
      <c r="DAP42"/>
      <c r="DAQ42"/>
      <c r="DAR42"/>
      <c r="DAS42"/>
      <c r="DAT42"/>
      <c r="DAU42"/>
      <c r="DAV42"/>
      <c r="DAW42"/>
      <c r="DAX42"/>
      <c r="DAY42"/>
      <c r="DAZ42"/>
      <c r="DBA42"/>
      <c r="DBB42"/>
      <c r="DBC42"/>
      <c r="DBD42"/>
      <c r="DBE42"/>
      <c r="DBF42"/>
      <c r="DBG42"/>
      <c r="DBH42"/>
      <c r="DBI42"/>
      <c r="DBJ42"/>
      <c r="DBK42"/>
      <c r="DBL42"/>
      <c r="DBM42"/>
      <c r="DBN42"/>
      <c r="DBO42"/>
      <c r="DBP42"/>
      <c r="DBQ42"/>
      <c r="DBR42"/>
      <c r="DBS42"/>
      <c r="DBT42"/>
      <c r="DBU42"/>
      <c r="DBV42"/>
      <c r="DBW42"/>
      <c r="DBX42"/>
      <c r="DBY42"/>
      <c r="DBZ42"/>
      <c r="DCA42"/>
      <c r="DCB42"/>
      <c r="DCC42"/>
      <c r="DCD42"/>
      <c r="DCE42"/>
      <c r="DCF42"/>
      <c r="DCG42"/>
      <c r="DCH42"/>
      <c r="DCI42"/>
      <c r="DCJ42"/>
      <c r="DCK42"/>
      <c r="DCL42"/>
      <c r="DCM42"/>
      <c r="DCN42"/>
      <c r="DCO42"/>
      <c r="DCP42"/>
      <c r="DCQ42"/>
      <c r="DCR42"/>
      <c r="DCS42"/>
      <c r="DCT42"/>
      <c r="DCU42"/>
      <c r="DCV42"/>
      <c r="DCW42"/>
      <c r="DCX42"/>
      <c r="DCY42"/>
      <c r="DCZ42"/>
      <c r="DDA42"/>
      <c r="DDB42"/>
      <c r="DDC42"/>
      <c r="DDD42"/>
      <c r="DDE42"/>
      <c r="DDF42"/>
      <c r="DDG42"/>
      <c r="DDH42"/>
      <c r="DDI42"/>
      <c r="DDJ42"/>
      <c r="DDK42"/>
      <c r="DDL42"/>
      <c r="DDM42"/>
      <c r="DDN42"/>
      <c r="DDO42"/>
      <c r="DDP42"/>
      <c r="DDQ42"/>
      <c r="DDR42"/>
      <c r="DDS42"/>
      <c r="DDT42"/>
      <c r="DDU42"/>
      <c r="DDV42"/>
      <c r="DDW42"/>
      <c r="DDX42"/>
      <c r="DDY42"/>
      <c r="DDZ42"/>
      <c r="DEA42"/>
      <c r="DEB42"/>
      <c r="DEC42"/>
      <c r="DED42"/>
      <c r="DEE42"/>
      <c r="DEF42"/>
      <c r="DEG42"/>
      <c r="DEH42"/>
      <c r="DEI42"/>
      <c r="DEJ42"/>
      <c r="DEK42"/>
      <c r="DEL42"/>
      <c r="DEM42"/>
      <c r="DEN42"/>
      <c r="DEO42"/>
      <c r="DEP42"/>
      <c r="DEQ42"/>
      <c r="DER42"/>
      <c r="DES42"/>
      <c r="DET42"/>
      <c r="DEU42"/>
      <c r="DEV42"/>
      <c r="DEW42"/>
      <c r="DEX42"/>
      <c r="DEY42"/>
      <c r="DEZ42"/>
      <c r="DFA42"/>
      <c r="DFB42"/>
      <c r="DFC42"/>
      <c r="DFD42"/>
      <c r="DFE42"/>
      <c r="DFF42"/>
      <c r="DFG42"/>
      <c r="DFH42"/>
      <c r="DFI42"/>
      <c r="DFJ42"/>
      <c r="DFK42"/>
      <c r="DFL42"/>
      <c r="DFM42"/>
      <c r="DFN42"/>
      <c r="DFO42"/>
      <c r="DFP42"/>
      <c r="DFQ42"/>
      <c r="DFR42"/>
      <c r="DFS42"/>
      <c r="DFT42"/>
      <c r="DFU42"/>
      <c r="DFV42"/>
      <c r="DFW42"/>
      <c r="DFX42"/>
      <c r="DFY42"/>
      <c r="DFZ42"/>
      <c r="DGA42"/>
      <c r="DGB42"/>
      <c r="DGC42"/>
      <c r="DGD42"/>
      <c r="DGE42"/>
      <c r="DGF42"/>
      <c r="DGG42"/>
      <c r="DGH42"/>
      <c r="DGI42"/>
      <c r="DGJ42"/>
      <c r="DGK42"/>
      <c r="DGL42"/>
      <c r="DGM42"/>
      <c r="DGN42"/>
      <c r="DGO42"/>
      <c r="DGP42"/>
      <c r="DGQ42"/>
      <c r="DGR42"/>
      <c r="DGS42"/>
      <c r="DGT42"/>
      <c r="DGU42"/>
      <c r="DGV42"/>
      <c r="DGW42"/>
      <c r="DGX42"/>
      <c r="DGY42"/>
      <c r="DGZ42"/>
      <c r="DHA42"/>
      <c r="DHB42"/>
      <c r="DHC42"/>
      <c r="DHD42"/>
      <c r="DHE42"/>
      <c r="DHF42"/>
      <c r="DHG42"/>
      <c r="DHH42"/>
      <c r="DHI42"/>
      <c r="DHJ42"/>
      <c r="DHK42"/>
      <c r="DHL42"/>
      <c r="DHM42"/>
      <c r="DHN42"/>
      <c r="DHO42"/>
      <c r="DHP42"/>
      <c r="DHQ42"/>
      <c r="DHR42"/>
      <c r="DHS42"/>
      <c r="DHT42"/>
      <c r="DHU42"/>
      <c r="DHV42"/>
      <c r="DHW42"/>
      <c r="DHX42"/>
      <c r="DHY42"/>
      <c r="DHZ42"/>
      <c r="DIA42"/>
      <c r="DIB42"/>
      <c r="DIC42"/>
      <c r="DID42"/>
      <c r="DIE42"/>
      <c r="DIF42"/>
      <c r="DIG42"/>
      <c r="DIH42"/>
      <c r="DII42"/>
      <c r="DIJ42"/>
      <c r="DIK42"/>
      <c r="DIL42"/>
      <c r="DIM42"/>
      <c r="DIN42"/>
      <c r="DIO42"/>
      <c r="DIP42"/>
      <c r="DIQ42"/>
      <c r="DIR42"/>
      <c r="DIS42"/>
      <c r="DIT42"/>
      <c r="DIU42"/>
      <c r="DIV42"/>
      <c r="DIW42"/>
      <c r="DIX42"/>
      <c r="DIY42"/>
      <c r="DIZ42"/>
      <c r="DJA42"/>
      <c r="DJB42"/>
      <c r="DJC42"/>
      <c r="DJD42"/>
      <c r="DJE42"/>
      <c r="DJF42"/>
      <c r="DJG42"/>
      <c r="DJH42"/>
      <c r="DJI42"/>
      <c r="DJJ42"/>
      <c r="DJK42"/>
      <c r="DJL42"/>
      <c r="DJM42"/>
      <c r="DJN42"/>
      <c r="DJO42"/>
      <c r="DJP42"/>
      <c r="DJQ42"/>
      <c r="DJR42"/>
      <c r="DJS42"/>
      <c r="DJT42"/>
      <c r="DJU42"/>
      <c r="DJV42"/>
      <c r="DJW42"/>
      <c r="DJX42"/>
      <c r="DJY42"/>
      <c r="DJZ42"/>
      <c r="DKA42"/>
      <c r="DKB42"/>
      <c r="DKC42"/>
      <c r="DKD42"/>
      <c r="DKE42"/>
      <c r="DKF42"/>
      <c r="DKG42"/>
      <c r="DKH42"/>
      <c r="DKI42"/>
      <c r="DKJ42"/>
      <c r="DKK42"/>
      <c r="DKL42"/>
      <c r="DKM42"/>
      <c r="DKN42"/>
      <c r="DKO42"/>
      <c r="DKP42"/>
      <c r="DKQ42"/>
      <c r="DKR42"/>
      <c r="DKS42"/>
      <c r="DKT42"/>
      <c r="DKU42"/>
      <c r="DKV42"/>
      <c r="DKW42"/>
      <c r="DKX42"/>
      <c r="DKY42"/>
      <c r="DKZ42"/>
      <c r="DLA42"/>
      <c r="DLB42"/>
      <c r="DLC42"/>
      <c r="DLD42"/>
      <c r="DLE42"/>
      <c r="DLF42"/>
      <c r="DLG42"/>
      <c r="DLH42"/>
      <c r="DLI42"/>
      <c r="DLJ42"/>
      <c r="DLK42"/>
      <c r="DLL42"/>
      <c r="DLM42"/>
      <c r="DLN42"/>
      <c r="DLO42"/>
      <c r="DLP42"/>
      <c r="DLQ42"/>
      <c r="DLR42"/>
      <c r="DLS42"/>
      <c r="DLT42"/>
      <c r="DLU42"/>
      <c r="DLV42"/>
      <c r="DLW42"/>
      <c r="DLX42"/>
      <c r="DLY42"/>
      <c r="DLZ42"/>
      <c r="DMA42"/>
      <c r="DMB42"/>
      <c r="DMC42"/>
      <c r="DMD42"/>
      <c r="DME42"/>
      <c r="DMF42"/>
      <c r="DMG42"/>
      <c r="DMH42"/>
      <c r="DMI42"/>
      <c r="DMJ42"/>
      <c r="DMK42"/>
      <c r="DML42"/>
      <c r="DMM42"/>
      <c r="DMN42"/>
      <c r="DMO42"/>
      <c r="DMP42"/>
      <c r="DMQ42"/>
      <c r="DMR42"/>
      <c r="DMS42"/>
      <c r="DMT42"/>
      <c r="DMU42"/>
      <c r="DMV42"/>
      <c r="DMW42"/>
      <c r="DMX42"/>
      <c r="DMY42"/>
      <c r="DMZ42"/>
      <c r="DNA42"/>
      <c r="DNB42"/>
      <c r="DNC42"/>
      <c r="DND42"/>
      <c r="DNE42"/>
      <c r="DNF42"/>
      <c r="DNG42"/>
      <c r="DNH42"/>
      <c r="DNI42"/>
      <c r="DNJ42"/>
      <c r="DNK42"/>
      <c r="DNL42"/>
      <c r="DNM42"/>
      <c r="DNN42"/>
      <c r="DNO42"/>
      <c r="DNP42"/>
      <c r="DNQ42"/>
      <c r="DNR42"/>
      <c r="DNS42"/>
      <c r="DNT42"/>
      <c r="DNU42"/>
      <c r="DNV42"/>
      <c r="DNW42"/>
      <c r="DNX42"/>
      <c r="DNY42"/>
      <c r="DNZ42"/>
      <c r="DOA42"/>
      <c r="DOB42"/>
      <c r="DOC42"/>
      <c r="DOD42"/>
      <c r="DOE42"/>
      <c r="DOF42"/>
      <c r="DOG42"/>
      <c r="DOH42"/>
      <c r="DOI42"/>
      <c r="DOJ42"/>
      <c r="DOK42"/>
      <c r="DOL42"/>
      <c r="DOM42"/>
      <c r="DON42"/>
      <c r="DOO42"/>
      <c r="DOP42"/>
      <c r="DOQ42"/>
      <c r="DOR42"/>
      <c r="DOS42"/>
      <c r="DOT42"/>
      <c r="DOU42"/>
      <c r="DOV42"/>
      <c r="DOW42"/>
      <c r="DOX42"/>
      <c r="DOY42"/>
      <c r="DOZ42"/>
      <c r="DPA42"/>
      <c r="DPB42"/>
      <c r="DPC42"/>
      <c r="DPD42"/>
      <c r="DPE42"/>
      <c r="DPF42"/>
      <c r="DPG42"/>
      <c r="DPH42"/>
      <c r="DPI42"/>
      <c r="DPJ42"/>
      <c r="DPK42"/>
      <c r="DPL42"/>
      <c r="DPM42"/>
      <c r="DPN42"/>
      <c r="DPO42"/>
      <c r="DPP42"/>
      <c r="DPQ42"/>
      <c r="DPR42"/>
      <c r="DPS42"/>
      <c r="DPT42"/>
      <c r="DPU42"/>
      <c r="DPV42"/>
      <c r="DPW42"/>
      <c r="DPX42"/>
      <c r="DPY42"/>
      <c r="DPZ42"/>
      <c r="DQA42"/>
      <c r="DQB42"/>
      <c r="DQC42"/>
      <c r="DQD42"/>
      <c r="DQE42"/>
      <c r="DQF42"/>
      <c r="DQG42"/>
      <c r="DQH42"/>
      <c r="DQI42"/>
      <c r="DQJ42"/>
      <c r="DQK42"/>
      <c r="DQL42"/>
      <c r="DQM42"/>
      <c r="DQN42"/>
      <c r="DQO42"/>
      <c r="DQP42"/>
      <c r="DQQ42"/>
      <c r="DQR42"/>
      <c r="DQS42"/>
      <c r="DQT42"/>
      <c r="DQU42"/>
      <c r="DQV42"/>
      <c r="DQW42"/>
      <c r="DQX42"/>
      <c r="DQY42"/>
      <c r="DQZ42"/>
      <c r="DRA42"/>
      <c r="DRB42"/>
      <c r="DRC42"/>
      <c r="DRD42"/>
      <c r="DRE42"/>
      <c r="DRF42"/>
      <c r="DRG42"/>
      <c r="DRH42"/>
      <c r="DRI42"/>
      <c r="DRJ42"/>
      <c r="DRK42"/>
      <c r="DRL42"/>
      <c r="DRM42"/>
      <c r="DRN42"/>
      <c r="DRO42"/>
      <c r="DRP42"/>
      <c r="DRQ42"/>
      <c r="DRR42"/>
      <c r="DRS42"/>
      <c r="DRT42"/>
      <c r="DRU42"/>
      <c r="DRV42"/>
      <c r="DRW42"/>
      <c r="DRX42"/>
      <c r="DRY42"/>
      <c r="DRZ42"/>
      <c r="DSA42"/>
      <c r="DSB42"/>
      <c r="DSC42"/>
      <c r="DSD42"/>
      <c r="DSE42"/>
      <c r="DSF42"/>
      <c r="DSG42"/>
      <c r="DSH42"/>
      <c r="DSI42"/>
      <c r="DSJ42"/>
      <c r="DSK42"/>
      <c r="DSL42"/>
      <c r="DSM42"/>
      <c r="DSN42"/>
      <c r="DSO42"/>
      <c r="DSP42"/>
      <c r="DSQ42"/>
      <c r="DSR42"/>
      <c r="DSS42"/>
      <c r="DST42"/>
      <c r="DSU42"/>
      <c r="DSV42"/>
      <c r="DSW42"/>
      <c r="DSX42"/>
      <c r="DSY42"/>
      <c r="DSZ42"/>
      <c r="DTA42"/>
      <c r="DTB42"/>
      <c r="DTC42"/>
      <c r="DTD42"/>
      <c r="DTE42"/>
      <c r="DTF42"/>
      <c r="DTG42"/>
      <c r="DTH42"/>
      <c r="DTI42"/>
      <c r="DTJ42"/>
      <c r="DTK42"/>
      <c r="DTL42"/>
      <c r="DTM42"/>
      <c r="DTN42"/>
      <c r="DTO42"/>
      <c r="DTP42"/>
      <c r="DTQ42"/>
      <c r="DTR42"/>
      <c r="DTS42"/>
      <c r="DTT42"/>
      <c r="DTU42"/>
      <c r="DTV42"/>
      <c r="DTW42"/>
      <c r="DTX42"/>
      <c r="DTY42"/>
      <c r="DTZ42"/>
      <c r="DUA42"/>
      <c r="DUB42"/>
      <c r="DUC42"/>
      <c r="DUD42"/>
      <c r="DUE42"/>
      <c r="DUF42"/>
      <c r="DUG42"/>
      <c r="DUH42"/>
      <c r="DUI42"/>
      <c r="DUJ42"/>
      <c r="DUK42"/>
      <c r="DUL42"/>
      <c r="DUM42"/>
      <c r="DUN42"/>
      <c r="DUO42"/>
      <c r="DUP42"/>
      <c r="DUQ42"/>
      <c r="DUR42"/>
      <c r="DUS42"/>
      <c r="DUT42"/>
      <c r="DUU42"/>
      <c r="DUV42"/>
      <c r="DUW42"/>
      <c r="DUX42"/>
      <c r="DUY42"/>
      <c r="DUZ42"/>
      <c r="DVA42"/>
      <c r="DVB42"/>
      <c r="DVC42"/>
      <c r="DVD42"/>
      <c r="DVE42"/>
      <c r="DVF42"/>
      <c r="DVG42"/>
      <c r="DVH42"/>
      <c r="DVI42"/>
      <c r="DVJ42"/>
      <c r="DVK42"/>
      <c r="DVL42"/>
      <c r="DVM42"/>
      <c r="DVN42"/>
      <c r="DVO42"/>
      <c r="DVP42"/>
      <c r="DVQ42"/>
      <c r="DVR42"/>
      <c r="DVS42"/>
      <c r="DVT42"/>
      <c r="DVU42"/>
      <c r="DVV42"/>
      <c r="DVW42"/>
      <c r="DVX42"/>
      <c r="DVY42"/>
      <c r="DVZ42"/>
      <c r="DWA42"/>
      <c r="DWB42"/>
      <c r="DWC42"/>
      <c r="DWD42"/>
      <c r="DWE42"/>
      <c r="DWF42"/>
      <c r="DWG42"/>
      <c r="DWH42"/>
      <c r="DWI42"/>
      <c r="DWJ42"/>
      <c r="DWK42"/>
      <c r="DWL42"/>
      <c r="DWM42"/>
      <c r="DWN42"/>
      <c r="DWO42"/>
      <c r="DWP42"/>
      <c r="DWQ42"/>
      <c r="DWR42"/>
      <c r="DWS42"/>
      <c r="DWT42"/>
      <c r="DWU42"/>
      <c r="DWV42"/>
      <c r="DWW42"/>
      <c r="DWX42"/>
      <c r="DWY42"/>
      <c r="DWZ42"/>
      <c r="DXA42"/>
      <c r="DXB42"/>
      <c r="DXC42"/>
      <c r="DXD42"/>
      <c r="DXE42"/>
      <c r="DXF42"/>
      <c r="DXG42"/>
      <c r="DXH42"/>
      <c r="DXI42"/>
      <c r="DXJ42"/>
      <c r="DXK42"/>
      <c r="DXL42"/>
      <c r="DXM42"/>
      <c r="DXN42"/>
      <c r="DXO42"/>
      <c r="DXP42"/>
      <c r="DXQ42"/>
      <c r="DXR42"/>
      <c r="DXS42"/>
      <c r="DXT42"/>
      <c r="DXU42"/>
      <c r="DXV42"/>
      <c r="DXW42"/>
      <c r="DXX42"/>
      <c r="DXY42"/>
      <c r="DXZ42"/>
      <c r="DYA42"/>
      <c r="DYB42"/>
      <c r="DYC42"/>
      <c r="DYD42"/>
      <c r="DYE42"/>
      <c r="DYF42"/>
      <c r="DYG42"/>
      <c r="DYH42"/>
      <c r="DYI42"/>
      <c r="DYJ42"/>
      <c r="DYK42"/>
      <c r="DYL42"/>
      <c r="DYM42"/>
      <c r="DYN42"/>
      <c r="DYO42"/>
      <c r="DYP42"/>
      <c r="DYQ42"/>
      <c r="DYR42"/>
      <c r="DYS42"/>
      <c r="DYT42"/>
      <c r="DYU42"/>
      <c r="DYV42"/>
      <c r="DYW42"/>
      <c r="DYX42"/>
      <c r="DYY42"/>
      <c r="DYZ42"/>
      <c r="DZA42"/>
      <c r="DZB42"/>
      <c r="DZC42"/>
      <c r="DZD42"/>
      <c r="DZE42"/>
      <c r="DZF42"/>
      <c r="DZG42"/>
      <c r="DZH42"/>
      <c r="DZI42"/>
      <c r="DZJ42"/>
      <c r="DZK42"/>
      <c r="DZL42"/>
      <c r="DZM42"/>
      <c r="DZN42"/>
      <c r="DZO42"/>
      <c r="DZP42"/>
      <c r="DZQ42"/>
      <c r="DZR42"/>
      <c r="DZS42"/>
      <c r="DZT42"/>
      <c r="DZU42"/>
      <c r="DZV42"/>
      <c r="DZW42"/>
      <c r="DZX42"/>
      <c r="DZY42"/>
      <c r="DZZ42"/>
      <c r="EAA42"/>
      <c r="EAB42"/>
      <c r="EAC42"/>
      <c r="EAD42"/>
      <c r="EAE42"/>
      <c r="EAF42"/>
      <c r="EAG42"/>
      <c r="EAH42"/>
      <c r="EAI42"/>
      <c r="EAJ42"/>
      <c r="EAK42"/>
      <c r="EAL42"/>
      <c r="EAM42"/>
      <c r="EAN42"/>
      <c r="EAO42"/>
      <c r="EAP42"/>
      <c r="EAQ42"/>
      <c r="EAR42"/>
      <c r="EAS42"/>
      <c r="EAT42"/>
      <c r="EAU42"/>
      <c r="EAV42"/>
      <c r="EAW42"/>
      <c r="EAX42"/>
      <c r="EAY42"/>
      <c r="EAZ42"/>
      <c r="EBA42"/>
      <c r="EBB42"/>
      <c r="EBC42"/>
      <c r="EBD42"/>
      <c r="EBE42"/>
      <c r="EBF42"/>
      <c r="EBG42"/>
      <c r="EBH42"/>
      <c r="EBI42"/>
      <c r="EBJ42"/>
      <c r="EBK42"/>
      <c r="EBL42"/>
      <c r="EBM42"/>
      <c r="EBN42"/>
      <c r="EBO42"/>
      <c r="EBP42"/>
      <c r="EBQ42"/>
      <c r="EBR42"/>
      <c r="EBS42"/>
      <c r="EBT42"/>
      <c r="EBU42"/>
      <c r="EBV42"/>
      <c r="EBW42"/>
      <c r="EBX42"/>
      <c r="EBY42"/>
      <c r="EBZ42"/>
      <c r="ECA42"/>
      <c r="ECB42"/>
      <c r="ECC42"/>
      <c r="ECD42"/>
      <c r="ECE42"/>
      <c r="ECF42"/>
      <c r="ECG42"/>
      <c r="ECH42"/>
      <c r="ECI42"/>
      <c r="ECJ42"/>
      <c r="ECK42"/>
      <c r="ECL42"/>
      <c r="ECM42"/>
      <c r="ECN42"/>
      <c r="ECO42"/>
      <c r="ECP42"/>
      <c r="ECQ42"/>
      <c r="ECR42"/>
      <c r="ECS42"/>
      <c r="ECT42"/>
      <c r="ECU42"/>
      <c r="ECV42"/>
      <c r="ECW42"/>
      <c r="ECX42"/>
      <c r="ECY42"/>
      <c r="ECZ42"/>
      <c r="EDA42"/>
      <c r="EDB42"/>
      <c r="EDC42"/>
      <c r="EDD42"/>
      <c r="EDE42"/>
      <c r="EDF42"/>
      <c r="EDG42"/>
      <c r="EDH42"/>
      <c r="EDI42"/>
      <c r="EDJ42"/>
      <c r="EDK42"/>
      <c r="EDL42"/>
      <c r="EDM42"/>
      <c r="EDN42"/>
      <c r="EDO42"/>
      <c r="EDP42"/>
      <c r="EDQ42"/>
      <c r="EDR42"/>
      <c r="EDS42"/>
      <c r="EDT42"/>
      <c r="EDU42"/>
      <c r="EDV42"/>
      <c r="EDW42"/>
      <c r="EDX42"/>
      <c r="EDY42"/>
      <c r="EDZ42"/>
      <c r="EEA42"/>
      <c r="EEB42"/>
      <c r="EEC42"/>
      <c r="EED42"/>
      <c r="EEE42"/>
      <c r="EEF42"/>
      <c r="EEG42"/>
      <c r="EEH42"/>
      <c r="EEI42"/>
      <c r="EEJ42"/>
      <c r="EEK42"/>
      <c r="EEL42"/>
      <c r="EEM42"/>
      <c r="EEN42"/>
      <c r="EEO42"/>
      <c r="EEP42"/>
      <c r="EEQ42"/>
      <c r="EER42"/>
      <c r="EES42"/>
      <c r="EET42"/>
      <c r="EEU42"/>
      <c r="EEV42"/>
      <c r="EEW42"/>
      <c r="EEX42"/>
      <c r="EEY42"/>
      <c r="EEZ42"/>
      <c r="EFA42"/>
      <c r="EFB42"/>
      <c r="EFC42"/>
      <c r="EFD42"/>
      <c r="EFE42"/>
      <c r="EFF42"/>
      <c r="EFG42"/>
      <c r="EFH42"/>
      <c r="EFI42"/>
      <c r="EFJ42"/>
      <c r="EFK42"/>
      <c r="EFL42"/>
      <c r="EFM42"/>
      <c r="EFN42"/>
      <c r="EFO42"/>
      <c r="EFP42"/>
      <c r="EFQ42"/>
      <c r="EFR42"/>
      <c r="EFS42"/>
      <c r="EFT42"/>
      <c r="EFU42"/>
      <c r="EFV42"/>
      <c r="EFW42"/>
      <c r="EFX42"/>
      <c r="EFY42"/>
      <c r="EFZ42"/>
      <c r="EGA42"/>
      <c r="EGB42"/>
      <c r="EGC42"/>
      <c r="EGD42"/>
      <c r="EGE42"/>
      <c r="EGF42"/>
      <c r="EGG42"/>
      <c r="EGH42"/>
      <c r="EGI42"/>
      <c r="EGJ42"/>
      <c r="EGK42"/>
      <c r="EGL42"/>
      <c r="EGM42"/>
      <c r="EGN42"/>
      <c r="EGO42"/>
      <c r="EGP42"/>
      <c r="EGQ42"/>
      <c r="EGR42"/>
      <c r="EGS42"/>
      <c r="EGT42"/>
      <c r="EGU42"/>
      <c r="EGV42"/>
      <c r="EGW42"/>
      <c r="EGX42"/>
      <c r="EGY42"/>
      <c r="EGZ42"/>
      <c r="EHA42"/>
      <c r="EHB42"/>
      <c r="EHC42"/>
      <c r="EHD42"/>
      <c r="EHE42"/>
      <c r="EHF42"/>
      <c r="EHG42"/>
      <c r="EHH42"/>
      <c r="EHI42"/>
      <c r="EHJ42"/>
      <c r="EHK42"/>
      <c r="EHL42"/>
      <c r="EHM42"/>
      <c r="EHN42"/>
      <c r="EHO42"/>
      <c r="EHP42"/>
      <c r="EHQ42"/>
      <c r="EHR42"/>
      <c r="EHS42"/>
      <c r="EHT42"/>
      <c r="EHU42"/>
      <c r="EHV42"/>
      <c r="EHW42"/>
      <c r="EHX42"/>
      <c r="EHY42"/>
      <c r="EHZ42"/>
      <c r="EIA42"/>
      <c r="EIB42"/>
      <c r="EIC42"/>
      <c r="EID42"/>
      <c r="EIE42"/>
      <c r="EIF42"/>
      <c r="EIG42"/>
      <c r="EIH42"/>
      <c r="EII42"/>
      <c r="EIJ42"/>
      <c r="EIK42"/>
      <c r="EIL42"/>
      <c r="EIM42"/>
      <c r="EIN42"/>
      <c r="EIO42"/>
      <c r="EIP42"/>
      <c r="EIQ42"/>
      <c r="EIR42"/>
      <c r="EIS42"/>
      <c r="EIT42"/>
      <c r="EIU42"/>
      <c r="EIV42"/>
      <c r="EIW42"/>
      <c r="EIX42"/>
      <c r="EIY42"/>
      <c r="EIZ42"/>
      <c r="EJA42"/>
      <c r="EJB42"/>
      <c r="EJC42"/>
      <c r="EJD42"/>
      <c r="EJE42"/>
      <c r="EJF42"/>
      <c r="EJG42"/>
      <c r="EJH42"/>
      <c r="EJI42"/>
      <c r="EJJ42"/>
      <c r="EJK42"/>
      <c r="EJL42"/>
      <c r="EJM42"/>
      <c r="EJN42"/>
      <c r="EJO42"/>
      <c r="EJP42"/>
      <c r="EJQ42"/>
      <c r="EJR42"/>
      <c r="EJS42"/>
      <c r="EJT42"/>
      <c r="EJU42"/>
      <c r="EJV42"/>
      <c r="EJW42"/>
      <c r="EJX42"/>
      <c r="EJY42"/>
      <c r="EJZ42"/>
      <c r="EKA42"/>
      <c r="EKB42"/>
      <c r="EKC42"/>
      <c r="EKD42"/>
      <c r="EKE42"/>
      <c r="EKF42"/>
      <c r="EKG42"/>
      <c r="EKH42"/>
      <c r="EKI42"/>
      <c r="EKJ42"/>
      <c r="EKK42"/>
      <c r="EKL42"/>
      <c r="EKM42"/>
      <c r="EKN42"/>
      <c r="EKO42"/>
      <c r="EKP42"/>
      <c r="EKQ42"/>
      <c r="EKR42"/>
      <c r="EKS42"/>
      <c r="EKT42"/>
      <c r="EKU42"/>
      <c r="EKV42"/>
      <c r="EKW42"/>
      <c r="EKX42"/>
      <c r="EKY42"/>
      <c r="EKZ42"/>
      <c r="ELA42"/>
      <c r="ELB42"/>
      <c r="ELC42"/>
      <c r="ELD42"/>
      <c r="ELE42"/>
      <c r="ELF42"/>
      <c r="ELG42"/>
      <c r="ELH42"/>
      <c r="ELI42"/>
      <c r="ELJ42"/>
      <c r="ELK42"/>
      <c r="ELL42"/>
      <c r="ELM42"/>
      <c r="ELN42"/>
      <c r="ELO42"/>
      <c r="ELP42"/>
      <c r="ELQ42"/>
      <c r="ELR42"/>
      <c r="ELS42"/>
      <c r="ELT42"/>
      <c r="ELU42"/>
      <c r="ELV42"/>
      <c r="ELW42"/>
      <c r="ELX42"/>
      <c r="ELY42"/>
      <c r="ELZ42"/>
      <c r="EMA42"/>
      <c r="EMB42"/>
      <c r="EMC42"/>
      <c r="EMD42"/>
      <c r="EME42"/>
      <c r="EMF42"/>
      <c r="EMG42"/>
      <c r="EMH42"/>
      <c r="EMI42"/>
      <c r="EMJ42"/>
      <c r="EMK42"/>
      <c r="EML42"/>
      <c r="EMM42"/>
      <c r="EMN42"/>
      <c r="EMO42"/>
      <c r="EMP42"/>
      <c r="EMQ42"/>
      <c r="EMR42"/>
      <c r="EMS42"/>
      <c r="EMT42"/>
      <c r="EMU42"/>
      <c r="EMV42"/>
      <c r="EMW42"/>
      <c r="EMX42"/>
      <c r="EMY42"/>
      <c r="EMZ42"/>
      <c r="ENA42"/>
      <c r="ENB42"/>
      <c r="ENC42"/>
      <c r="END42"/>
      <c r="ENE42"/>
      <c r="ENF42"/>
      <c r="ENG42"/>
      <c r="ENH42"/>
      <c r="ENI42"/>
      <c r="ENJ42"/>
      <c r="ENK42"/>
      <c r="ENL42"/>
      <c r="ENM42"/>
      <c r="ENN42"/>
      <c r="ENO42"/>
      <c r="ENP42"/>
      <c r="ENQ42"/>
      <c r="ENR42"/>
      <c r="ENS42"/>
      <c r="ENT42"/>
      <c r="ENU42"/>
      <c r="ENV42"/>
      <c r="ENW42"/>
      <c r="ENX42"/>
      <c r="ENY42"/>
      <c r="ENZ42"/>
      <c r="EOA42"/>
      <c r="EOB42"/>
      <c r="EOC42"/>
      <c r="EOD42"/>
      <c r="EOE42"/>
      <c r="EOF42"/>
      <c r="EOG42"/>
      <c r="EOH42"/>
      <c r="EOI42"/>
      <c r="EOJ42"/>
      <c r="EOK42"/>
      <c r="EOL42"/>
      <c r="EOM42"/>
      <c r="EON42"/>
      <c r="EOO42"/>
      <c r="EOP42"/>
      <c r="EOQ42"/>
      <c r="EOR42"/>
      <c r="EOS42"/>
      <c r="EOT42"/>
      <c r="EOU42"/>
      <c r="EOV42"/>
      <c r="EOW42"/>
      <c r="EOX42"/>
      <c r="EOY42"/>
      <c r="EOZ42"/>
      <c r="EPA42"/>
      <c r="EPB42"/>
      <c r="EPC42"/>
      <c r="EPD42"/>
      <c r="EPE42"/>
      <c r="EPF42"/>
      <c r="EPG42"/>
      <c r="EPH42"/>
      <c r="EPI42"/>
      <c r="EPJ42"/>
      <c r="EPK42"/>
      <c r="EPL42"/>
      <c r="EPM42"/>
      <c r="EPN42"/>
      <c r="EPO42"/>
      <c r="EPP42"/>
      <c r="EPQ42"/>
      <c r="EPR42"/>
      <c r="EPS42"/>
      <c r="EPT42"/>
      <c r="EPU42"/>
      <c r="EPV42"/>
      <c r="EPW42"/>
      <c r="EPX42"/>
      <c r="EPY42"/>
      <c r="EPZ42"/>
      <c r="EQA42"/>
      <c r="EQB42"/>
      <c r="EQC42"/>
      <c r="EQD42"/>
      <c r="EQE42"/>
      <c r="EQF42"/>
      <c r="EQG42"/>
      <c r="EQH42"/>
      <c r="EQI42"/>
      <c r="EQJ42"/>
      <c r="EQK42"/>
      <c r="EQL42"/>
      <c r="EQM42"/>
      <c r="EQN42"/>
      <c r="EQO42"/>
      <c r="EQP42"/>
      <c r="EQQ42"/>
      <c r="EQR42"/>
      <c r="EQS42"/>
      <c r="EQT42"/>
      <c r="EQU42"/>
      <c r="EQV42"/>
      <c r="EQW42"/>
      <c r="EQX42"/>
      <c r="EQY42"/>
      <c r="EQZ42"/>
      <c r="ERA42"/>
      <c r="ERB42"/>
      <c r="ERC42"/>
      <c r="ERD42"/>
      <c r="ERE42"/>
      <c r="ERF42"/>
      <c r="ERG42"/>
      <c r="ERH42"/>
      <c r="ERI42"/>
      <c r="ERJ42"/>
      <c r="ERK42"/>
      <c r="ERL42"/>
      <c r="ERM42"/>
      <c r="ERN42"/>
      <c r="ERO42"/>
      <c r="ERP42"/>
      <c r="ERQ42"/>
      <c r="ERR42"/>
      <c r="ERS42"/>
      <c r="ERT42"/>
      <c r="ERU42"/>
      <c r="ERV42"/>
      <c r="ERW42"/>
      <c r="ERX42"/>
      <c r="ERY42"/>
      <c r="ERZ42"/>
      <c r="ESA42"/>
      <c r="ESB42"/>
      <c r="ESC42"/>
      <c r="ESD42"/>
      <c r="ESE42"/>
      <c r="ESF42"/>
      <c r="ESG42"/>
      <c r="ESH42"/>
      <c r="ESI42"/>
      <c r="ESJ42"/>
      <c r="ESK42"/>
      <c r="ESL42"/>
      <c r="ESM42"/>
      <c r="ESN42"/>
      <c r="ESO42"/>
      <c r="ESP42"/>
      <c r="ESQ42"/>
      <c r="ESR42"/>
      <c r="ESS42"/>
      <c r="EST42"/>
      <c r="ESU42"/>
      <c r="ESV42"/>
      <c r="ESW42"/>
      <c r="ESX42"/>
      <c r="ESY42"/>
      <c r="ESZ42"/>
      <c r="ETA42"/>
      <c r="ETB42"/>
      <c r="ETC42"/>
      <c r="ETD42"/>
      <c r="ETE42"/>
      <c r="ETF42"/>
      <c r="ETG42"/>
      <c r="ETH42"/>
      <c r="ETI42"/>
      <c r="ETJ42"/>
      <c r="ETK42"/>
      <c r="ETL42"/>
      <c r="ETM42"/>
      <c r="ETN42"/>
      <c r="ETO42"/>
      <c r="ETP42"/>
      <c r="ETQ42"/>
      <c r="ETR42"/>
      <c r="ETS42"/>
      <c r="ETT42"/>
      <c r="ETU42"/>
      <c r="ETV42"/>
      <c r="ETW42"/>
      <c r="ETX42"/>
      <c r="ETY42"/>
      <c r="ETZ42"/>
      <c r="EUA42"/>
      <c r="EUB42"/>
      <c r="EUC42"/>
      <c r="EUD42"/>
      <c r="EUE42"/>
      <c r="EUF42"/>
      <c r="EUG42"/>
      <c r="EUH42"/>
      <c r="EUI42"/>
      <c r="EUJ42"/>
      <c r="EUK42"/>
      <c r="EUL42"/>
      <c r="EUM42"/>
      <c r="EUN42"/>
      <c r="EUO42"/>
      <c r="EUP42"/>
      <c r="EUQ42"/>
      <c r="EUR42"/>
      <c r="EUS42"/>
      <c r="EUT42"/>
      <c r="EUU42"/>
      <c r="EUV42"/>
      <c r="EUW42"/>
      <c r="EUX42"/>
      <c r="EUY42"/>
      <c r="EUZ42"/>
      <c r="EVA42"/>
      <c r="EVB42"/>
      <c r="EVC42"/>
      <c r="EVD42"/>
      <c r="EVE42"/>
      <c r="EVF42"/>
      <c r="EVG42"/>
      <c r="EVH42"/>
      <c r="EVI42"/>
      <c r="EVJ42"/>
      <c r="EVK42"/>
      <c r="EVL42"/>
      <c r="EVM42"/>
      <c r="EVN42"/>
      <c r="EVO42"/>
      <c r="EVP42"/>
      <c r="EVQ42"/>
      <c r="EVR42"/>
      <c r="EVS42"/>
      <c r="EVT42"/>
      <c r="EVU42"/>
      <c r="EVV42"/>
      <c r="EVW42"/>
      <c r="EVX42"/>
      <c r="EVY42"/>
      <c r="EVZ42"/>
      <c r="EWA42"/>
      <c r="EWB42"/>
      <c r="EWC42"/>
      <c r="EWD42"/>
      <c r="EWE42"/>
      <c r="EWF42"/>
      <c r="EWG42"/>
      <c r="EWH42"/>
      <c r="EWI42"/>
      <c r="EWJ42"/>
      <c r="EWK42"/>
      <c r="EWL42"/>
      <c r="EWM42"/>
      <c r="EWN42"/>
      <c r="EWO42"/>
      <c r="EWP42"/>
      <c r="EWQ42"/>
      <c r="EWR42"/>
      <c r="EWS42"/>
      <c r="EWT42"/>
      <c r="EWU42"/>
      <c r="EWV42"/>
      <c r="EWW42"/>
      <c r="EWX42"/>
      <c r="EWY42"/>
      <c r="EWZ42"/>
      <c r="EXA42"/>
      <c r="EXB42"/>
      <c r="EXC42"/>
      <c r="EXD42"/>
      <c r="EXE42"/>
      <c r="EXF42"/>
      <c r="EXG42"/>
      <c r="EXH42"/>
      <c r="EXI42"/>
      <c r="EXJ42"/>
      <c r="EXK42"/>
      <c r="EXL42"/>
      <c r="EXM42"/>
      <c r="EXN42"/>
      <c r="EXO42"/>
      <c r="EXP42"/>
      <c r="EXQ42"/>
      <c r="EXR42"/>
      <c r="EXS42"/>
      <c r="EXT42"/>
      <c r="EXU42"/>
      <c r="EXV42"/>
      <c r="EXW42"/>
      <c r="EXX42"/>
      <c r="EXY42"/>
      <c r="EXZ42"/>
      <c r="EYA42"/>
      <c r="EYB42"/>
      <c r="EYC42"/>
      <c r="EYD42"/>
      <c r="EYE42"/>
      <c r="EYF42"/>
      <c r="EYG42"/>
      <c r="EYH42"/>
      <c r="EYI42"/>
      <c r="EYJ42"/>
      <c r="EYK42"/>
      <c r="EYL42"/>
      <c r="EYM42"/>
      <c r="EYN42"/>
      <c r="EYO42"/>
      <c r="EYP42"/>
      <c r="EYQ42"/>
      <c r="EYR42"/>
      <c r="EYS42"/>
      <c r="EYT42"/>
      <c r="EYU42"/>
      <c r="EYV42"/>
      <c r="EYW42"/>
      <c r="EYX42"/>
      <c r="EYY42"/>
      <c r="EYZ42"/>
      <c r="EZA42"/>
      <c r="EZB42"/>
      <c r="EZC42"/>
      <c r="EZD42"/>
      <c r="EZE42"/>
      <c r="EZF42"/>
      <c r="EZG42"/>
      <c r="EZH42"/>
      <c r="EZI42"/>
      <c r="EZJ42"/>
      <c r="EZK42"/>
      <c r="EZL42"/>
      <c r="EZM42"/>
      <c r="EZN42"/>
      <c r="EZO42"/>
      <c r="EZP42"/>
      <c r="EZQ42"/>
      <c r="EZR42"/>
      <c r="EZS42"/>
      <c r="EZT42"/>
      <c r="EZU42"/>
      <c r="EZV42"/>
      <c r="EZW42"/>
      <c r="EZX42"/>
      <c r="EZY42"/>
      <c r="EZZ42"/>
      <c r="FAA42"/>
      <c r="FAB42"/>
      <c r="FAC42"/>
      <c r="FAD42"/>
      <c r="FAE42"/>
      <c r="FAF42"/>
      <c r="FAG42"/>
      <c r="FAH42"/>
      <c r="FAI42"/>
      <c r="FAJ42"/>
      <c r="FAK42"/>
      <c r="FAL42"/>
      <c r="FAM42"/>
      <c r="FAN42"/>
      <c r="FAO42"/>
      <c r="FAP42"/>
      <c r="FAQ42"/>
      <c r="FAR42"/>
      <c r="FAS42"/>
      <c r="FAT42"/>
      <c r="FAU42"/>
      <c r="FAV42"/>
      <c r="FAW42"/>
      <c r="FAX42"/>
      <c r="FAY42"/>
      <c r="FAZ42"/>
      <c r="FBA42"/>
      <c r="FBB42"/>
      <c r="FBC42"/>
      <c r="FBD42"/>
      <c r="FBE42"/>
      <c r="FBF42"/>
      <c r="FBG42"/>
      <c r="FBH42"/>
      <c r="FBI42"/>
      <c r="FBJ42"/>
      <c r="FBK42"/>
      <c r="FBL42"/>
      <c r="FBM42"/>
      <c r="FBN42"/>
      <c r="FBO42"/>
      <c r="FBP42"/>
      <c r="FBQ42"/>
      <c r="FBR42"/>
      <c r="FBS42"/>
      <c r="FBT42"/>
      <c r="FBU42"/>
      <c r="FBV42"/>
      <c r="FBW42"/>
      <c r="FBX42"/>
      <c r="FBY42"/>
      <c r="FBZ42"/>
      <c r="FCA42"/>
      <c r="FCB42"/>
      <c r="FCC42"/>
      <c r="FCD42"/>
      <c r="FCE42"/>
      <c r="FCF42"/>
      <c r="FCG42"/>
      <c r="FCH42"/>
      <c r="FCI42"/>
      <c r="FCJ42"/>
      <c r="FCK42"/>
      <c r="FCL42"/>
      <c r="FCM42"/>
      <c r="FCN42"/>
      <c r="FCO42"/>
      <c r="FCP42"/>
      <c r="FCQ42"/>
      <c r="FCR42"/>
      <c r="FCS42"/>
      <c r="FCT42"/>
      <c r="FCU42"/>
      <c r="FCV42"/>
      <c r="FCW42"/>
      <c r="FCX42"/>
      <c r="FCY42"/>
      <c r="FCZ42"/>
      <c r="FDA42"/>
      <c r="FDB42"/>
      <c r="FDC42"/>
      <c r="FDD42"/>
      <c r="FDE42"/>
      <c r="FDF42"/>
      <c r="FDG42"/>
      <c r="FDH42"/>
      <c r="FDI42"/>
      <c r="FDJ42"/>
      <c r="FDK42"/>
      <c r="FDL42"/>
      <c r="FDM42"/>
      <c r="FDN42"/>
      <c r="FDO42"/>
      <c r="FDP42"/>
      <c r="FDQ42"/>
      <c r="FDR42"/>
      <c r="FDS42"/>
      <c r="FDT42"/>
      <c r="FDU42"/>
      <c r="FDV42"/>
      <c r="FDW42"/>
      <c r="FDX42"/>
      <c r="FDY42"/>
      <c r="FDZ42"/>
      <c r="FEA42"/>
      <c r="FEB42"/>
      <c r="FEC42"/>
      <c r="FED42"/>
      <c r="FEE42"/>
      <c r="FEF42"/>
      <c r="FEG42"/>
      <c r="FEH42"/>
      <c r="FEI42"/>
      <c r="FEJ42"/>
      <c r="FEK42"/>
      <c r="FEL42"/>
      <c r="FEM42"/>
      <c r="FEN42"/>
      <c r="FEO42"/>
      <c r="FEP42"/>
      <c r="FEQ42"/>
      <c r="FER42"/>
      <c r="FES42"/>
      <c r="FET42"/>
      <c r="FEU42"/>
      <c r="FEV42"/>
      <c r="FEW42"/>
      <c r="FEX42"/>
      <c r="FEY42"/>
      <c r="FEZ42"/>
      <c r="FFA42"/>
      <c r="FFB42"/>
      <c r="FFC42"/>
      <c r="FFD42"/>
      <c r="FFE42"/>
      <c r="FFF42"/>
      <c r="FFG42"/>
      <c r="FFH42"/>
      <c r="FFI42"/>
      <c r="FFJ42"/>
      <c r="FFK42"/>
      <c r="FFL42"/>
      <c r="FFM42"/>
      <c r="FFN42"/>
      <c r="FFO42"/>
      <c r="FFP42"/>
      <c r="FFQ42"/>
      <c r="FFR42"/>
      <c r="FFS42"/>
      <c r="FFT42"/>
      <c r="FFU42"/>
      <c r="FFV42"/>
      <c r="FFW42"/>
      <c r="FFX42"/>
      <c r="FFY42"/>
      <c r="FFZ42"/>
      <c r="FGA42"/>
      <c r="FGB42"/>
      <c r="FGC42"/>
      <c r="FGD42"/>
      <c r="FGE42"/>
      <c r="FGF42"/>
      <c r="FGG42"/>
      <c r="FGH42"/>
      <c r="FGI42"/>
      <c r="FGJ42"/>
      <c r="FGK42"/>
      <c r="FGL42"/>
      <c r="FGM42"/>
      <c r="FGN42"/>
      <c r="FGO42"/>
      <c r="FGP42"/>
      <c r="FGQ42"/>
      <c r="FGR42"/>
      <c r="FGS42"/>
      <c r="FGT42"/>
      <c r="FGU42"/>
      <c r="FGV42"/>
      <c r="FGW42"/>
      <c r="FGX42"/>
      <c r="FGY42"/>
      <c r="FGZ42"/>
      <c r="FHA42"/>
      <c r="FHB42"/>
      <c r="FHC42"/>
      <c r="FHD42"/>
      <c r="FHE42"/>
      <c r="FHF42"/>
      <c r="FHG42"/>
      <c r="FHH42"/>
      <c r="FHI42"/>
      <c r="FHJ42"/>
      <c r="FHK42"/>
      <c r="FHL42"/>
      <c r="FHM42"/>
      <c r="FHN42"/>
      <c r="FHO42"/>
      <c r="FHP42"/>
      <c r="FHQ42"/>
      <c r="FHR42"/>
      <c r="FHS42"/>
      <c r="FHT42"/>
      <c r="FHU42"/>
      <c r="FHV42"/>
      <c r="FHW42"/>
      <c r="FHX42"/>
      <c r="FHY42"/>
      <c r="FHZ42"/>
      <c r="FIA42"/>
      <c r="FIB42"/>
      <c r="FIC42"/>
      <c r="FID42"/>
      <c r="FIE42"/>
      <c r="FIF42"/>
      <c r="FIG42"/>
      <c r="FIH42"/>
      <c r="FII42"/>
      <c r="FIJ42"/>
      <c r="FIK42"/>
      <c r="FIL42"/>
      <c r="FIM42"/>
      <c r="FIN42"/>
      <c r="FIO42"/>
      <c r="FIP42"/>
      <c r="FIQ42"/>
      <c r="FIR42"/>
      <c r="FIS42"/>
      <c r="FIT42"/>
      <c r="FIU42"/>
      <c r="FIV42"/>
      <c r="FIW42"/>
      <c r="FIX42"/>
      <c r="FIY42"/>
      <c r="FIZ42"/>
      <c r="FJA42"/>
      <c r="FJB42"/>
      <c r="FJC42"/>
      <c r="FJD42"/>
      <c r="FJE42"/>
      <c r="FJF42"/>
      <c r="FJG42"/>
      <c r="FJH42"/>
      <c r="FJI42"/>
      <c r="FJJ42"/>
      <c r="FJK42"/>
      <c r="FJL42"/>
      <c r="FJM42"/>
      <c r="FJN42"/>
      <c r="FJO42"/>
      <c r="FJP42"/>
      <c r="FJQ42"/>
      <c r="FJR42"/>
      <c r="FJS42"/>
      <c r="FJT42"/>
      <c r="FJU42"/>
      <c r="FJV42"/>
      <c r="FJW42"/>
      <c r="FJX42"/>
      <c r="FJY42"/>
      <c r="FJZ42"/>
      <c r="FKA42"/>
      <c r="FKB42"/>
      <c r="FKC42"/>
      <c r="FKD42"/>
      <c r="FKE42"/>
      <c r="FKF42"/>
      <c r="FKG42"/>
      <c r="FKH42"/>
      <c r="FKI42"/>
      <c r="FKJ42"/>
      <c r="FKK42"/>
      <c r="FKL42"/>
      <c r="FKM42"/>
      <c r="FKN42"/>
      <c r="FKO42"/>
      <c r="FKP42"/>
      <c r="FKQ42"/>
      <c r="FKR42"/>
      <c r="FKS42"/>
      <c r="FKT42"/>
      <c r="FKU42"/>
      <c r="FKV42"/>
      <c r="FKW42"/>
      <c r="FKX42"/>
      <c r="FKY42"/>
      <c r="FKZ42"/>
      <c r="FLA42"/>
      <c r="FLB42"/>
      <c r="FLC42"/>
      <c r="FLD42"/>
      <c r="FLE42"/>
      <c r="FLF42"/>
      <c r="FLG42"/>
      <c r="FLH42"/>
      <c r="FLI42"/>
      <c r="FLJ42"/>
      <c r="FLK42"/>
      <c r="FLL42"/>
      <c r="FLM42"/>
      <c r="FLN42"/>
      <c r="FLO42"/>
      <c r="FLP42"/>
      <c r="FLQ42"/>
      <c r="FLR42"/>
      <c r="FLS42"/>
      <c r="FLT42"/>
      <c r="FLU42"/>
      <c r="FLV42"/>
      <c r="FLW42"/>
      <c r="FLX42"/>
      <c r="FLY42"/>
      <c r="FLZ42"/>
      <c r="FMA42"/>
      <c r="FMB42"/>
      <c r="FMC42"/>
      <c r="FMD42"/>
      <c r="FME42"/>
      <c r="FMF42"/>
      <c r="FMG42"/>
      <c r="FMH42"/>
      <c r="FMI42"/>
      <c r="FMJ42"/>
      <c r="FMK42"/>
      <c r="FML42"/>
      <c r="FMM42"/>
      <c r="FMN42"/>
      <c r="FMO42"/>
      <c r="FMP42"/>
      <c r="FMQ42"/>
      <c r="FMR42"/>
      <c r="FMS42"/>
      <c r="FMT42"/>
      <c r="FMU42"/>
      <c r="FMV42"/>
      <c r="FMW42"/>
      <c r="FMX42"/>
      <c r="FMY42"/>
      <c r="FMZ42"/>
      <c r="FNA42"/>
      <c r="FNB42"/>
      <c r="FNC42"/>
      <c r="FND42"/>
      <c r="FNE42"/>
      <c r="FNF42"/>
      <c r="FNG42"/>
      <c r="FNH42"/>
      <c r="FNI42"/>
      <c r="FNJ42"/>
      <c r="FNK42"/>
      <c r="FNL42"/>
      <c r="FNM42"/>
      <c r="FNN42"/>
      <c r="FNO42"/>
      <c r="FNP42"/>
      <c r="FNQ42"/>
      <c r="FNR42"/>
      <c r="FNS42"/>
      <c r="FNT42"/>
      <c r="FNU42"/>
      <c r="FNV42"/>
      <c r="FNW42"/>
      <c r="FNX42"/>
      <c r="FNY42"/>
      <c r="FNZ42"/>
      <c r="FOA42"/>
      <c r="FOB42"/>
      <c r="FOC42"/>
      <c r="FOD42"/>
      <c r="FOE42"/>
      <c r="FOF42"/>
      <c r="FOG42"/>
      <c r="FOH42"/>
      <c r="FOI42"/>
      <c r="FOJ42"/>
      <c r="FOK42"/>
      <c r="FOL42"/>
      <c r="FOM42"/>
      <c r="FON42"/>
      <c r="FOO42"/>
      <c r="FOP42"/>
      <c r="FOQ42"/>
      <c r="FOR42"/>
      <c r="FOS42"/>
      <c r="FOT42"/>
      <c r="FOU42"/>
      <c r="FOV42"/>
      <c r="FOW42"/>
      <c r="FOX42"/>
      <c r="FOY42"/>
      <c r="FOZ42"/>
      <c r="FPA42"/>
      <c r="FPB42"/>
      <c r="FPC42"/>
      <c r="FPD42"/>
      <c r="FPE42"/>
      <c r="FPF42"/>
      <c r="FPG42"/>
      <c r="FPH42"/>
      <c r="FPI42"/>
      <c r="FPJ42"/>
      <c r="FPK42"/>
      <c r="FPL42"/>
      <c r="FPM42"/>
      <c r="FPN42"/>
      <c r="FPO42"/>
      <c r="FPP42"/>
      <c r="FPQ42"/>
      <c r="FPR42"/>
      <c r="FPS42"/>
      <c r="FPT42"/>
      <c r="FPU42"/>
      <c r="FPV42"/>
      <c r="FPW42"/>
      <c r="FPX42"/>
      <c r="FPY42"/>
      <c r="FPZ42"/>
      <c r="FQA42"/>
      <c r="FQB42"/>
      <c r="FQC42"/>
      <c r="FQD42"/>
      <c r="FQE42"/>
      <c r="FQF42"/>
      <c r="FQG42"/>
      <c r="FQH42"/>
      <c r="FQI42"/>
      <c r="FQJ42"/>
      <c r="FQK42"/>
      <c r="FQL42"/>
      <c r="FQM42"/>
      <c r="FQN42"/>
      <c r="FQO42"/>
      <c r="FQP42"/>
      <c r="FQQ42"/>
      <c r="FQR42"/>
      <c r="FQS42"/>
      <c r="FQT42"/>
      <c r="FQU42"/>
      <c r="FQV42"/>
      <c r="FQW42"/>
      <c r="FQX42"/>
      <c r="FQY42"/>
      <c r="FQZ42"/>
      <c r="FRA42"/>
      <c r="FRB42"/>
      <c r="FRC42"/>
      <c r="FRD42"/>
      <c r="FRE42"/>
      <c r="FRF42"/>
      <c r="FRG42"/>
      <c r="FRH42"/>
      <c r="FRI42"/>
      <c r="FRJ42"/>
      <c r="FRK42"/>
      <c r="FRL42"/>
      <c r="FRM42"/>
      <c r="FRN42"/>
      <c r="FRO42"/>
      <c r="FRP42"/>
      <c r="FRQ42"/>
      <c r="FRR42"/>
      <c r="FRS42"/>
      <c r="FRT42"/>
      <c r="FRU42"/>
      <c r="FRV42"/>
      <c r="FRW42"/>
      <c r="FRX42"/>
      <c r="FRY42"/>
      <c r="FRZ42"/>
      <c r="FSA42"/>
      <c r="FSB42"/>
      <c r="FSC42"/>
      <c r="FSD42"/>
      <c r="FSE42"/>
      <c r="FSF42"/>
      <c r="FSG42"/>
      <c r="FSH42"/>
      <c r="FSI42"/>
      <c r="FSJ42"/>
      <c r="FSK42"/>
      <c r="FSL42"/>
      <c r="FSM42"/>
      <c r="FSN42"/>
      <c r="FSO42"/>
      <c r="FSP42"/>
      <c r="FSQ42"/>
      <c r="FSR42"/>
      <c r="FSS42"/>
      <c r="FST42"/>
      <c r="FSU42"/>
      <c r="FSV42"/>
      <c r="FSW42"/>
      <c r="FSX42"/>
      <c r="FSY42"/>
      <c r="FSZ42"/>
      <c r="FTA42"/>
      <c r="FTB42"/>
      <c r="FTC42"/>
      <c r="FTD42"/>
      <c r="FTE42"/>
      <c r="FTF42"/>
      <c r="FTG42"/>
      <c r="FTH42"/>
      <c r="FTI42"/>
      <c r="FTJ42"/>
      <c r="FTK42"/>
      <c r="FTL42"/>
      <c r="FTM42"/>
      <c r="FTN42"/>
      <c r="FTO42"/>
      <c r="FTP42"/>
      <c r="FTQ42"/>
      <c r="FTR42"/>
      <c r="FTS42"/>
      <c r="FTT42"/>
      <c r="FTU42"/>
      <c r="FTV42"/>
      <c r="FTW42"/>
      <c r="FTX42"/>
      <c r="FTY42"/>
      <c r="FTZ42"/>
      <c r="FUA42"/>
      <c r="FUB42"/>
      <c r="FUC42"/>
      <c r="FUD42"/>
      <c r="FUE42"/>
      <c r="FUF42"/>
      <c r="FUG42"/>
      <c r="FUH42"/>
      <c r="FUI42"/>
      <c r="FUJ42"/>
      <c r="FUK42"/>
      <c r="FUL42"/>
      <c r="FUM42"/>
      <c r="FUN42"/>
      <c r="FUO42"/>
      <c r="FUP42"/>
      <c r="FUQ42"/>
      <c r="FUR42"/>
      <c r="FUS42"/>
      <c r="FUT42"/>
      <c r="FUU42"/>
      <c r="FUV42"/>
      <c r="FUW42"/>
      <c r="FUX42"/>
      <c r="FUY42"/>
      <c r="FUZ42"/>
      <c r="FVA42"/>
      <c r="FVB42"/>
      <c r="FVC42"/>
      <c r="FVD42"/>
      <c r="FVE42"/>
      <c r="FVF42"/>
      <c r="FVG42"/>
      <c r="FVH42"/>
      <c r="FVI42"/>
      <c r="FVJ42"/>
      <c r="FVK42"/>
      <c r="FVL42"/>
      <c r="FVM42"/>
      <c r="FVN42"/>
      <c r="FVO42"/>
      <c r="FVP42"/>
      <c r="FVQ42"/>
      <c r="FVR42"/>
      <c r="FVS42"/>
      <c r="FVT42"/>
      <c r="FVU42"/>
      <c r="FVV42"/>
      <c r="FVW42"/>
      <c r="FVX42"/>
      <c r="FVY42"/>
      <c r="FVZ42"/>
      <c r="FWA42"/>
      <c r="FWB42"/>
      <c r="FWC42"/>
      <c r="FWD42"/>
      <c r="FWE42"/>
      <c r="FWF42"/>
      <c r="FWG42"/>
      <c r="FWH42"/>
      <c r="FWI42"/>
      <c r="FWJ42"/>
      <c r="FWK42"/>
      <c r="FWL42"/>
      <c r="FWM42"/>
      <c r="FWN42"/>
      <c r="FWO42"/>
      <c r="FWP42"/>
      <c r="FWQ42"/>
      <c r="FWR42"/>
      <c r="FWS42"/>
      <c r="FWT42"/>
      <c r="FWU42"/>
      <c r="FWV42"/>
      <c r="FWW42"/>
      <c r="FWX42"/>
      <c r="FWY42"/>
      <c r="FWZ42"/>
      <c r="FXA42"/>
      <c r="FXB42"/>
      <c r="FXC42"/>
      <c r="FXD42"/>
      <c r="FXE42"/>
      <c r="FXF42"/>
      <c r="FXG42"/>
      <c r="FXH42"/>
      <c r="FXI42"/>
      <c r="FXJ42"/>
      <c r="FXK42"/>
      <c r="FXL42"/>
      <c r="FXM42"/>
      <c r="FXN42"/>
      <c r="FXO42"/>
      <c r="FXP42"/>
      <c r="FXQ42"/>
      <c r="FXR42"/>
      <c r="FXS42"/>
      <c r="FXT42"/>
      <c r="FXU42"/>
      <c r="FXV42"/>
      <c r="FXW42"/>
      <c r="FXX42"/>
      <c r="FXY42"/>
      <c r="FXZ42"/>
      <c r="FYA42"/>
      <c r="FYB42"/>
      <c r="FYC42"/>
      <c r="FYD42"/>
      <c r="FYE42"/>
      <c r="FYF42"/>
      <c r="FYG42"/>
      <c r="FYH42"/>
      <c r="FYI42"/>
      <c r="FYJ42"/>
      <c r="FYK42"/>
      <c r="FYL42"/>
      <c r="FYM42"/>
      <c r="FYN42"/>
      <c r="FYO42"/>
      <c r="FYP42"/>
      <c r="FYQ42"/>
      <c r="FYR42"/>
      <c r="FYS42"/>
      <c r="FYT42"/>
      <c r="FYU42"/>
      <c r="FYV42"/>
      <c r="FYW42"/>
      <c r="FYX42"/>
      <c r="FYY42"/>
      <c r="FYZ42"/>
      <c r="FZA42"/>
      <c r="FZB42"/>
      <c r="FZC42"/>
      <c r="FZD42"/>
      <c r="FZE42"/>
      <c r="FZF42"/>
      <c r="FZG42"/>
      <c r="FZH42"/>
      <c r="FZI42"/>
      <c r="FZJ42"/>
      <c r="FZK42"/>
      <c r="FZL42"/>
      <c r="FZM42"/>
      <c r="FZN42"/>
      <c r="FZO42"/>
      <c r="FZP42"/>
      <c r="FZQ42"/>
      <c r="FZR42"/>
      <c r="FZS42"/>
      <c r="FZT42"/>
      <c r="FZU42"/>
      <c r="FZV42"/>
      <c r="FZW42"/>
      <c r="FZX42"/>
      <c r="FZY42"/>
      <c r="FZZ42"/>
      <c r="GAA42"/>
      <c r="GAB42"/>
      <c r="GAC42"/>
      <c r="GAD42"/>
      <c r="GAE42"/>
      <c r="GAF42"/>
      <c r="GAG42"/>
      <c r="GAH42"/>
      <c r="GAI42"/>
      <c r="GAJ42"/>
      <c r="GAK42"/>
      <c r="GAL42"/>
      <c r="GAM42"/>
      <c r="GAN42"/>
      <c r="GAO42"/>
      <c r="GAP42"/>
      <c r="GAQ42"/>
      <c r="GAR42"/>
      <c r="GAS42"/>
      <c r="GAT42"/>
      <c r="GAU42"/>
      <c r="GAV42"/>
      <c r="GAW42"/>
      <c r="GAX42"/>
      <c r="GAY42"/>
      <c r="GAZ42"/>
      <c r="GBA42"/>
      <c r="GBB42"/>
      <c r="GBC42"/>
      <c r="GBD42"/>
      <c r="GBE42"/>
      <c r="GBF42"/>
      <c r="GBG42"/>
      <c r="GBH42"/>
      <c r="GBI42"/>
      <c r="GBJ42"/>
      <c r="GBK42"/>
      <c r="GBL42"/>
      <c r="GBM42"/>
      <c r="GBN42"/>
      <c r="GBO42"/>
      <c r="GBP42"/>
      <c r="GBQ42"/>
      <c r="GBR42"/>
      <c r="GBS42"/>
      <c r="GBT42"/>
      <c r="GBU42"/>
      <c r="GBV42"/>
      <c r="GBW42"/>
      <c r="GBX42"/>
      <c r="GBY42"/>
      <c r="GBZ42"/>
      <c r="GCA42"/>
      <c r="GCB42"/>
      <c r="GCC42"/>
      <c r="GCD42"/>
      <c r="GCE42"/>
      <c r="GCF42"/>
      <c r="GCG42"/>
      <c r="GCH42"/>
      <c r="GCI42"/>
      <c r="GCJ42"/>
      <c r="GCK42"/>
      <c r="GCL42"/>
      <c r="GCM42"/>
      <c r="GCN42"/>
      <c r="GCO42"/>
      <c r="GCP42"/>
      <c r="GCQ42"/>
      <c r="GCR42"/>
      <c r="GCS42"/>
      <c r="GCT42"/>
      <c r="GCU42"/>
      <c r="GCV42"/>
      <c r="GCW42"/>
      <c r="GCX42"/>
      <c r="GCY42"/>
      <c r="GCZ42"/>
      <c r="GDA42"/>
      <c r="GDB42"/>
      <c r="GDC42"/>
      <c r="GDD42"/>
      <c r="GDE42"/>
      <c r="GDF42"/>
      <c r="GDG42"/>
      <c r="GDH42"/>
      <c r="GDI42"/>
      <c r="GDJ42"/>
      <c r="GDK42"/>
      <c r="GDL42"/>
      <c r="GDM42"/>
      <c r="GDN42"/>
      <c r="GDO42"/>
      <c r="GDP42"/>
      <c r="GDQ42"/>
      <c r="GDR42"/>
      <c r="GDS42"/>
      <c r="GDT42"/>
      <c r="GDU42"/>
      <c r="GDV42"/>
      <c r="GDW42"/>
      <c r="GDX42"/>
      <c r="GDY42"/>
      <c r="GDZ42"/>
      <c r="GEA42"/>
      <c r="GEB42"/>
      <c r="GEC42"/>
      <c r="GED42"/>
      <c r="GEE42"/>
      <c r="GEF42"/>
      <c r="GEG42"/>
      <c r="GEH42"/>
      <c r="GEI42"/>
      <c r="GEJ42"/>
      <c r="GEK42"/>
      <c r="GEL42"/>
      <c r="GEM42"/>
      <c r="GEN42"/>
      <c r="GEO42"/>
      <c r="GEP42"/>
      <c r="GEQ42"/>
      <c r="GER42"/>
      <c r="GES42"/>
      <c r="GET42"/>
      <c r="GEU42"/>
      <c r="GEV42"/>
      <c r="GEW42"/>
      <c r="GEX42"/>
      <c r="GEY42"/>
      <c r="GEZ42"/>
      <c r="GFA42"/>
      <c r="GFB42"/>
      <c r="GFC42"/>
      <c r="GFD42"/>
      <c r="GFE42"/>
      <c r="GFF42"/>
      <c r="GFG42"/>
      <c r="GFH42"/>
      <c r="GFI42"/>
      <c r="GFJ42"/>
      <c r="GFK42"/>
      <c r="GFL42"/>
      <c r="GFM42"/>
      <c r="GFN42"/>
      <c r="GFO42"/>
      <c r="GFP42"/>
      <c r="GFQ42"/>
      <c r="GFR42"/>
      <c r="GFS42"/>
      <c r="GFT42"/>
      <c r="GFU42"/>
      <c r="GFV42"/>
      <c r="GFW42"/>
      <c r="GFX42"/>
      <c r="GFY42"/>
      <c r="GFZ42"/>
      <c r="GGA42"/>
      <c r="GGB42"/>
      <c r="GGC42"/>
      <c r="GGD42"/>
      <c r="GGE42"/>
      <c r="GGF42"/>
      <c r="GGG42"/>
      <c r="GGH42"/>
      <c r="GGI42"/>
      <c r="GGJ42"/>
      <c r="GGK42"/>
      <c r="GGL42"/>
      <c r="GGM42"/>
      <c r="GGN42"/>
      <c r="GGO42"/>
      <c r="GGP42"/>
      <c r="GGQ42"/>
      <c r="GGR42"/>
      <c r="GGS42"/>
      <c r="GGT42"/>
      <c r="GGU42"/>
      <c r="GGV42"/>
      <c r="GGW42"/>
      <c r="GGX42"/>
      <c r="GGY42"/>
      <c r="GGZ42"/>
      <c r="GHA42"/>
      <c r="GHB42"/>
      <c r="GHC42"/>
      <c r="GHD42"/>
      <c r="GHE42"/>
      <c r="GHF42"/>
      <c r="GHG42"/>
      <c r="GHH42"/>
      <c r="GHI42"/>
      <c r="GHJ42"/>
      <c r="GHK42"/>
      <c r="GHL42"/>
      <c r="GHM42"/>
      <c r="GHN42"/>
      <c r="GHO42"/>
      <c r="GHP42"/>
      <c r="GHQ42"/>
      <c r="GHR42"/>
      <c r="GHS42"/>
      <c r="GHT42"/>
      <c r="GHU42"/>
      <c r="GHV42"/>
      <c r="GHW42"/>
      <c r="GHX42"/>
      <c r="GHY42"/>
      <c r="GHZ42"/>
      <c r="GIA42"/>
      <c r="GIB42"/>
      <c r="GIC42"/>
      <c r="GID42"/>
      <c r="GIE42"/>
      <c r="GIF42"/>
      <c r="GIG42"/>
      <c r="GIH42"/>
      <c r="GII42"/>
      <c r="GIJ42"/>
      <c r="GIK42"/>
      <c r="GIL42"/>
      <c r="GIM42"/>
      <c r="GIN42"/>
      <c r="GIO42"/>
      <c r="GIP42"/>
      <c r="GIQ42"/>
      <c r="GIR42"/>
      <c r="GIS42"/>
      <c r="GIT42"/>
      <c r="GIU42"/>
      <c r="GIV42"/>
      <c r="GIW42"/>
      <c r="GIX42"/>
      <c r="GIY42"/>
      <c r="GIZ42"/>
      <c r="GJA42"/>
      <c r="GJB42"/>
      <c r="GJC42"/>
      <c r="GJD42"/>
      <c r="GJE42"/>
      <c r="GJF42"/>
      <c r="GJG42"/>
      <c r="GJH42"/>
      <c r="GJI42"/>
      <c r="GJJ42"/>
      <c r="GJK42"/>
      <c r="GJL42"/>
      <c r="GJM42"/>
      <c r="GJN42"/>
      <c r="GJO42"/>
      <c r="GJP42"/>
      <c r="GJQ42"/>
      <c r="GJR42"/>
      <c r="GJS42"/>
      <c r="GJT42"/>
      <c r="GJU42"/>
      <c r="GJV42"/>
      <c r="GJW42"/>
      <c r="GJX42"/>
      <c r="GJY42"/>
      <c r="GJZ42"/>
      <c r="GKA42"/>
      <c r="GKB42"/>
      <c r="GKC42"/>
      <c r="GKD42"/>
      <c r="GKE42"/>
      <c r="GKF42"/>
      <c r="GKG42"/>
      <c r="GKH42"/>
      <c r="GKI42"/>
      <c r="GKJ42"/>
      <c r="GKK42"/>
      <c r="GKL42"/>
      <c r="GKM42"/>
      <c r="GKN42"/>
      <c r="GKO42"/>
      <c r="GKP42"/>
      <c r="GKQ42"/>
      <c r="GKR42"/>
      <c r="GKS42"/>
      <c r="GKT42"/>
      <c r="GKU42"/>
      <c r="GKV42"/>
      <c r="GKW42"/>
      <c r="GKX42"/>
      <c r="GKY42"/>
      <c r="GKZ42"/>
      <c r="GLA42"/>
      <c r="GLB42"/>
      <c r="GLC42"/>
      <c r="GLD42"/>
      <c r="GLE42"/>
      <c r="GLF42"/>
      <c r="GLG42"/>
      <c r="GLH42"/>
      <c r="GLI42"/>
      <c r="GLJ42"/>
      <c r="GLK42"/>
      <c r="GLL42"/>
      <c r="GLM42"/>
      <c r="GLN42"/>
      <c r="GLO42"/>
      <c r="GLP42"/>
      <c r="GLQ42"/>
      <c r="GLR42"/>
      <c r="GLS42"/>
      <c r="GLT42"/>
      <c r="GLU42"/>
      <c r="GLV42"/>
      <c r="GLW42"/>
      <c r="GLX42"/>
      <c r="GLY42"/>
      <c r="GLZ42"/>
      <c r="GMA42"/>
      <c r="GMB42"/>
      <c r="GMC42"/>
      <c r="GMD42"/>
      <c r="GME42"/>
      <c r="GMF42"/>
      <c r="GMG42"/>
      <c r="GMH42"/>
      <c r="GMI42"/>
      <c r="GMJ42"/>
      <c r="GMK42"/>
      <c r="GML42"/>
      <c r="GMM42"/>
      <c r="GMN42"/>
      <c r="GMO42"/>
      <c r="GMP42"/>
      <c r="GMQ42"/>
      <c r="GMR42"/>
      <c r="GMS42"/>
      <c r="GMT42"/>
      <c r="GMU42"/>
      <c r="GMV42"/>
      <c r="GMW42"/>
      <c r="GMX42"/>
      <c r="GMY42"/>
      <c r="GMZ42"/>
      <c r="GNA42"/>
      <c r="GNB42"/>
      <c r="GNC42"/>
      <c r="GND42"/>
      <c r="GNE42"/>
      <c r="GNF42"/>
      <c r="GNG42"/>
      <c r="GNH42"/>
      <c r="GNI42"/>
      <c r="GNJ42"/>
      <c r="GNK42"/>
      <c r="GNL42"/>
      <c r="GNM42"/>
      <c r="GNN42"/>
      <c r="GNO42"/>
      <c r="GNP42"/>
      <c r="GNQ42"/>
      <c r="GNR42"/>
      <c r="GNS42"/>
      <c r="GNT42"/>
      <c r="GNU42"/>
      <c r="GNV42"/>
      <c r="GNW42"/>
      <c r="GNX42"/>
      <c r="GNY42"/>
      <c r="GNZ42"/>
      <c r="GOA42"/>
      <c r="GOB42"/>
      <c r="GOC42"/>
      <c r="GOD42"/>
      <c r="GOE42"/>
      <c r="GOF42"/>
      <c r="GOG42"/>
      <c r="GOH42"/>
      <c r="GOI42"/>
      <c r="GOJ42"/>
      <c r="GOK42"/>
      <c r="GOL42"/>
      <c r="GOM42"/>
      <c r="GON42"/>
      <c r="GOO42"/>
      <c r="GOP42"/>
      <c r="GOQ42"/>
      <c r="GOR42"/>
      <c r="GOS42"/>
      <c r="GOT42"/>
      <c r="GOU42"/>
      <c r="GOV42"/>
      <c r="GOW42"/>
      <c r="GOX42"/>
      <c r="GOY42"/>
      <c r="GOZ42"/>
      <c r="GPA42"/>
      <c r="GPB42"/>
      <c r="GPC42"/>
      <c r="GPD42"/>
      <c r="GPE42"/>
      <c r="GPF42"/>
      <c r="GPG42"/>
      <c r="GPH42"/>
      <c r="GPI42"/>
      <c r="GPJ42"/>
      <c r="GPK42"/>
      <c r="GPL42"/>
      <c r="GPM42"/>
      <c r="GPN42"/>
      <c r="GPO42"/>
      <c r="GPP42"/>
      <c r="GPQ42"/>
      <c r="GPR42"/>
      <c r="GPS42"/>
      <c r="GPT42"/>
      <c r="GPU42"/>
      <c r="GPV42"/>
      <c r="GPW42"/>
      <c r="GPX42"/>
      <c r="GPY42"/>
      <c r="GPZ42"/>
      <c r="GQA42"/>
      <c r="GQB42"/>
      <c r="GQC42"/>
      <c r="GQD42"/>
      <c r="GQE42"/>
      <c r="GQF42"/>
      <c r="GQG42"/>
      <c r="GQH42"/>
      <c r="GQI42"/>
      <c r="GQJ42"/>
      <c r="GQK42"/>
      <c r="GQL42"/>
      <c r="GQM42"/>
      <c r="GQN42"/>
      <c r="GQO42"/>
      <c r="GQP42"/>
      <c r="GQQ42"/>
      <c r="GQR42"/>
      <c r="GQS42"/>
      <c r="GQT42"/>
      <c r="GQU42"/>
      <c r="GQV42"/>
      <c r="GQW42"/>
      <c r="GQX42"/>
      <c r="GQY42"/>
      <c r="GQZ42"/>
      <c r="GRA42"/>
      <c r="GRB42"/>
      <c r="GRC42"/>
      <c r="GRD42"/>
      <c r="GRE42"/>
      <c r="GRF42"/>
      <c r="GRG42"/>
      <c r="GRH42"/>
      <c r="GRI42"/>
      <c r="GRJ42"/>
      <c r="GRK42"/>
      <c r="GRL42"/>
      <c r="GRM42"/>
      <c r="GRN42"/>
      <c r="GRO42"/>
      <c r="GRP42"/>
      <c r="GRQ42"/>
      <c r="GRR42"/>
      <c r="GRS42"/>
      <c r="GRT42"/>
      <c r="GRU42"/>
      <c r="GRV42"/>
      <c r="GRW42"/>
      <c r="GRX42"/>
      <c r="GRY42"/>
      <c r="GRZ42"/>
      <c r="GSA42"/>
      <c r="GSB42"/>
      <c r="GSC42"/>
      <c r="GSD42"/>
      <c r="GSE42"/>
      <c r="GSF42"/>
      <c r="GSG42"/>
      <c r="GSH42"/>
      <c r="GSI42"/>
      <c r="GSJ42"/>
      <c r="GSK42"/>
      <c r="GSL42"/>
      <c r="GSM42"/>
      <c r="GSN42"/>
      <c r="GSO42"/>
      <c r="GSP42"/>
      <c r="GSQ42"/>
      <c r="GSR42"/>
      <c r="GSS42"/>
      <c r="GST42"/>
      <c r="GSU42"/>
      <c r="GSV42"/>
      <c r="GSW42"/>
      <c r="GSX42"/>
      <c r="GSY42"/>
      <c r="GSZ42"/>
      <c r="GTA42"/>
      <c r="GTB42"/>
      <c r="GTC42"/>
      <c r="GTD42"/>
      <c r="GTE42"/>
      <c r="GTF42"/>
      <c r="GTG42"/>
      <c r="GTH42"/>
      <c r="GTI42"/>
      <c r="GTJ42"/>
      <c r="GTK42"/>
      <c r="GTL42"/>
      <c r="GTM42"/>
      <c r="GTN42"/>
      <c r="GTO42"/>
      <c r="GTP42"/>
      <c r="GTQ42"/>
      <c r="GTR42"/>
      <c r="GTS42"/>
      <c r="GTT42"/>
      <c r="GTU42"/>
      <c r="GTV42"/>
      <c r="GTW42"/>
      <c r="GTX42"/>
      <c r="GTY42"/>
      <c r="GTZ42"/>
      <c r="GUA42"/>
      <c r="GUB42"/>
      <c r="GUC42"/>
      <c r="GUD42"/>
      <c r="GUE42"/>
      <c r="GUF42"/>
      <c r="GUG42"/>
      <c r="GUH42"/>
      <c r="GUI42"/>
      <c r="GUJ42"/>
      <c r="GUK42"/>
      <c r="GUL42"/>
      <c r="GUM42"/>
      <c r="GUN42"/>
      <c r="GUO42"/>
      <c r="GUP42"/>
      <c r="GUQ42"/>
      <c r="GUR42"/>
      <c r="GUS42"/>
      <c r="GUT42"/>
      <c r="GUU42"/>
      <c r="GUV42"/>
      <c r="GUW42"/>
      <c r="GUX42"/>
      <c r="GUY42"/>
      <c r="GUZ42"/>
      <c r="GVA42"/>
      <c r="GVB42"/>
      <c r="GVC42"/>
      <c r="GVD42"/>
      <c r="GVE42"/>
      <c r="GVF42"/>
      <c r="GVG42"/>
      <c r="GVH42"/>
      <c r="GVI42"/>
      <c r="GVJ42"/>
      <c r="GVK42"/>
      <c r="GVL42"/>
      <c r="GVM42"/>
      <c r="GVN42"/>
      <c r="GVO42"/>
      <c r="GVP42"/>
      <c r="GVQ42"/>
      <c r="GVR42"/>
      <c r="GVS42"/>
      <c r="GVT42"/>
      <c r="GVU42"/>
      <c r="GVV42"/>
      <c r="GVW42"/>
      <c r="GVX42"/>
      <c r="GVY42"/>
      <c r="GVZ42"/>
      <c r="GWA42"/>
      <c r="GWB42"/>
      <c r="GWC42"/>
      <c r="GWD42"/>
      <c r="GWE42"/>
      <c r="GWF42"/>
      <c r="GWG42"/>
      <c r="GWH42"/>
      <c r="GWI42"/>
      <c r="GWJ42"/>
      <c r="GWK42"/>
      <c r="GWL42"/>
      <c r="GWM42"/>
      <c r="GWN42"/>
      <c r="GWO42"/>
      <c r="GWP42"/>
      <c r="GWQ42"/>
      <c r="GWR42"/>
      <c r="GWS42"/>
      <c r="GWT42"/>
      <c r="GWU42"/>
      <c r="GWV42"/>
      <c r="GWW42"/>
      <c r="GWX42"/>
      <c r="GWY42"/>
      <c r="GWZ42"/>
      <c r="GXA42"/>
      <c r="GXB42"/>
      <c r="GXC42"/>
      <c r="GXD42"/>
      <c r="GXE42"/>
      <c r="GXF42"/>
      <c r="GXG42"/>
      <c r="GXH42"/>
      <c r="GXI42"/>
      <c r="GXJ42"/>
      <c r="GXK42"/>
      <c r="GXL42"/>
      <c r="GXM42"/>
      <c r="GXN42"/>
      <c r="GXO42"/>
      <c r="GXP42"/>
      <c r="GXQ42"/>
      <c r="GXR42"/>
      <c r="GXS42"/>
      <c r="GXT42"/>
      <c r="GXU42"/>
      <c r="GXV42"/>
      <c r="GXW42"/>
      <c r="GXX42"/>
      <c r="GXY42"/>
      <c r="GXZ42"/>
      <c r="GYA42"/>
      <c r="GYB42"/>
      <c r="GYC42"/>
      <c r="GYD42"/>
      <c r="GYE42"/>
      <c r="GYF42"/>
      <c r="GYG42"/>
      <c r="GYH42"/>
      <c r="GYI42"/>
      <c r="GYJ42"/>
      <c r="GYK42"/>
      <c r="GYL42"/>
      <c r="GYM42"/>
      <c r="GYN42"/>
      <c r="GYO42"/>
      <c r="GYP42"/>
      <c r="GYQ42"/>
      <c r="GYR42"/>
      <c r="GYS42"/>
      <c r="GYT42"/>
      <c r="GYU42"/>
      <c r="GYV42"/>
      <c r="GYW42"/>
      <c r="GYX42"/>
      <c r="GYY42"/>
      <c r="GYZ42"/>
      <c r="GZA42"/>
      <c r="GZB42"/>
      <c r="GZC42"/>
      <c r="GZD42"/>
      <c r="GZE42"/>
      <c r="GZF42"/>
      <c r="GZG42"/>
      <c r="GZH42"/>
      <c r="GZI42"/>
      <c r="GZJ42"/>
      <c r="GZK42"/>
      <c r="GZL42"/>
      <c r="GZM42"/>
      <c r="GZN42"/>
      <c r="GZO42"/>
      <c r="GZP42"/>
      <c r="GZQ42"/>
      <c r="GZR42"/>
      <c r="GZS42"/>
      <c r="GZT42"/>
      <c r="GZU42"/>
      <c r="GZV42"/>
      <c r="GZW42"/>
      <c r="GZX42"/>
      <c r="GZY42"/>
      <c r="GZZ42"/>
      <c r="HAA42"/>
      <c r="HAB42"/>
      <c r="HAC42"/>
      <c r="HAD42"/>
      <c r="HAE42"/>
      <c r="HAF42"/>
      <c r="HAG42"/>
      <c r="HAH42"/>
      <c r="HAI42"/>
      <c r="HAJ42"/>
      <c r="HAK42"/>
      <c r="HAL42"/>
      <c r="HAM42"/>
      <c r="HAN42"/>
      <c r="HAO42"/>
      <c r="HAP42"/>
      <c r="HAQ42"/>
      <c r="HAR42"/>
      <c r="HAS42"/>
      <c r="HAT42"/>
      <c r="HAU42"/>
      <c r="HAV42"/>
      <c r="HAW42"/>
      <c r="HAX42"/>
      <c r="HAY42"/>
      <c r="HAZ42"/>
      <c r="HBA42"/>
      <c r="HBB42"/>
      <c r="HBC42"/>
      <c r="HBD42"/>
      <c r="HBE42"/>
      <c r="HBF42"/>
      <c r="HBG42"/>
      <c r="HBH42"/>
      <c r="HBI42"/>
      <c r="HBJ42"/>
      <c r="HBK42"/>
      <c r="HBL42"/>
      <c r="HBM42"/>
      <c r="HBN42"/>
      <c r="HBO42"/>
      <c r="HBP42"/>
      <c r="HBQ42"/>
      <c r="HBR42"/>
      <c r="HBS42"/>
      <c r="HBT42"/>
      <c r="HBU42"/>
      <c r="HBV42"/>
      <c r="HBW42"/>
      <c r="HBX42"/>
      <c r="HBY42"/>
      <c r="HBZ42"/>
      <c r="HCA42"/>
      <c r="HCB42"/>
      <c r="HCC42"/>
      <c r="HCD42"/>
      <c r="HCE42"/>
      <c r="HCF42"/>
      <c r="HCG42"/>
      <c r="HCH42"/>
      <c r="HCI42"/>
      <c r="HCJ42"/>
      <c r="HCK42"/>
      <c r="HCL42"/>
      <c r="HCM42"/>
      <c r="HCN42"/>
      <c r="HCO42"/>
      <c r="HCP42"/>
      <c r="HCQ42"/>
      <c r="HCR42"/>
      <c r="HCS42"/>
      <c r="HCT42"/>
      <c r="HCU42"/>
      <c r="HCV42"/>
      <c r="HCW42"/>
      <c r="HCX42"/>
      <c r="HCY42"/>
      <c r="HCZ42"/>
      <c r="HDA42"/>
      <c r="HDB42"/>
      <c r="HDC42"/>
      <c r="HDD42"/>
      <c r="HDE42"/>
      <c r="HDF42"/>
      <c r="HDG42"/>
      <c r="HDH42"/>
      <c r="HDI42"/>
      <c r="HDJ42"/>
      <c r="HDK42"/>
      <c r="HDL42"/>
      <c r="HDM42"/>
      <c r="HDN42"/>
      <c r="HDO42"/>
      <c r="HDP42"/>
      <c r="HDQ42"/>
      <c r="HDR42"/>
      <c r="HDS42"/>
      <c r="HDT42"/>
      <c r="HDU42"/>
      <c r="HDV42"/>
      <c r="HDW42"/>
      <c r="HDX42"/>
      <c r="HDY42"/>
      <c r="HDZ42"/>
      <c r="HEA42"/>
      <c r="HEB42"/>
      <c r="HEC42"/>
      <c r="HED42"/>
      <c r="HEE42"/>
      <c r="HEF42"/>
      <c r="HEG42"/>
      <c r="HEH42"/>
      <c r="HEI42"/>
      <c r="HEJ42"/>
      <c r="HEK42"/>
      <c r="HEL42"/>
      <c r="HEM42"/>
      <c r="HEN42"/>
      <c r="HEO42"/>
      <c r="HEP42"/>
      <c r="HEQ42"/>
      <c r="HER42"/>
      <c r="HES42"/>
      <c r="HET42"/>
      <c r="HEU42"/>
      <c r="HEV42"/>
      <c r="HEW42"/>
      <c r="HEX42"/>
      <c r="HEY42"/>
      <c r="HEZ42"/>
      <c r="HFA42"/>
      <c r="HFB42"/>
      <c r="HFC42"/>
      <c r="HFD42"/>
      <c r="HFE42"/>
      <c r="HFF42"/>
      <c r="HFG42"/>
      <c r="HFH42"/>
      <c r="HFI42"/>
      <c r="HFJ42"/>
      <c r="HFK42"/>
      <c r="HFL42"/>
      <c r="HFM42"/>
      <c r="HFN42"/>
      <c r="HFO42"/>
      <c r="HFP42"/>
      <c r="HFQ42"/>
      <c r="HFR42"/>
      <c r="HFS42"/>
      <c r="HFT42"/>
      <c r="HFU42"/>
      <c r="HFV42"/>
      <c r="HFW42"/>
      <c r="HFX42"/>
      <c r="HFY42"/>
      <c r="HFZ42"/>
      <c r="HGA42"/>
      <c r="HGB42"/>
      <c r="HGC42"/>
      <c r="HGD42"/>
      <c r="HGE42"/>
      <c r="HGF42"/>
      <c r="HGG42"/>
      <c r="HGH42"/>
      <c r="HGI42"/>
      <c r="HGJ42"/>
      <c r="HGK42"/>
      <c r="HGL42"/>
      <c r="HGM42"/>
      <c r="HGN42"/>
      <c r="HGO42"/>
      <c r="HGP42"/>
      <c r="HGQ42"/>
      <c r="HGR42"/>
      <c r="HGS42"/>
      <c r="HGT42"/>
      <c r="HGU42"/>
      <c r="HGV42"/>
      <c r="HGW42"/>
      <c r="HGX42"/>
      <c r="HGY42"/>
      <c r="HGZ42"/>
      <c r="HHA42"/>
      <c r="HHB42"/>
      <c r="HHC42"/>
      <c r="HHD42"/>
      <c r="HHE42"/>
      <c r="HHF42"/>
      <c r="HHG42"/>
      <c r="HHH42"/>
      <c r="HHI42"/>
      <c r="HHJ42"/>
      <c r="HHK42"/>
      <c r="HHL42"/>
      <c r="HHM42"/>
      <c r="HHN42"/>
      <c r="HHO42"/>
      <c r="HHP42"/>
      <c r="HHQ42"/>
      <c r="HHR42"/>
      <c r="HHS42"/>
      <c r="HHT42"/>
      <c r="HHU42"/>
      <c r="HHV42"/>
      <c r="HHW42"/>
      <c r="HHX42"/>
      <c r="HHY42"/>
      <c r="HHZ42"/>
      <c r="HIA42"/>
      <c r="HIB42"/>
      <c r="HIC42"/>
      <c r="HID42"/>
      <c r="HIE42"/>
      <c r="HIF42"/>
      <c r="HIG42"/>
      <c r="HIH42"/>
      <c r="HII42"/>
      <c r="HIJ42"/>
      <c r="HIK42"/>
      <c r="HIL42"/>
      <c r="HIM42"/>
      <c r="HIN42"/>
      <c r="HIO42"/>
      <c r="HIP42"/>
      <c r="HIQ42"/>
      <c r="HIR42"/>
      <c r="HIS42"/>
      <c r="HIT42"/>
      <c r="HIU42"/>
      <c r="HIV42"/>
      <c r="HIW42"/>
      <c r="HIX42"/>
      <c r="HIY42"/>
      <c r="HIZ42"/>
      <c r="HJA42"/>
      <c r="HJB42"/>
      <c r="HJC42"/>
      <c r="HJD42"/>
      <c r="HJE42"/>
      <c r="HJF42"/>
      <c r="HJG42"/>
      <c r="HJH42"/>
      <c r="HJI42"/>
      <c r="HJJ42"/>
      <c r="HJK42"/>
      <c r="HJL42"/>
      <c r="HJM42"/>
      <c r="HJN42"/>
      <c r="HJO42"/>
      <c r="HJP42"/>
      <c r="HJQ42"/>
      <c r="HJR42"/>
      <c r="HJS42"/>
      <c r="HJT42"/>
      <c r="HJU42"/>
      <c r="HJV42"/>
      <c r="HJW42"/>
      <c r="HJX42"/>
      <c r="HJY42"/>
      <c r="HJZ42"/>
      <c r="HKA42"/>
      <c r="HKB42"/>
      <c r="HKC42"/>
      <c r="HKD42"/>
      <c r="HKE42"/>
      <c r="HKF42"/>
      <c r="HKG42"/>
      <c r="HKH42"/>
      <c r="HKI42"/>
      <c r="HKJ42"/>
      <c r="HKK42"/>
      <c r="HKL42"/>
      <c r="HKM42"/>
      <c r="HKN42"/>
      <c r="HKO42"/>
      <c r="HKP42"/>
      <c r="HKQ42"/>
      <c r="HKR42"/>
      <c r="HKS42"/>
      <c r="HKT42"/>
      <c r="HKU42"/>
      <c r="HKV42"/>
      <c r="HKW42"/>
      <c r="HKX42"/>
      <c r="HKY42"/>
      <c r="HKZ42"/>
      <c r="HLA42"/>
      <c r="HLB42"/>
      <c r="HLC42"/>
      <c r="HLD42"/>
      <c r="HLE42"/>
      <c r="HLF42"/>
      <c r="HLG42"/>
      <c r="HLH42"/>
      <c r="HLI42"/>
      <c r="HLJ42"/>
      <c r="HLK42"/>
      <c r="HLL42"/>
      <c r="HLM42"/>
      <c r="HLN42"/>
      <c r="HLO42"/>
      <c r="HLP42"/>
      <c r="HLQ42"/>
      <c r="HLR42"/>
      <c r="HLS42"/>
      <c r="HLT42"/>
      <c r="HLU42"/>
      <c r="HLV42"/>
      <c r="HLW42"/>
      <c r="HLX42"/>
      <c r="HLY42"/>
      <c r="HLZ42"/>
      <c r="HMA42"/>
      <c r="HMB42"/>
      <c r="HMC42"/>
      <c r="HMD42"/>
      <c r="HME42"/>
      <c r="HMF42"/>
      <c r="HMG42"/>
      <c r="HMH42"/>
      <c r="HMI42"/>
      <c r="HMJ42"/>
      <c r="HMK42"/>
      <c r="HML42"/>
      <c r="HMM42"/>
      <c r="HMN42"/>
      <c r="HMO42"/>
      <c r="HMP42"/>
      <c r="HMQ42"/>
      <c r="HMR42"/>
      <c r="HMS42"/>
      <c r="HMT42"/>
      <c r="HMU42"/>
      <c r="HMV42"/>
      <c r="HMW42"/>
      <c r="HMX42"/>
      <c r="HMY42"/>
      <c r="HMZ42"/>
      <c r="HNA42"/>
      <c r="HNB42"/>
      <c r="HNC42"/>
      <c r="HND42"/>
      <c r="HNE42"/>
      <c r="HNF42"/>
      <c r="HNG42"/>
      <c r="HNH42"/>
      <c r="HNI42"/>
      <c r="HNJ42"/>
      <c r="HNK42"/>
      <c r="HNL42"/>
      <c r="HNM42"/>
      <c r="HNN42"/>
      <c r="HNO42"/>
      <c r="HNP42"/>
      <c r="HNQ42"/>
      <c r="HNR42"/>
      <c r="HNS42"/>
      <c r="HNT42"/>
      <c r="HNU42"/>
      <c r="HNV42"/>
      <c r="HNW42"/>
      <c r="HNX42"/>
      <c r="HNY42"/>
      <c r="HNZ42"/>
      <c r="HOA42"/>
      <c r="HOB42"/>
      <c r="HOC42"/>
      <c r="HOD42"/>
      <c r="HOE42"/>
      <c r="HOF42"/>
      <c r="HOG42"/>
      <c r="HOH42"/>
      <c r="HOI42"/>
      <c r="HOJ42"/>
      <c r="HOK42"/>
      <c r="HOL42"/>
      <c r="HOM42"/>
      <c r="HON42"/>
      <c r="HOO42"/>
      <c r="HOP42"/>
      <c r="HOQ42"/>
      <c r="HOR42"/>
      <c r="HOS42"/>
      <c r="HOT42"/>
      <c r="HOU42"/>
      <c r="HOV42"/>
      <c r="HOW42"/>
      <c r="HOX42"/>
      <c r="HOY42"/>
      <c r="HOZ42"/>
      <c r="HPA42"/>
      <c r="HPB42"/>
      <c r="HPC42"/>
      <c r="HPD42"/>
      <c r="HPE42"/>
      <c r="HPF42"/>
      <c r="HPG42"/>
      <c r="HPH42"/>
      <c r="HPI42"/>
      <c r="HPJ42"/>
      <c r="HPK42"/>
      <c r="HPL42"/>
      <c r="HPM42"/>
      <c r="HPN42"/>
      <c r="HPO42"/>
      <c r="HPP42"/>
      <c r="HPQ42"/>
      <c r="HPR42"/>
      <c r="HPS42"/>
      <c r="HPT42"/>
      <c r="HPU42"/>
      <c r="HPV42"/>
      <c r="HPW42"/>
      <c r="HPX42"/>
      <c r="HPY42"/>
      <c r="HPZ42"/>
      <c r="HQA42"/>
      <c r="HQB42"/>
      <c r="HQC42"/>
      <c r="HQD42"/>
      <c r="HQE42"/>
      <c r="HQF42"/>
      <c r="HQG42"/>
      <c r="HQH42"/>
      <c r="HQI42"/>
      <c r="HQJ42"/>
      <c r="HQK42"/>
      <c r="HQL42"/>
      <c r="HQM42"/>
      <c r="HQN42"/>
      <c r="HQO42"/>
      <c r="HQP42"/>
      <c r="HQQ42"/>
      <c r="HQR42"/>
      <c r="HQS42"/>
      <c r="HQT42"/>
      <c r="HQU42"/>
      <c r="HQV42"/>
      <c r="HQW42"/>
      <c r="HQX42"/>
      <c r="HQY42"/>
      <c r="HQZ42"/>
      <c r="HRA42"/>
      <c r="HRB42"/>
      <c r="HRC42"/>
      <c r="HRD42"/>
      <c r="HRE42"/>
      <c r="HRF42"/>
      <c r="HRG42"/>
      <c r="HRH42"/>
      <c r="HRI42"/>
      <c r="HRJ42"/>
      <c r="HRK42"/>
      <c r="HRL42"/>
      <c r="HRM42"/>
      <c r="HRN42"/>
      <c r="HRO42"/>
      <c r="HRP42"/>
      <c r="HRQ42"/>
      <c r="HRR42"/>
      <c r="HRS42"/>
      <c r="HRT42"/>
      <c r="HRU42"/>
      <c r="HRV42"/>
      <c r="HRW42"/>
      <c r="HRX42"/>
      <c r="HRY42"/>
      <c r="HRZ42"/>
      <c r="HSA42"/>
      <c r="HSB42"/>
      <c r="HSC42"/>
      <c r="HSD42"/>
      <c r="HSE42"/>
      <c r="HSF42"/>
      <c r="HSG42"/>
      <c r="HSH42"/>
      <c r="HSI42"/>
      <c r="HSJ42"/>
      <c r="HSK42"/>
      <c r="HSL42"/>
      <c r="HSM42"/>
      <c r="HSN42"/>
      <c r="HSO42"/>
      <c r="HSP42"/>
      <c r="HSQ42"/>
      <c r="HSR42"/>
      <c r="HSS42"/>
      <c r="HST42"/>
      <c r="HSU42"/>
      <c r="HSV42"/>
      <c r="HSW42"/>
      <c r="HSX42"/>
      <c r="HSY42"/>
      <c r="HSZ42"/>
      <c r="HTA42"/>
      <c r="HTB42"/>
      <c r="HTC42"/>
      <c r="HTD42"/>
      <c r="HTE42"/>
      <c r="HTF42"/>
      <c r="HTG42"/>
      <c r="HTH42"/>
      <c r="HTI42"/>
      <c r="HTJ42"/>
      <c r="HTK42"/>
      <c r="HTL42"/>
      <c r="HTM42"/>
      <c r="HTN42"/>
      <c r="HTO42"/>
      <c r="HTP42"/>
      <c r="HTQ42"/>
      <c r="HTR42"/>
      <c r="HTS42"/>
      <c r="HTT42"/>
      <c r="HTU42"/>
      <c r="HTV42"/>
      <c r="HTW42"/>
      <c r="HTX42"/>
      <c r="HTY42"/>
      <c r="HTZ42"/>
      <c r="HUA42"/>
      <c r="HUB42"/>
      <c r="HUC42"/>
      <c r="HUD42"/>
      <c r="HUE42"/>
      <c r="HUF42"/>
      <c r="HUG42"/>
      <c r="HUH42"/>
      <c r="HUI42"/>
      <c r="HUJ42"/>
      <c r="HUK42"/>
      <c r="HUL42"/>
      <c r="HUM42"/>
      <c r="HUN42"/>
      <c r="HUO42"/>
      <c r="HUP42"/>
      <c r="HUQ42"/>
      <c r="HUR42"/>
      <c r="HUS42"/>
      <c r="HUT42"/>
      <c r="HUU42"/>
      <c r="HUV42"/>
      <c r="HUW42"/>
      <c r="HUX42"/>
      <c r="HUY42"/>
      <c r="HUZ42"/>
      <c r="HVA42"/>
      <c r="HVB42"/>
      <c r="HVC42"/>
      <c r="HVD42"/>
      <c r="HVE42"/>
      <c r="HVF42"/>
      <c r="HVG42"/>
      <c r="HVH42"/>
      <c r="HVI42"/>
      <c r="HVJ42"/>
      <c r="HVK42"/>
      <c r="HVL42"/>
      <c r="HVM42"/>
      <c r="HVN42"/>
      <c r="HVO42"/>
      <c r="HVP42"/>
      <c r="HVQ42"/>
      <c r="HVR42"/>
      <c r="HVS42"/>
      <c r="HVT42"/>
      <c r="HVU42"/>
      <c r="HVV42"/>
      <c r="HVW42"/>
      <c r="HVX42"/>
      <c r="HVY42"/>
      <c r="HVZ42"/>
      <c r="HWA42"/>
      <c r="HWB42"/>
      <c r="HWC42"/>
      <c r="HWD42"/>
      <c r="HWE42"/>
      <c r="HWF42"/>
      <c r="HWG42"/>
      <c r="HWH42"/>
      <c r="HWI42"/>
      <c r="HWJ42"/>
      <c r="HWK42"/>
      <c r="HWL42"/>
      <c r="HWM42"/>
      <c r="HWN42"/>
      <c r="HWO42"/>
      <c r="HWP42"/>
      <c r="HWQ42"/>
      <c r="HWR42"/>
      <c r="HWS42"/>
      <c r="HWT42"/>
      <c r="HWU42"/>
      <c r="HWV42"/>
      <c r="HWW42"/>
      <c r="HWX42"/>
      <c r="HWY42"/>
      <c r="HWZ42"/>
      <c r="HXA42"/>
      <c r="HXB42"/>
      <c r="HXC42"/>
      <c r="HXD42"/>
      <c r="HXE42"/>
      <c r="HXF42"/>
      <c r="HXG42"/>
      <c r="HXH42"/>
      <c r="HXI42"/>
      <c r="HXJ42"/>
      <c r="HXK42"/>
      <c r="HXL42"/>
      <c r="HXM42"/>
      <c r="HXN42"/>
      <c r="HXO42"/>
      <c r="HXP42"/>
      <c r="HXQ42"/>
      <c r="HXR42"/>
      <c r="HXS42"/>
      <c r="HXT42"/>
      <c r="HXU42"/>
      <c r="HXV42"/>
      <c r="HXW42"/>
      <c r="HXX42"/>
      <c r="HXY42"/>
      <c r="HXZ42"/>
      <c r="HYA42"/>
      <c r="HYB42"/>
      <c r="HYC42"/>
      <c r="HYD42"/>
      <c r="HYE42"/>
      <c r="HYF42"/>
      <c r="HYG42"/>
      <c r="HYH42"/>
      <c r="HYI42"/>
      <c r="HYJ42"/>
      <c r="HYK42"/>
      <c r="HYL42"/>
      <c r="HYM42"/>
      <c r="HYN42"/>
      <c r="HYO42"/>
      <c r="HYP42"/>
      <c r="HYQ42"/>
      <c r="HYR42"/>
      <c r="HYS42"/>
      <c r="HYT42"/>
      <c r="HYU42"/>
      <c r="HYV42"/>
      <c r="HYW42"/>
      <c r="HYX42"/>
      <c r="HYY42"/>
      <c r="HYZ42"/>
      <c r="HZA42"/>
      <c r="HZB42"/>
      <c r="HZC42"/>
      <c r="HZD42"/>
      <c r="HZE42"/>
      <c r="HZF42"/>
      <c r="HZG42"/>
      <c r="HZH42"/>
      <c r="HZI42"/>
      <c r="HZJ42"/>
      <c r="HZK42"/>
      <c r="HZL42"/>
      <c r="HZM42"/>
      <c r="HZN42"/>
      <c r="HZO42"/>
      <c r="HZP42"/>
      <c r="HZQ42"/>
      <c r="HZR42"/>
      <c r="HZS42"/>
      <c r="HZT42"/>
      <c r="HZU42"/>
      <c r="HZV42"/>
      <c r="HZW42"/>
      <c r="HZX42"/>
      <c r="HZY42"/>
      <c r="HZZ42"/>
      <c r="IAA42"/>
      <c r="IAB42"/>
      <c r="IAC42"/>
      <c r="IAD42"/>
      <c r="IAE42"/>
      <c r="IAF42"/>
      <c r="IAG42"/>
      <c r="IAH42"/>
      <c r="IAI42"/>
      <c r="IAJ42"/>
      <c r="IAK42"/>
      <c r="IAL42"/>
      <c r="IAM42"/>
      <c r="IAN42"/>
      <c r="IAO42"/>
      <c r="IAP42"/>
      <c r="IAQ42"/>
      <c r="IAR42"/>
      <c r="IAS42"/>
      <c r="IAT42"/>
      <c r="IAU42"/>
      <c r="IAV42"/>
      <c r="IAW42"/>
      <c r="IAX42"/>
      <c r="IAY42"/>
      <c r="IAZ42"/>
      <c r="IBA42"/>
      <c r="IBB42"/>
      <c r="IBC42"/>
      <c r="IBD42"/>
      <c r="IBE42"/>
      <c r="IBF42"/>
      <c r="IBG42"/>
      <c r="IBH42"/>
      <c r="IBI42"/>
      <c r="IBJ42"/>
      <c r="IBK42"/>
      <c r="IBL42"/>
      <c r="IBM42"/>
      <c r="IBN42"/>
      <c r="IBO42"/>
      <c r="IBP42"/>
      <c r="IBQ42"/>
      <c r="IBR42"/>
      <c r="IBS42"/>
      <c r="IBT42"/>
      <c r="IBU42"/>
      <c r="IBV42"/>
      <c r="IBW42"/>
      <c r="IBX42"/>
      <c r="IBY42"/>
      <c r="IBZ42"/>
      <c r="ICA42"/>
      <c r="ICB42"/>
      <c r="ICC42"/>
      <c r="ICD42"/>
      <c r="ICE42"/>
      <c r="ICF42"/>
      <c r="ICG42"/>
      <c r="ICH42"/>
      <c r="ICI42"/>
      <c r="ICJ42"/>
      <c r="ICK42"/>
      <c r="ICL42"/>
      <c r="ICM42"/>
      <c r="ICN42"/>
      <c r="ICO42"/>
      <c r="ICP42"/>
      <c r="ICQ42"/>
      <c r="ICR42"/>
      <c r="ICS42"/>
      <c r="ICT42"/>
      <c r="ICU42"/>
      <c r="ICV42"/>
      <c r="ICW42"/>
      <c r="ICX42"/>
      <c r="ICY42"/>
      <c r="ICZ42"/>
      <c r="IDA42"/>
      <c r="IDB42"/>
      <c r="IDC42"/>
      <c r="IDD42"/>
      <c r="IDE42"/>
      <c r="IDF42"/>
      <c r="IDG42"/>
      <c r="IDH42"/>
      <c r="IDI42"/>
      <c r="IDJ42"/>
      <c r="IDK42"/>
      <c r="IDL42"/>
      <c r="IDM42"/>
      <c r="IDN42"/>
      <c r="IDO42"/>
      <c r="IDP42"/>
      <c r="IDQ42"/>
      <c r="IDR42"/>
      <c r="IDS42"/>
      <c r="IDT42"/>
      <c r="IDU42"/>
      <c r="IDV42"/>
      <c r="IDW42"/>
      <c r="IDX42"/>
      <c r="IDY42"/>
      <c r="IDZ42"/>
      <c r="IEA42"/>
      <c r="IEB42"/>
      <c r="IEC42"/>
      <c r="IED42"/>
      <c r="IEE42"/>
      <c r="IEF42"/>
      <c r="IEG42"/>
      <c r="IEH42"/>
      <c r="IEI42"/>
      <c r="IEJ42"/>
      <c r="IEK42"/>
      <c r="IEL42"/>
      <c r="IEM42"/>
      <c r="IEN42"/>
      <c r="IEO42"/>
      <c r="IEP42"/>
      <c r="IEQ42"/>
      <c r="IER42"/>
      <c r="IES42"/>
      <c r="IET42"/>
      <c r="IEU42"/>
      <c r="IEV42"/>
      <c r="IEW42"/>
      <c r="IEX42"/>
      <c r="IEY42"/>
      <c r="IEZ42"/>
      <c r="IFA42"/>
      <c r="IFB42"/>
      <c r="IFC42"/>
      <c r="IFD42"/>
      <c r="IFE42"/>
      <c r="IFF42"/>
      <c r="IFG42"/>
      <c r="IFH42"/>
      <c r="IFI42"/>
      <c r="IFJ42"/>
      <c r="IFK42"/>
      <c r="IFL42"/>
      <c r="IFM42"/>
      <c r="IFN42"/>
      <c r="IFO42"/>
      <c r="IFP42"/>
      <c r="IFQ42"/>
      <c r="IFR42"/>
      <c r="IFS42"/>
      <c r="IFT42"/>
      <c r="IFU42"/>
      <c r="IFV42"/>
      <c r="IFW42"/>
      <c r="IFX42"/>
      <c r="IFY42"/>
      <c r="IFZ42"/>
      <c r="IGA42"/>
      <c r="IGB42"/>
      <c r="IGC42"/>
      <c r="IGD42"/>
      <c r="IGE42"/>
      <c r="IGF42"/>
      <c r="IGG42"/>
      <c r="IGH42"/>
      <c r="IGI42"/>
      <c r="IGJ42"/>
      <c r="IGK42"/>
      <c r="IGL42"/>
      <c r="IGM42"/>
      <c r="IGN42"/>
      <c r="IGO42"/>
      <c r="IGP42"/>
      <c r="IGQ42"/>
      <c r="IGR42"/>
      <c r="IGS42"/>
      <c r="IGT42"/>
      <c r="IGU42"/>
      <c r="IGV42"/>
      <c r="IGW42"/>
      <c r="IGX42"/>
      <c r="IGY42"/>
      <c r="IGZ42"/>
      <c r="IHA42"/>
      <c r="IHB42"/>
      <c r="IHC42"/>
      <c r="IHD42"/>
      <c r="IHE42"/>
      <c r="IHF42"/>
      <c r="IHG42"/>
      <c r="IHH42"/>
      <c r="IHI42"/>
      <c r="IHJ42"/>
      <c r="IHK42"/>
      <c r="IHL42"/>
      <c r="IHM42"/>
      <c r="IHN42"/>
      <c r="IHO42"/>
      <c r="IHP42"/>
      <c r="IHQ42"/>
      <c r="IHR42"/>
      <c r="IHS42"/>
      <c r="IHT42"/>
      <c r="IHU42"/>
      <c r="IHV42"/>
      <c r="IHW42"/>
      <c r="IHX42"/>
      <c r="IHY42"/>
      <c r="IHZ42"/>
      <c r="IIA42"/>
      <c r="IIB42"/>
      <c r="IIC42"/>
      <c r="IID42"/>
      <c r="IIE42"/>
      <c r="IIF42"/>
      <c r="IIG42"/>
      <c r="IIH42"/>
      <c r="III42"/>
      <c r="IIJ42"/>
      <c r="IIK42"/>
      <c r="IIL42"/>
      <c r="IIM42"/>
      <c r="IIN42"/>
      <c r="IIO42"/>
      <c r="IIP42"/>
      <c r="IIQ42"/>
      <c r="IIR42"/>
      <c r="IIS42"/>
      <c r="IIT42"/>
      <c r="IIU42"/>
      <c r="IIV42"/>
      <c r="IIW42"/>
      <c r="IIX42"/>
      <c r="IIY42"/>
      <c r="IIZ42"/>
      <c r="IJA42"/>
      <c r="IJB42"/>
      <c r="IJC42"/>
      <c r="IJD42"/>
      <c r="IJE42"/>
      <c r="IJF42"/>
      <c r="IJG42"/>
      <c r="IJH42"/>
      <c r="IJI42"/>
      <c r="IJJ42"/>
      <c r="IJK42"/>
      <c r="IJL42"/>
      <c r="IJM42"/>
      <c r="IJN42"/>
      <c r="IJO42"/>
      <c r="IJP42"/>
      <c r="IJQ42"/>
      <c r="IJR42"/>
      <c r="IJS42"/>
      <c r="IJT42"/>
      <c r="IJU42"/>
      <c r="IJV42"/>
      <c r="IJW42"/>
      <c r="IJX42"/>
      <c r="IJY42"/>
      <c r="IJZ42"/>
      <c r="IKA42"/>
      <c r="IKB42"/>
      <c r="IKC42"/>
      <c r="IKD42"/>
      <c r="IKE42"/>
      <c r="IKF42"/>
      <c r="IKG42"/>
      <c r="IKH42"/>
      <c r="IKI42"/>
      <c r="IKJ42"/>
      <c r="IKK42"/>
      <c r="IKL42"/>
      <c r="IKM42"/>
      <c r="IKN42"/>
      <c r="IKO42"/>
      <c r="IKP42"/>
      <c r="IKQ42"/>
      <c r="IKR42"/>
      <c r="IKS42"/>
      <c r="IKT42"/>
      <c r="IKU42"/>
      <c r="IKV42"/>
      <c r="IKW42"/>
      <c r="IKX42"/>
      <c r="IKY42"/>
      <c r="IKZ42"/>
      <c r="ILA42"/>
      <c r="ILB42"/>
      <c r="ILC42"/>
      <c r="ILD42"/>
      <c r="ILE42"/>
      <c r="ILF42"/>
      <c r="ILG42"/>
      <c r="ILH42"/>
      <c r="ILI42"/>
      <c r="ILJ42"/>
      <c r="ILK42"/>
      <c r="ILL42"/>
      <c r="ILM42"/>
      <c r="ILN42"/>
      <c r="ILO42"/>
      <c r="ILP42"/>
      <c r="ILQ42"/>
      <c r="ILR42"/>
      <c r="ILS42"/>
      <c r="ILT42"/>
      <c r="ILU42"/>
      <c r="ILV42"/>
      <c r="ILW42"/>
      <c r="ILX42"/>
      <c r="ILY42"/>
      <c r="ILZ42"/>
      <c r="IMA42"/>
      <c r="IMB42"/>
      <c r="IMC42"/>
      <c r="IMD42"/>
      <c r="IME42"/>
      <c r="IMF42"/>
      <c r="IMG42"/>
      <c r="IMH42"/>
      <c r="IMI42"/>
      <c r="IMJ42"/>
      <c r="IMK42"/>
      <c r="IML42"/>
      <c r="IMM42"/>
      <c r="IMN42"/>
      <c r="IMO42"/>
      <c r="IMP42"/>
      <c r="IMQ42"/>
      <c r="IMR42"/>
      <c r="IMS42"/>
      <c r="IMT42"/>
      <c r="IMU42"/>
      <c r="IMV42"/>
      <c r="IMW42"/>
      <c r="IMX42"/>
      <c r="IMY42"/>
      <c r="IMZ42"/>
      <c r="INA42"/>
      <c r="INB42"/>
      <c r="INC42"/>
      <c r="IND42"/>
      <c r="INE42"/>
      <c r="INF42"/>
      <c r="ING42"/>
      <c r="INH42"/>
      <c r="INI42"/>
      <c r="INJ42"/>
      <c r="INK42"/>
      <c r="INL42"/>
      <c r="INM42"/>
      <c r="INN42"/>
      <c r="INO42"/>
      <c r="INP42"/>
      <c r="INQ42"/>
      <c r="INR42"/>
      <c r="INS42"/>
      <c r="INT42"/>
      <c r="INU42"/>
      <c r="INV42"/>
      <c r="INW42"/>
      <c r="INX42"/>
      <c r="INY42"/>
      <c r="INZ42"/>
      <c r="IOA42"/>
      <c r="IOB42"/>
      <c r="IOC42"/>
      <c r="IOD42"/>
      <c r="IOE42"/>
      <c r="IOF42"/>
      <c r="IOG42"/>
      <c r="IOH42"/>
      <c r="IOI42"/>
      <c r="IOJ42"/>
      <c r="IOK42"/>
      <c r="IOL42"/>
      <c r="IOM42"/>
      <c r="ION42"/>
      <c r="IOO42"/>
      <c r="IOP42"/>
      <c r="IOQ42"/>
      <c r="IOR42"/>
      <c r="IOS42"/>
      <c r="IOT42"/>
      <c r="IOU42"/>
      <c r="IOV42"/>
      <c r="IOW42"/>
      <c r="IOX42"/>
      <c r="IOY42"/>
      <c r="IOZ42"/>
      <c r="IPA42"/>
      <c r="IPB42"/>
      <c r="IPC42"/>
      <c r="IPD42"/>
      <c r="IPE42"/>
      <c r="IPF42"/>
      <c r="IPG42"/>
      <c r="IPH42"/>
      <c r="IPI42"/>
      <c r="IPJ42"/>
      <c r="IPK42"/>
      <c r="IPL42"/>
      <c r="IPM42"/>
      <c r="IPN42"/>
      <c r="IPO42"/>
      <c r="IPP42"/>
      <c r="IPQ42"/>
      <c r="IPR42"/>
      <c r="IPS42"/>
      <c r="IPT42"/>
      <c r="IPU42"/>
      <c r="IPV42"/>
      <c r="IPW42"/>
      <c r="IPX42"/>
      <c r="IPY42"/>
      <c r="IPZ42"/>
      <c r="IQA42"/>
      <c r="IQB42"/>
      <c r="IQC42"/>
      <c r="IQD42"/>
      <c r="IQE42"/>
      <c r="IQF42"/>
      <c r="IQG42"/>
      <c r="IQH42"/>
      <c r="IQI42"/>
      <c r="IQJ42"/>
      <c r="IQK42"/>
      <c r="IQL42"/>
      <c r="IQM42"/>
      <c r="IQN42"/>
      <c r="IQO42"/>
      <c r="IQP42"/>
      <c r="IQQ42"/>
      <c r="IQR42"/>
      <c r="IQS42"/>
      <c r="IQT42"/>
      <c r="IQU42"/>
      <c r="IQV42"/>
      <c r="IQW42"/>
      <c r="IQX42"/>
      <c r="IQY42"/>
      <c r="IQZ42"/>
      <c r="IRA42"/>
      <c r="IRB42"/>
      <c r="IRC42"/>
      <c r="IRD42"/>
      <c r="IRE42"/>
      <c r="IRF42"/>
      <c r="IRG42"/>
      <c r="IRH42"/>
      <c r="IRI42"/>
      <c r="IRJ42"/>
      <c r="IRK42"/>
      <c r="IRL42"/>
      <c r="IRM42"/>
      <c r="IRN42"/>
      <c r="IRO42"/>
      <c r="IRP42"/>
      <c r="IRQ42"/>
      <c r="IRR42"/>
      <c r="IRS42"/>
      <c r="IRT42"/>
      <c r="IRU42"/>
      <c r="IRV42"/>
      <c r="IRW42"/>
      <c r="IRX42"/>
      <c r="IRY42"/>
      <c r="IRZ42"/>
      <c r="ISA42"/>
      <c r="ISB42"/>
      <c r="ISC42"/>
      <c r="ISD42"/>
      <c r="ISE42"/>
      <c r="ISF42"/>
      <c r="ISG42"/>
      <c r="ISH42"/>
      <c r="ISI42"/>
      <c r="ISJ42"/>
      <c r="ISK42"/>
      <c r="ISL42"/>
      <c r="ISM42"/>
      <c r="ISN42"/>
      <c r="ISO42"/>
      <c r="ISP42"/>
      <c r="ISQ42"/>
      <c r="ISR42"/>
      <c r="ISS42"/>
      <c r="IST42"/>
      <c r="ISU42"/>
      <c r="ISV42"/>
      <c r="ISW42"/>
      <c r="ISX42"/>
      <c r="ISY42"/>
      <c r="ISZ42"/>
      <c r="ITA42"/>
      <c r="ITB42"/>
      <c r="ITC42"/>
      <c r="ITD42"/>
      <c r="ITE42"/>
      <c r="ITF42"/>
      <c r="ITG42"/>
      <c r="ITH42"/>
      <c r="ITI42"/>
      <c r="ITJ42"/>
      <c r="ITK42"/>
      <c r="ITL42"/>
      <c r="ITM42"/>
      <c r="ITN42"/>
      <c r="ITO42"/>
      <c r="ITP42"/>
      <c r="ITQ42"/>
      <c r="ITR42"/>
      <c r="ITS42"/>
      <c r="ITT42"/>
      <c r="ITU42"/>
      <c r="ITV42"/>
      <c r="ITW42"/>
      <c r="ITX42"/>
      <c r="ITY42"/>
      <c r="ITZ42"/>
      <c r="IUA42"/>
      <c r="IUB42"/>
      <c r="IUC42"/>
      <c r="IUD42"/>
      <c r="IUE42"/>
      <c r="IUF42"/>
      <c r="IUG42"/>
      <c r="IUH42"/>
      <c r="IUI42"/>
      <c r="IUJ42"/>
      <c r="IUK42"/>
      <c r="IUL42"/>
      <c r="IUM42"/>
      <c r="IUN42"/>
      <c r="IUO42"/>
      <c r="IUP42"/>
      <c r="IUQ42"/>
      <c r="IUR42"/>
      <c r="IUS42"/>
      <c r="IUT42"/>
      <c r="IUU42"/>
      <c r="IUV42"/>
      <c r="IUW42"/>
      <c r="IUX42"/>
      <c r="IUY42"/>
      <c r="IUZ42"/>
      <c r="IVA42"/>
      <c r="IVB42"/>
      <c r="IVC42"/>
      <c r="IVD42"/>
      <c r="IVE42"/>
      <c r="IVF42"/>
      <c r="IVG42"/>
      <c r="IVH42"/>
      <c r="IVI42"/>
      <c r="IVJ42"/>
      <c r="IVK42"/>
      <c r="IVL42"/>
      <c r="IVM42"/>
      <c r="IVN42"/>
      <c r="IVO42"/>
      <c r="IVP42"/>
      <c r="IVQ42"/>
      <c r="IVR42"/>
      <c r="IVS42"/>
      <c r="IVT42"/>
      <c r="IVU42"/>
      <c r="IVV42"/>
      <c r="IVW42"/>
      <c r="IVX42"/>
      <c r="IVY42"/>
      <c r="IVZ42"/>
      <c r="IWA42"/>
      <c r="IWB42"/>
      <c r="IWC42"/>
      <c r="IWD42"/>
      <c r="IWE42"/>
      <c r="IWF42"/>
      <c r="IWG42"/>
      <c r="IWH42"/>
      <c r="IWI42"/>
      <c r="IWJ42"/>
      <c r="IWK42"/>
      <c r="IWL42"/>
      <c r="IWM42"/>
      <c r="IWN42"/>
      <c r="IWO42"/>
      <c r="IWP42"/>
      <c r="IWQ42"/>
      <c r="IWR42"/>
      <c r="IWS42"/>
      <c r="IWT42"/>
      <c r="IWU42"/>
      <c r="IWV42"/>
      <c r="IWW42"/>
      <c r="IWX42"/>
      <c r="IWY42"/>
      <c r="IWZ42"/>
      <c r="IXA42"/>
      <c r="IXB42"/>
      <c r="IXC42"/>
      <c r="IXD42"/>
      <c r="IXE42"/>
      <c r="IXF42"/>
      <c r="IXG42"/>
      <c r="IXH42"/>
      <c r="IXI42"/>
      <c r="IXJ42"/>
      <c r="IXK42"/>
      <c r="IXL42"/>
      <c r="IXM42"/>
      <c r="IXN42"/>
      <c r="IXO42"/>
      <c r="IXP42"/>
      <c r="IXQ42"/>
      <c r="IXR42"/>
      <c r="IXS42"/>
      <c r="IXT42"/>
      <c r="IXU42"/>
      <c r="IXV42"/>
      <c r="IXW42"/>
      <c r="IXX42"/>
      <c r="IXY42"/>
      <c r="IXZ42"/>
      <c r="IYA42"/>
      <c r="IYB42"/>
      <c r="IYC42"/>
      <c r="IYD42"/>
      <c r="IYE42"/>
      <c r="IYF42"/>
      <c r="IYG42"/>
      <c r="IYH42"/>
      <c r="IYI42"/>
      <c r="IYJ42"/>
      <c r="IYK42"/>
      <c r="IYL42"/>
      <c r="IYM42"/>
      <c r="IYN42"/>
      <c r="IYO42"/>
      <c r="IYP42"/>
      <c r="IYQ42"/>
      <c r="IYR42"/>
      <c r="IYS42"/>
      <c r="IYT42"/>
      <c r="IYU42"/>
      <c r="IYV42"/>
      <c r="IYW42"/>
      <c r="IYX42"/>
      <c r="IYY42"/>
      <c r="IYZ42"/>
      <c r="IZA42"/>
      <c r="IZB42"/>
      <c r="IZC42"/>
      <c r="IZD42"/>
      <c r="IZE42"/>
      <c r="IZF42"/>
      <c r="IZG42"/>
      <c r="IZH42"/>
      <c r="IZI42"/>
      <c r="IZJ42"/>
      <c r="IZK42"/>
      <c r="IZL42"/>
      <c r="IZM42"/>
      <c r="IZN42"/>
      <c r="IZO42"/>
      <c r="IZP42"/>
      <c r="IZQ42"/>
      <c r="IZR42"/>
      <c r="IZS42"/>
      <c r="IZT42"/>
      <c r="IZU42"/>
      <c r="IZV42"/>
      <c r="IZW42"/>
      <c r="IZX42"/>
      <c r="IZY42"/>
      <c r="IZZ42"/>
      <c r="JAA42"/>
      <c r="JAB42"/>
      <c r="JAC42"/>
      <c r="JAD42"/>
      <c r="JAE42"/>
      <c r="JAF42"/>
      <c r="JAG42"/>
      <c r="JAH42"/>
      <c r="JAI42"/>
      <c r="JAJ42"/>
      <c r="JAK42"/>
      <c r="JAL42"/>
      <c r="JAM42"/>
      <c r="JAN42"/>
      <c r="JAO42"/>
      <c r="JAP42"/>
      <c r="JAQ42"/>
      <c r="JAR42"/>
      <c r="JAS42"/>
      <c r="JAT42"/>
      <c r="JAU42"/>
      <c r="JAV42"/>
      <c r="JAW42"/>
      <c r="JAX42"/>
      <c r="JAY42"/>
      <c r="JAZ42"/>
      <c r="JBA42"/>
      <c r="JBB42"/>
      <c r="JBC42"/>
      <c r="JBD42"/>
      <c r="JBE42"/>
      <c r="JBF42"/>
      <c r="JBG42"/>
      <c r="JBH42"/>
      <c r="JBI42"/>
      <c r="JBJ42"/>
      <c r="JBK42"/>
      <c r="JBL42"/>
      <c r="JBM42"/>
      <c r="JBN42"/>
      <c r="JBO42"/>
      <c r="JBP42"/>
      <c r="JBQ42"/>
      <c r="JBR42"/>
      <c r="JBS42"/>
      <c r="JBT42"/>
      <c r="JBU42"/>
      <c r="JBV42"/>
      <c r="JBW42"/>
      <c r="JBX42"/>
      <c r="JBY42"/>
      <c r="JBZ42"/>
      <c r="JCA42"/>
      <c r="JCB42"/>
      <c r="JCC42"/>
      <c r="JCD42"/>
      <c r="JCE42"/>
      <c r="JCF42"/>
      <c r="JCG42"/>
      <c r="JCH42"/>
      <c r="JCI42"/>
      <c r="JCJ42"/>
      <c r="JCK42"/>
      <c r="JCL42"/>
      <c r="JCM42"/>
      <c r="JCN42"/>
      <c r="JCO42"/>
      <c r="JCP42"/>
      <c r="JCQ42"/>
      <c r="JCR42"/>
      <c r="JCS42"/>
      <c r="JCT42"/>
      <c r="JCU42"/>
      <c r="JCV42"/>
      <c r="JCW42"/>
      <c r="JCX42"/>
      <c r="JCY42"/>
      <c r="JCZ42"/>
      <c r="JDA42"/>
      <c r="JDB42"/>
      <c r="JDC42"/>
      <c r="JDD42"/>
      <c r="JDE42"/>
      <c r="JDF42"/>
      <c r="JDG42"/>
      <c r="JDH42"/>
      <c r="JDI42"/>
      <c r="JDJ42"/>
      <c r="JDK42"/>
      <c r="JDL42"/>
      <c r="JDM42"/>
      <c r="JDN42"/>
      <c r="JDO42"/>
      <c r="JDP42"/>
      <c r="JDQ42"/>
      <c r="JDR42"/>
      <c r="JDS42"/>
      <c r="JDT42"/>
      <c r="JDU42"/>
      <c r="JDV42"/>
      <c r="JDW42"/>
      <c r="JDX42"/>
      <c r="JDY42"/>
      <c r="JDZ42"/>
      <c r="JEA42"/>
      <c r="JEB42"/>
      <c r="JEC42"/>
      <c r="JED42"/>
      <c r="JEE42"/>
      <c r="JEF42"/>
      <c r="JEG42"/>
      <c r="JEH42"/>
      <c r="JEI42"/>
      <c r="JEJ42"/>
      <c r="JEK42"/>
      <c r="JEL42"/>
      <c r="JEM42"/>
      <c r="JEN42"/>
      <c r="JEO42"/>
      <c r="JEP42"/>
      <c r="JEQ42"/>
      <c r="JER42"/>
      <c r="JES42"/>
      <c r="JET42"/>
      <c r="JEU42"/>
      <c r="JEV42"/>
      <c r="JEW42"/>
      <c r="JEX42"/>
      <c r="JEY42"/>
      <c r="JEZ42"/>
      <c r="JFA42"/>
      <c r="JFB42"/>
      <c r="JFC42"/>
      <c r="JFD42"/>
      <c r="JFE42"/>
      <c r="JFF42"/>
      <c r="JFG42"/>
      <c r="JFH42"/>
      <c r="JFI42"/>
      <c r="JFJ42"/>
      <c r="JFK42"/>
      <c r="JFL42"/>
      <c r="JFM42"/>
      <c r="JFN42"/>
      <c r="JFO42"/>
      <c r="JFP42"/>
      <c r="JFQ42"/>
      <c r="JFR42"/>
      <c r="JFS42"/>
      <c r="JFT42"/>
      <c r="JFU42"/>
      <c r="JFV42"/>
      <c r="JFW42"/>
      <c r="JFX42"/>
      <c r="JFY42"/>
      <c r="JFZ42"/>
      <c r="JGA42"/>
      <c r="JGB42"/>
      <c r="JGC42"/>
      <c r="JGD42"/>
      <c r="JGE42"/>
      <c r="JGF42"/>
      <c r="JGG42"/>
      <c r="JGH42"/>
      <c r="JGI42"/>
      <c r="JGJ42"/>
      <c r="JGK42"/>
      <c r="JGL42"/>
      <c r="JGM42"/>
      <c r="JGN42"/>
      <c r="JGO42"/>
      <c r="JGP42"/>
      <c r="JGQ42"/>
      <c r="JGR42"/>
      <c r="JGS42"/>
      <c r="JGT42"/>
      <c r="JGU42"/>
      <c r="JGV42"/>
      <c r="JGW42"/>
      <c r="JGX42"/>
      <c r="JGY42"/>
      <c r="JGZ42"/>
      <c r="JHA42"/>
      <c r="JHB42"/>
      <c r="JHC42"/>
      <c r="JHD42"/>
      <c r="JHE42"/>
      <c r="JHF42"/>
      <c r="JHG42"/>
      <c r="JHH42"/>
      <c r="JHI42"/>
      <c r="JHJ42"/>
      <c r="JHK42"/>
      <c r="JHL42"/>
      <c r="JHM42"/>
      <c r="JHN42"/>
      <c r="JHO42"/>
      <c r="JHP42"/>
      <c r="JHQ42"/>
      <c r="JHR42"/>
      <c r="JHS42"/>
      <c r="JHT42"/>
      <c r="JHU42"/>
      <c r="JHV42"/>
      <c r="JHW42"/>
      <c r="JHX42"/>
      <c r="JHY42"/>
      <c r="JHZ42"/>
      <c r="JIA42"/>
      <c r="JIB42"/>
      <c r="JIC42"/>
      <c r="JID42"/>
      <c r="JIE42"/>
      <c r="JIF42"/>
      <c r="JIG42"/>
      <c r="JIH42"/>
      <c r="JII42"/>
      <c r="JIJ42"/>
      <c r="JIK42"/>
      <c r="JIL42"/>
      <c r="JIM42"/>
      <c r="JIN42"/>
      <c r="JIO42"/>
      <c r="JIP42"/>
      <c r="JIQ42"/>
      <c r="JIR42"/>
      <c r="JIS42"/>
      <c r="JIT42"/>
      <c r="JIU42"/>
      <c r="JIV42"/>
      <c r="JIW42"/>
      <c r="JIX42"/>
      <c r="JIY42"/>
      <c r="JIZ42"/>
      <c r="JJA42"/>
      <c r="JJB42"/>
      <c r="JJC42"/>
      <c r="JJD42"/>
      <c r="JJE42"/>
      <c r="JJF42"/>
      <c r="JJG42"/>
      <c r="JJH42"/>
      <c r="JJI42"/>
      <c r="JJJ42"/>
      <c r="JJK42"/>
      <c r="JJL42"/>
      <c r="JJM42"/>
      <c r="JJN42"/>
      <c r="JJO42"/>
      <c r="JJP42"/>
      <c r="JJQ42"/>
      <c r="JJR42"/>
      <c r="JJS42"/>
      <c r="JJT42"/>
      <c r="JJU42"/>
      <c r="JJV42"/>
      <c r="JJW42"/>
      <c r="JJX42"/>
      <c r="JJY42"/>
      <c r="JJZ42"/>
      <c r="JKA42"/>
      <c r="JKB42"/>
      <c r="JKC42"/>
      <c r="JKD42"/>
      <c r="JKE42"/>
      <c r="JKF42"/>
      <c r="JKG42"/>
      <c r="JKH42"/>
      <c r="JKI42"/>
      <c r="JKJ42"/>
      <c r="JKK42"/>
      <c r="JKL42"/>
      <c r="JKM42"/>
      <c r="JKN42"/>
      <c r="JKO42"/>
      <c r="JKP42"/>
      <c r="JKQ42"/>
      <c r="JKR42"/>
      <c r="JKS42"/>
      <c r="JKT42"/>
      <c r="JKU42"/>
      <c r="JKV42"/>
      <c r="JKW42"/>
      <c r="JKX42"/>
      <c r="JKY42"/>
      <c r="JKZ42"/>
      <c r="JLA42"/>
      <c r="JLB42"/>
      <c r="JLC42"/>
      <c r="JLD42"/>
      <c r="JLE42"/>
      <c r="JLF42"/>
      <c r="JLG42"/>
      <c r="JLH42"/>
      <c r="JLI42"/>
      <c r="JLJ42"/>
      <c r="JLK42"/>
      <c r="JLL42"/>
      <c r="JLM42"/>
      <c r="JLN42"/>
      <c r="JLO42"/>
      <c r="JLP42"/>
      <c r="JLQ42"/>
      <c r="JLR42"/>
      <c r="JLS42"/>
      <c r="JLT42"/>
      <c r="JLU42"/>
      <c r="JLV42"/>
      <c r="JLW42"/>
      <c r="JLX42"/>
      <c r="JLY42"/>
      <c r="JLZ42"/>
      <c r="JMA42"/>
      <c r="JMB42"/>
      <c r="JMC42"/>
      <c r="JMD42"/>
      <c r="JME42"/>
      <c r="JMF42"/>
      <c r="JMG42"/>
      <c r="JMH42"/>
      <c r="JMI42"/>
      <c r="JMJ42"/>
      <c r="JMK42"/>
      <c r="JML42"/>
      <c r="JMM42"/>
      <c r="JMN42"/>
      <c r="JMO42"/>
      <c r="JMP42"/>
      <c r="JMQ42"/>
      <c r="JMR42"/>
      <c r="JMS42"/>
      <c r="JMT42"/>
      <c r="JMU42"/>
      <c r="JMV42"/>
      <c r="JMW42"/>
      <c r="JMX42"/>
      <c r="JMY42"/>
      <c r="JMZ42"/>
      <c r="JNA42"/>
      <c r="JNB42"/>
      <c r="JNC42"/>
      <c r="JND42"/>
      <c r="JNE42"/>
      <c r="JNF42"/>
      <c r="JNG42"/>
      <c r="JNH42"/>
      <c r="JNI42"/>
      <c r="JNJ42"/>
      <c r="JNK42"/>
      <c r="JNL42"/>
      <c r="JNM42"/>
      <c r="JNN42"/>
      <c r="JNO42"/>
      <c r="JNP42"/>
      <c r="JNQ42"/>
      <c r="JNR42"/>
      <c r="JNS42"/>
      <c r="JNT42"/>
      <c r="JNU42"/>
      <c r="JNV42"/>
      <c r="JNW42"/>
      <c r="JNX42"/>
      <c r="JNY42"/>
      <c r="JNZ42"/>
      <c r="JOA42"/>
      <c r="JOB42"/>
      <c r="JOC42"/>
      <c r="JOD42"/>
      <c r="JOE42"/>
      <c r="JOF42"/>
      <c r="JOG42"/>
      <c r="JOH42"/>
      <c r="JOI42"/>
      <c r="JOJ42"/>
      <c r="JOK42"/>
      <c r="JOL42"/>
      <c r="JOM42"/>
      <c r="JON42"/>
      <c r="JOO42"/>
      <c r="JOP42"/>
      <c r="JOQ42"/>
      <c r="JOR42"/>
      <c r="JOS42"/>
      <c r="JOT42"/>
      <c r="JOU42"/>
      <c r="JOV42"/>
      <c r="JOW42"/>
      <c r="JOX42"/>
      <c r="JOY42"/>
      <c r="JOZ42"/>
      <c r="JPA42"/>
      <c r="JPB42"/>
      <c r="JPC42"/>
      <c r="JPD42"/>
      <c r="JPE42"/>
      <c r="JPF42"/>
      <c r="JPG42"/>
      <c r="JPH42"/>
      <c r="JPI42"/>
      <c r="JPJ42"/>
      <c r="JPK42"/>
      <c r="JPL42"/>
      <c r="JPM42"/>
      <c r="JPN42"/>
      <c r="JPO42"/>
      <c r="JPP42"/>
      <c r="JPQ42"/>
      <c r="JPR42"/>
      <c r="JPS42"/>
      <c r="JPT42"/>
      <c r="JPU42"/>
      <c r="JPV42"/>
      <c r="JPW42"/>
      <c r="JPX42"/>
      <c r="JPY42"/>
      <c r="JPZ42"/>
      <c r="JQA42"/>
      <c r="JQB42"/>
      <c r="JQC42"/>
      <c r="JQD42"/>
      <c r="JQE42"/>
      <c r="JQF42"/>
      <c r="JQG42"/>
      <c r="JQH42"/>
      <c r="JQI42"/>
      <c r="JQJ42"/>
      <c r="JQK42"/>
      <c r="JQL42"/>
      <c r="JQM42"/>
      <c r="JQN42"/>
      <c r="JQO42"/>
      <c r="JQP42"/>
      <c r="JQQ42"/>
      <c r="JQR42"/>
      <c r="JQS42"/>
      <c r="JQT42"/>
      <c r="JQU42"/>
      <c r="JQV42"/>
      <c r="JQW42"/>
      <c r="JQX42"/>
      <c r="JQY42"/>
      <c r="JQZ42"/>
      <c r="JRA42"/>
      <c r="JRB42"/>
      <c r="JRC42"/>
      <c r="JRD42"/>
      <c r="JRE42"/>
      <c r="JRF42"/>
      <c r="JRG42"/>
      <c r="JRH42"/>
      <c r="JRI42"/>
      <c r="JRJ42"/>
      <c r="JRK42"/>
      <c r="JRL42"/>
      <c r="JRM42"/>
      <c r="JRN42"/>
      <c r="JRO42"/>
      <c r="JRP42"/>
      <c r="JRQ42"/>
      <c r="JRR42"/>
      <c r="JRS42"/>
      <c r="JRT42"/>
      <c r="JRU42"/>
      <c r="JRV42"/>
      <c r="JRW42"/>
      <c r="JRX42"/>
      <c r="JRY42"/>
      <c r="JRZ42"/>
      <c r="JSA42"/>
      <c r="JSB42"/>
      <c r="JSC42"/>
      <c r="JSD42"/>
      <c r="JSE42"/>
      <c r="JSF42"/>
      <c r="JSG42"/>
      <c r="JSH42"/>
      <c r="JSI42"/>
      <c r="JSJ42"/>
      <c r="JSK42"/>
      <c r="JSL42"/>
      <c r="JSM42"/>
      <c r="JSN42"/>
      <c r="JSO42"/>
      <c r="JSP42"/>
      <c r="JSQ42"/>
      <c r="JSR42"/>
      <c r="JSS42"/>
      <c r="JST42"/>
      <c r="JSU42"/>
      <c r="JSV42"/>
      <c r="JSW42"/>
      <c r="JSX42"/>
      <c r="JSY42"/>
      <c r="JSZ42"/>
      <c r="JTA42"/>
      <c r="JTB42"/>
      <c r="JTC42"/>
      <c r="JTD42"/>
      <c r="JTE42"/>
      <c r="JTF42"/>
      <c r="JTG42"/>
      <c r="JTH42"/>
      <c r="JTI42"/>
      <c r="JTJ42"/>
      <c r="JTK42"/>
      <c r="JTL42"/>
      <c r="JTM42"/>
      <c r="JTN42"/>
      <c r="JTO42"/>
      <c r="JTP42"/>
      <c r="JTQ42"/>
      <c r="JTR42"/>
      <c r="JTS42"/>
      <c r="JTT42"/>
      <c r="JTU42"/>
      <c r="JTV42"/>
      <c r="JTW42"/>
      <c r="JTX42"/>
      <c r="JTY42"/>
      <c r="JTZ42"/>
      <c r="JUA42"/>
      <c r="JUB42"/>
      <c r="JUC42"/>
      <c r="JUD42"/>
      <c r="JUE42"/>
      <c r="JUF42"/>
      <c r="JUG42"/>
      <c r="JUH42"/>
      <c r="JUI42"/>
      <c r="JUJ42"/>
      <c r="JUK42"/>
      <c r="JUL42"/>
      <c r="JUM42"/>
      <c r="JUN42"/>
      <c r="JUO42"/>
      <c r="JUP42"/>
      <c r="JUQ42"/>
      <c r="JUR42"/>
      <c r="JUS42"/>
      <c r="JUT42"/>
      <c r="JUU42"/>
      <c r="JUV42"/>
      <c r="JUW42"/>
      <c r="JUX42"/>
      <c r="JUY42"/>
      <c r="JUZ42"/>
      <c r="JVA42"/>
      <c r="JVB42"/>
      <c r="JVC42"/>
      <c r="JVD42"/>
      <c r="JVE42"/>
      <c r="JVF42"/>
      <c r="JVG42"/>
      <c r="JVH42"/>
      <c r="JVI42"/>
      <c r="JVJ42"/>
      <c r="JVK42"/>
      <c r="JVL42"/>
      <c r="JVM42"/>
      <c r="JVN42"/>
      <c r="JVO42"/>
      <c r="JVP42"/>
      <c r="JVQ42"/>
      <c r="JVR42"/>
      <c r="JVS42"/>
      <c r="JVT42"/>
      <c r="JVU42"/>
      <c r="JVV42"/>
      <c r="JVW42"/>
      <c r="JVX42"/>
      <c r="JVY42"/>
      <c r="JVZ42"/>
      <c r="JWA42"/>
      <c r="JWB42"/>
      <c r="JWC42"/>
      <c r="JWD42"/>
      <c r="JWE42"/>
      <c r="JWF42"/>
      <c r="JWG42"/>
      <c r="JWH42"/>
      <c r="JWI42"/>
      <c r="JWJ42"/>
      <c r="JWK42"/>
      <c r="JWL42"/>
      <c r="JWM42"/>
      <c r="JWN42"/>
      <c r="JWO42"/>
      <c r="JWP42"/>
      <c r="JWQ42"/>
      <c r="JWR42"/>
      <c r="JWS42"/>
      <c r="JWT42"/>
      <c r="JWU42"/>
      <c r="JWV42"/>
      <c r="JWW42"/>
      <c r="JWX42"/>
      <c r="JWY42"/>
      <c r="JWZ42"/>
      <c r="JXA42"/>
      <c r="JXB42"/>
      <c r="JXC42"/>
      <c r="JXD42"/>
      <c r="JXE42"/>
      <c r="JXF42"/>
      <c r="JXG42"/>
      <c r="JXH42"/>
      <c r="JXI42"/>
      <c r="JXJ42"/>
      <c r="JXK42"/>
      <c r="JXL42"/>
      <c r="JXM42"/>
      <c r="JXN42"/>
      <c r="JXO42"/>
      <c r="JXP42"/>
      <c r="JXQ42"/>
      <c r="JXR42"/>
      <c r="JXS42"/>
      <c r="JXT42"/>
      <c r="JXU42"/>
      <c r="JXV42"/>
      <c r="JXW42"/>
      <c r="JXX42"/>
      <c r="JXY42"/>
      <c r="JXZ42"/>
      <c r="JYA42"/>
      <c r="JYB42"/>
      <c r="JYC42"/>
      <c r="JYD42"/>
      <c r="JYE42"/>
      <c r="JYF42"/>
      <c r="JYG42"/>
      <c r="JYH42"/>
      <c r="JYI42"/>
      <c r="JYJ42"/>
      <c r="JYK42"/>
      <c r="JYL42"/>
      <c r="JYM42"/>
      <c r="JYN42"/>
      <c r="JYO42"/>
      <c r="JYP42"/>
      <c r="JYQ42"/>
      <c r="JYR42"/>
      <c r="JYS42"/>
      <c r="JYT42"/>
      <c r="JYU42"/>
      <c r="JYV42"/>
      <c r="JYW42"/>
      <c r="JYX42"/>
      <c r="JYY42"/>
      <c r="JYZ42"/>
      <c r="JZA42"/>
      <c r="JZB42"/>
      <c r="JZC42"/>
      <c r="JZD42"/>
      <c r="JZE42"/>
      <c r="JZF42"/>
      <c r="JZG42"/>
      <c r="JZH42"/>
      <c r="JZI42"/>
      <c r="JZJ42"/>
      <c r="JZK42"/>
      <c r="JZL42"/>
      <c r="JZM42"/>
      <c r="JZN42"/>
      <c r="JZO42"/>
      <c r="JZP42"/>
      <c r="JZQ42"/>
      <c r="JZR42"/>
      <c r="JZS42"/>
      <c r="JZT42"/>
      <c r="JZU42"/>
      <c r="JZV42"/>
      <c r="JZW42"/>
      <c r="JZX42"/>
      <c r="JZY42"/>
      <c r="JZZ42"/>
      <c r="KAA42"/>
      <c r="KAB42"/>
      <c r="KAC42"/>
      <c r="KAD42"/>
      <c r="KAE42"/>
      <c r="KAF42"/>
      <c r="KAG42"/>
      <c r="KAH42"/>
      <c r="KAI42"/>
      <c r="KAJ42"/>
      <c r="KAK42"/>
      <c r="KAL42"/>
      <c r="KAM42"/>
      <c r="KAN42"/>
      <c r="KAO42"/>
      <c r="KAP42"/>
      <c r="KAQ42"/>
      <c r="KAR42"/>
      <c r="KAS42"/>
      <c r="KAT42"/>
      <c r="KAU42"/>
      <c r="KAV42"/>
      <c r="KAW42"/>
      <c r="KAX42"/>
      <c r="KAY42"/>
      <c r="KAZ42"/>
      <c r="KBA42"/>
      <c r="KBB42"/>
      <c r="KBC42"/>
      <c r="KBD42"/>
      <c r="KBE42"/>
      <c r="KBF42"/>
      <c r="KBG42"/>
      <c r="KBH42"/>
      <c r="KBI42"/>
      <c r="KBJ42"/>
      <c r="KBK42"/>
      <c r="KBL42"/>
      <c r="KBM42"/>
      <c r="KBN42"/>
      <c r="KBO42"/>
      <c r="KBP42"/>
      <c r="KBQ42"/>
      <c r="KBR42"/>
      <c r="KBS42"/>
      <c r="KBT42"/>
      <c r="KBU42"/>
      <c r="KBV42"/>
      <c r="KBW42"/>
      <c r="KBX42"/>
      <c r="KBY42"/>
      <c r="KBZ42"/>
      <c r="KCA42"/>
      <c r="KCB42"/>
      <c r="KCC42"/>
      <c r="KCD42"/>
      <c r="KCE42"/>
      <c r="KCF42"/>
      <c r="KCG42"/>
      <c r="KCH42"/>
      <c r="KCI42"/>
      <c r="KCJ42"/>
      <c r="KCK42"/>
      <c r="KCL42"/>
      <c r="KCM42"/>
      <c r="KCN42"/>
      <c r="KCO42"/>
      <c r="KCP42"/>
      <c r="KCQ42"/>
      <c r="KCR42"/>
      <c r="KCS42"/>
      <c r="KCT42"/>
      <c r="KCU42"/>
      <c r="KCV42"/>
      <c r="KCW42"/>
      <c r="KCX42"/>
      <c r="KCY42"/>
      <c r="KCZ42"/>
      <c r="KDA42"/>
      <c r="KDB42"/>
      <c r="KDC42"/>
      <c r="KDD42"/>
      <c r="KDE42"/>
      <c r="KDF42"/>
      <c r="KDG42"/>
      <c r="KDH42"/>
      <c r="KDI42"/>
      <c r="KDJ42"/>
      <c r="KDK42"/>
      <c r="KDL42"/>
      <c r="KDM42"/>
      <c r="KDN42"/>
      <c r="KDO42"/>
      <c r="KDP42"/>
      <c r="KDQ42"/>
      <c r="KDR42"/>
      <c r="KDS42"/>
      <c r="KDT42"/>
      <c r="KDU42"/>
      <c r="KDV42"/>
      <c r="KDW42"/>
      <c r="KDX42"/>
      <c r="KDY42"/>
      <c r="KDZ42"/>
      <c r="KEA42"/>
      <c r="KEB42"/>
      <c r="KEC42"/>
      <c r="KED42"/>
      <c r="KEE42"/>
      <c r="KEF42"/>
      <c r="KEG42"/>
      <c r="KEH42"/>
      <c r="KEI42"/>
      <c r="KEJ42"/>
      <c r="KEK42"/>
      <c r="KEL42"/>
      <c r="KEM42"/>
      <c r="KEN42"/>
      <c r="KEO42"/>
      <c r="KEP42"/>
      <c r="KEQ42"/>
      <c r="KER42"/>
      <c r="KES42"/>
      <c r="KET42"/>
      <c r="KEU42"/>
      <c r="KEV42"/>
      <c r="KEW42"/>
      <c r="KEX42"/>
      <c r="KEY42"/>
      <c r="KEZ42"/>
      <c r="KFA42"/>
      <c r="KFB42"/>
      <c r="KFC42"/>
      <c r="KFD42"/>
      <c r="KFE42"/>
      <c r="KFF42"/>
      <c r="KFG42"/>
      <c r="KFH42"/>
      <c r="KFI42"/>
      <c r="KFJ42"/>
      <c r="KFK42"/>
      <c r="KFL42"/>
      <c r="KFM42"/>
      <c r="KFN42"/>
      <c r="KFO42"/>
      <c r="KFP42"/>
      <c r="KFQ42"/>
      <c r="KFR42"/>
      <c r="KFS42"/>
      <c r="KFT42"/>
      <c r="KFU42"/>
      <c r="KFV42"/>
      <c r="KFW42"/>
      <c r="KFX42"/>
      <c r="KFY42"/>
      <c r="KFZ42"/>
      <c r="KGA42"/>
      <c r="KGB42"/>
      <c r="KGC42"/>
      <c r="KGD42"/>
      <c r="KGE42"/>
      <c r="KGF42"/>
      <c r="KGG42"/>
      <c r="KGH42"/>
      <c r="KGI42"/>
      <c r="KGJ42"/>
      <c r="KGK42"/>
      <c r="KGL42"/>
      <c r="KGM42"/>
      <c r="KGN42"/>
      <c r="KGO42"/>
      <c r="KGP42"/>
      <c r="KGQ42"/>
      <c r="KGR42"/>
      <c r="KGS42"/>
      <c r="KGT42"/>
      <c r="KGU42"/>
      <c r="KGV42"/>
      <c r="KGW42"/>
      <c r="KGX42"/>
      <c r="KGY42"/>
      <c r="KGZ42"/>
      <c r="KHA42"/>
      <c r="KHB42"/>
      <c r="KHC42"/>
      <c r="KHD42"/>
      <c r="KHE42"/>
      <c r="KHF42"/>
      <c r="KHG42"/>
      <c r="KHH42"/>
      <c r="KHI42"/>
      <c r="KHJ42"/>
      <c r="KHK42"/>
      <c r="KHL42"/>
      <c r="KHM42"/>
      <c r="KHN42"/>
      <c r="KHO42"/>
      <c r="KHP42"/>
      <c r="KHQ42"/>
      <c r="KHR42"/>
      <c r="KHS42"/>
      <c r="KHT42"/>
      <c r="KHU42"/>
      <c r="KHV42"/>
      <c r="KHW42"/>
      <c r="KHX42"/>
      <c r="KHY42"/>
      <c r="KHZ42"/>
      <c r="KIA42"/>
      <c r="KIB42"/>
      <c r="KIC42"/>
      <c r="KID42"/>
      <c r="KIE42"/>
      <c r="KIF42"/>
      <c r="KIG42"/>
      <c r="KIH42"/>
      <c r="KII42"/>
      <c r="KIJ42"/>
      <c r="KIK42"/>
      <c r="KIL42"/>
      <c r="KIM42"/>
      <c r="KIN42"/>
      <c r="KIO42"/>
      <c r="KIP42"/>
      <c r="KIQ42"/>
      <c r="KIR42"/>
      <c r="KIS42"/>
      <c r="KIT42"/>
      <c r="KIU42"/>
      <c r="KIV42"/>
      <c r="KIW42"/>
      <c r="KIX42"/>
      <c r="KIY42"/>
      <c r="KIZ42"/>
      <c r="KJA42"/>
      <c r="KJB42"/>
      <c r="KJC42"/>
      <c r="KJD42"/>
      <c r="KJE42"/>
      <c r="KJF42"/>
      <c r="KJG42"/>
      <c r="KJH42"/>
      <c r="KJI42"/>
      <c r="KJJ42"/>
      <c r="KJK42"/>
      <c r="KJL42"/>
      <c r="KJM42"/>
      <c r="KJN42"/>
      <c r="KJO42"/>
      <c r="KJP42"/>
      <c r="KJQ42"/>
      <c r="KJR42"/>
      <c r="KJS42"/>
      <c r="KJT42"/>
      <c r="KJU42"/>
      <c r="KJV42"/>
      <c r="KJW42"/>
      <c r="KJX42"/>
      <c r="KJY42"/>
      <c r="KJZ42"/>
      <c r="KKA42"/>
      <c r="KKB42"/>
      <c r="KKC42"/>
      <c r="KKD42"/>
      <c r="KKE42"/>
      <c r="KKF42"/>
      <c r="KKG42"/>
      <c r="KKH42"/>
      <c r="KKI42"/>
      <c r="KKJ42"/>
      <c r="KKK42"/>
      <c r="KKL42"/>
      <c r="KKM42"/>
      <c r="KKN42"/>
      <c r="KKO42"/>
      <c r="KKP42"/>
      <c r="KKQ42"/>
      <c r="KKR42"/>
      <c r="KKS42"/>
      <c r="KKT42"/>
      <c r="KKU42"/>
      <c r="KKV42"/>
      <c r="KKW42"/>
      <c r="KKX42"/>
      <c r="KKY42"/>
      <c r="KKZ42"/>
      <c r="KLA42"/>
      <c r="KLB42"/>
      <c r="KLC42"/>
      <c r="KLD42"/>
      <c r="KLE42"/>
      <c r="KLF42"/>
      <c r="KLG42"/>
      <c r="KLH42"/>
      <c r="KLI42"/>
      <c r="KLJ42"/>
      <c r="KLK42"/>
      <c r="KLL42"/>
      <c r="KLM42"/>
      <c r="KLN42"/>
      <c r="KLO42"/>
      <c r="KLP42"/>
      <c r="KLQ42"/>
      <c r="KLR42"/>
      <c r="KLS42"/>
      <c r="KLT42"/>
      <c r="KLU42"/>
      <c r="KLV42"/>
      <c r="KLW42"/>
      <c r="KLX42"/>
      <c r="KLY42"/>
      <c r="KLZ42"/>
      <c r="KMA42"/>
      <c r="KMB42"/>
      <c r="KMC42"/>
      <c r="KMD42"/>
      <c r="KME42"/>
      <c r="KMF42"/>
      <c r="KMG42"/>
      <c r="KMH42"/>
      <c r="KMI42"/>
      <c r="KMJ42"/>
      <c r="KMK42"/>
      <c r="KML42"/>
      <c r="KMM42"/>
      <c r="KMN42"/>
      <c r="KMO42"/>
      <c r="KMP42"/>
      <c r="KMQ42"/>
      <c r="KMR42"/>
      <c r="KMS42"/>
      <c r="KMT42"/>
      <c r="KMU42"/>
      <c r="KMV42"/>
      <c r="KMW42"/>
      <c r="KMX42"/>
      <c r="KMY42"/>
      <c r="KMZ42"/>
      <c r="KNA42"/>
      <c r="KNB42"/>
      <c r="KNC42"/>
      <c r="KND42"/>
      <c r="KNE42"/>
      <c r="KNF42"/>
      <c r="KNG42"/>
      <c r="KNH42"/>
      <c r="KNI42"/>
      <c r="KNJ42"/>
      <c r="KNK42"/>
      <c r="KNL42"/>
      <c r="KNM42"/>
      <c r="KNN42"/>
      <c r="KNO42"/>
      <c r="KNP42"/>
      <c r="KNQ42"/>
      <c r="KNR42"/>
      <c r="KNS42"/>
      <c r="KNT42"/>
      <c r="KNU42"/>
      <c r="KNV42"/>
      <c r="KNW42"/>
      <c r="KNX42"/>
      <c r="KNY42"/>
      <c r="KNZ42"/>
      <c r="KOA42"/>
      <c r="KOB42"/>
      <c r="KOC42"/>
      <c r="KOD42"/>
      <c r="KOE42"/>
      <c r="KOF42"/>
      <c r="KOG42"/>
      <c r="KOH42"/>
      <c r="KOI42"/>
      <c r="KOJ42"/>
      <c r="KOK42"/>
      <c r="KOL42"/>
      <c r="KOM42"/>
      <c r="KON42"/>
      <c r="KOO42"/>
      <c r="KOP42"/>
      <c r="KOQ42"/>
      <c r="KOR42"/>
      <c r="KOS42"/>
      <c r="KOT42"/>
      <c r="KOU42"/>
      <c r="KOV42"/>
      <c r="KOW42"/>
      <c r="KOX42"/>
      <c r="KOY42"/>
      <c r="KOZ42"/>
      <c r="KPA42"/>
      <c r="KPB42"/>
      <c r="KPC42"/>
      <c r="KPD42"/>
      <c r="KPE42"/>
      <c r="KPF42"/>
      <c r="KPG42"/>
      <c r="KPH42"/>
      <c r="KPI42"/>
      <c r="KPJ42"/>
      <c r="KPK42"/>
      <c r="KPL42"/>
      <c r="KPM42"/>
      <c r="KPN42"/>
      <c r="KPO42"/>
      <c r="KPP42"/>
      <c r="KPQ42"/>
      <c r="KPR42"/>
      <c r="KPS42"/>
      <c r="KPT42"/>
      <c r="KPU42"/>
      <c r="KPV42"/>
      <c r="KPW42"/>
      <c r="KPX42"/>
      <c r="KPY42"/>
      <c r="KPZ42"/>
      <c r="KQA42"/>
      <c r="KQB42"/>
      <c r="KQC42"/>
      <c r="KQD42"/>
      <c r="KQE42"/>
      <c r="KQF42"/>
      <c r="KQG42"/>
      <c r="KQH42"/>
      <c r="KQI42"/>
      <c r="KQJ42"/>
      <c r="KQK42"/>
      <c r="KQL42"/>
      <c r="KQM42"/>
      <c r="KQN42"/>
      <c r="KQO42"/>
      <c r="KQP42"/>
      <c r="KQQ42"/>
      <c r="KQR42"/>
      <c r="KQS42"/>
      <c r="KQT42"/>
      <c r="KQU42"/>
      <c r="KQV42"/>
      <c r="KQW42"/>
      <c r="KQX42"/>
      <c r="KQY42"/>
      <c r="KQZ42"/>
      <c r="KRA42"/>
      <c r="KRB42"/>
      <c r="KRC42"/>
      <c r="KRD42"/>
      <c r="KRE42"/>
      <c r="KRF42"/>
      <c r="KRG42"/>
      <c r="KRH42"/>
      <c r="KRI42"/>
      <c r="KRJ42"/>
      <c r="KRK42"/>
      <c r="KRL42"/>
      <c r="KRM42"/>
      <c r="KRN42"/>
      <c r="KRO42"/>
      <c r="KRP42"/>
      <c r="KRQ42"/>
      <c r="KRR42"/>
      <c r="KRS42"/>
      <c r="KRT42"/>
      <c r="KRU42"/>
      <c r="KRV42"/>
      <c r="KRW42"/>
      <c r="KRX42"/>
      <c r="KRY42"/>
      <c r="KRZ42"/>
      <c r="KSA42"/>
      <c r="KSB42"/>
      <c r="KSC42"/>
      <c r="KSD42"/>
      <c r="KSE42"/>
      <c r="KSF42"/>
      <c r="KSG42"/>
      <c r="KSH42"/>
      <c r="KSI42"/>
      <c r="KSJ42"/>
      <c r="KSK42"/>
      <c r="KSL42"/>
      <c r="KSM42"/>
      <c r="KSN42"/>
      <c r="KSO42"/>
      <c r="KSP42"/>
      <c r="KSQ42"/>
      <c r="KSR42"/>
      <c r="KSS42"/>
      <c r="KST42"/>
      <c r="KSU42"/>
      <c r="KSV42"/>
      <c r="KSW42"/>
      <c r="KSX42"/>
      <c r="KSY42"/>
      <c r="KSZ42"/>
      <c r="KTA42"/>
      <c r="KTB42"/>
      <c r="KTC42"/>
      <c r="KTD42"/>
      <c r="KTE42"/>
      <c r="KTF42"/>
      <c r="KTG42"/>
      <c r="KTH42"/>
      <c r="KTI42"/>
      <c r="KTJ42"/>
      <c r="KTK42"/>
      <c r="KTL42"/>
      <c r="KTM42"/>
      <c r="KTN42"/>
      <c r="KTO42"/>
      <c r="KTP42"/>
      <c r="KTQ42"/>
      <c r="KTR42"/>
      <c r="KTS42"/>
      <c r="KTT42"/>
      <c r="KTU42"/>
      <c r="KTV42"/>
      <c r="KTW42"/>
      <c r="KTX42"/>
      <c r="KTY42"/>
      <c r="KTZ42"/>
      <c r="KUA42"/>
      <c r="KUB42"/>
      <c r="KUC42"/>
      <c r="KUD42"/>
      <c r="KUE42"/>
      <c r="KUF42"/>
      <c r="KUG42"/>
      <c r="KUH42"/>
      <c r="KUI42"/>
      <c r="KUJ42"/>
      <c r="KUK42"/>
      <c r="KUL42"/>
      <c r="KUM42"/>
      <c r="KUN42"/>
      <c r="KUO42"/>
      <c r="KUP42"/>
      <c r="KUQ42"/>
      <c r="KUR42"/>
      <c r="KUS42"/>
      <c r="KUT42"/>
      <c r="KUU42"/>
      <c r="KUV42"/>
      <c r="KUW42"/>
      <c r="KUX42"/>
      <c r="KUY42"/>
      <c r="KUZ42"/>
      <c r="KVA42"/>
      <c r="KVB42"/>
      <c r="KVC42"/>
      <c r="KVD42"/>
      <c r="KVE42"/>
      <c r="KVF42"/>
      <c r="KVG42"/>
      <c r="KVH42"/>
      <c r="KVI42"/>
      <c r="KVJ42"/>
      <c r="KVK42"/>
      <c r="KVL42"/>
      <c r="KVM42"/>
      <c r="KVN42"/>
      <c r="KVO42"/>
      <c r="KVP42"/>
      <c r="KVQ42"/>
      <c r="KVR42"/>
      <c r="KVS42"/>
      <c r="KVT42"/>
      <c r="KVU42"/>
      <c r="KVV42"/>
      <c r="KVW42"/>
      <c r="KVX42"/>
      <c r="KVY42"/>
      <c r="KVZ42"/>
      <c r="KWA42"/>
      <c r="KWB42"/>
      <c r="KWC42"/>
      <c r="KWD42"/>
      <c r="KWE42"/>
      <c r="KWF42"/>
      <c r="KWG42"/>
      <c r="KWH42"/>
      <c r="KWI42"/>
      <c r="KWJ42"/>
      <c r="KWK42"/>
      <c r="KWL42"/>
      <c r="KWM42"/>
      <c r="KWN42"/>
      <c r="KWO42"/>
      <c r="KWP42"/>
      <c r="KWQ42"/>
      <c r="KWR42"/>
      <c r="KWS42"/>
      <c r="KWT42"/>
      <c r="KWU42"/>
      <c r="KWV42"/>
      <c r="KWW42"/>
      <c r="KWX42"/>
      <c r="KWY42"/>
      <c r="KWZ42"/>
      <c r="KXA42"/>
      <c r="KXB42"/>
      <c r="KXC42"/>
      <c r="KXD42"/>
      <c r="KXE42"/>
      <c r="KXF42"/>
      <c r="KXG42"/>
      <c r="KXH42"/>
      <c r="KXI42"/>
      <c r="KXJ42"/>
      <c r="KXK42"/>
      <c r="KXL42"/>
      <c r="KXM42"/>
      <c r="KXN42"/>
      <c r="KXO42"/>
      <c r="KXP42"/>
      <c r="KXQ42"/>
      <c r="KXR42"/>
      <c r="KXS42"/>
      <c r="KXT42"/>
      <c r="KXU42"/>
      <c r="KXV42"/>
      <c r="KXW42"/>
      <c r="KXX42"/>
      <c r="KXY42"/>
      <c r="KXZ42"/>
      <c r="KYA42"/>
      <c r="KYB42"/>
      <c r="KYC42"/>
      <c r="KYD42"/>
      <c r="KYE42"/>
      <c r="KYF42"/>
      <c r="KYG42"/>
      <c r="KYH42"/>
      <c r="KYI42"/>
      <c r="KYJ42"/>
      <c r="KYK42"/>
      <c r="KYL42"/>
      <c r="KYM42"/>
      <c r="KYN42"/>
      <c r="KYO42"/>
      <c r="KYP42"/>
      <c r="KYQ42"/>
      <c r="KYR42"/>
      <c r="KYS42"/>
      <c r="KYT42"/>
      <c r="KYU42"/>
      <c r="KYV42"/>
      <c r="KYW42"/>
      <c r="KYX42"/>
      <c r="KYY42"/>
      <c r="KYZ42"/>
      <c r="KZA42"/>
      <c r="KZB42"/>
      <c r="KZC42"/>
      <c r="KZD42"/>
      <c r="KZE42"/>
      <c r="KZF42"/>
      <c r="KZG42"/>
      <c r="KZH42"/>
      <c r="KZI42"/>
      <c r="KZJ42"/>
      <c r="KZK42"/>
      <c r="KZL42"/>
      <c r="KZM42"/>
      <c r="KZN42"/>
      <c r="KZO42"/>
      <c r="KZP42"/>
      <c r="KZQ42"/>
      <c r="KZR42"/>
      <c r="KZS42"/>
      <c r="KZT42"/>
      <c r="KZU42"/>
      <c r="KZV42"/>
      <c r="KZW42"/>
      <c r="KZX42"/>
      <c r="KZY42"/>
      <c r="KZZ42"/>
      <c r="LAA42"/>
      <c r="LAB42"/>
      <c r="LAC42"/>
      <c r="LAD42"/>
      <c r="LAE42"/>
      <c r="LAF42"/>
      <c r="LAG42"/>
      <c r="LAH42"/>
      <c r="LAI42"/>
      <c r="LAJ42"/>
      <c r="LAK42"/>
      <c r="LAL42"/>
      <c r="LAM42"/>
      <c r="LAN42"/>
      <c r="LAO42"/>
      <c r="LAP42"/>
      <c r="LAQ42"/>
      <c r="LAR42"/>
      <c r="LAS42"/>
      <c r="LAT42"/>
      <c r="LAU42"/>
      <c r="LAV42"/>
      <c r="LAW42"/>
      <c r="LAX42"/>
      <c r="LAY42"/>
      <c r="LAZ42"/>
      <c r="LBA42"/>
      <c r="LBB42"/>
      <c r="LBC42"/>
      <c r="LBD42"/>
      <c r="LBE42"/>
      <c r="LBF42"/>
      <c r="LBG42"/>
      <c r="LBH42"/>
      <c r="LBI42"/>
      <c r="LBJ42"/>
      <c r="LBK42"/>
      <c r="LBL42"/>
      <c r="LBM42"/>
      <c r="LBN42"/>
      <c r="LBO42"/>
      <c r="LBP42"/>
      <c r="LBQ42"/>
      <c r="LBR42"/>
      <c r="LBS42"/>
      <c r="LBT42"/>
      <c r="LBU42"/>
      <c r="LBV42"/>
      <c r="LBW42"/>
      <c r="LBX42"/>
      <c r="LBY42"/>
      <c r="LBZ42"/>
      <c r="LCA42"/>
      <c r="LCB42"/>
      <c r="LCC42"/>
      <c r="LCD42"/>
      <c r="LCE42"/>
      <c r="LCF42"/>
      <c r="LCG42"/>
      <c r="LCH42"/>
      <c r="LCI42"/>
      <c r="LCJ42"/>
      <c r="LCK42"/>
      <c r="LCL42"/>
      <c r="LCM42"/>
      <c r="LCN42"/>
      <c r="LCO42"/>
      <c r="LCP42"/>
      <c r="LCQ42"/>
      <c r="LCR42"/>
      <c r="LCS42"/>
      <c r="LCT42"/>
      <c r="LCU42"/>
      <c r="LCV42"/>
      <c r="LCW42"/>
      <c r="LCX42"/>
      <c r="LCY42"/>
      <c r="LCZ42"/>
      <c r="LDA42"/>
      <c r="LDB42"/>
      <c r="LDC42"/>
      <c r="LDD42"/>
      <c r="LDE42"/>
      <c r="LDF42"/>
      <c r="LDG42"/>
      <c r="LDH42"/>
      <c r="LDI42"/>
      <c r="LDJ42"/>
      <c r="LDK42"/>
      <c r="LDL42"/>
      <c r="LDM42"/>
      <c r="LDN42"/>
      <c r="LDO42"/>
      <c r="LDP42"/>
      <c r="LDQ42"/>
      <c r="LDR42"/>
      <c r="LDS42"/>
      <c r="LDT42"/>
      <c r="LDU42"/>
      <c r="LDV42"/>
      <c r="LDW42"/>
      <c r="LDX42"/>
      <c r="LDY42"/>
      <c r="LDZ42"/>
      <c r="LEA42"/>
      <c r="LEB42"/>
      <c r="LEC42"/>
      <c r="LED42"/>
      <c r="LEE42"/>
      <c r="LEF42"/>
      <c r="LEG42"/>
      <c r="LEH42"/>
      <c r="LEI42"/>
      <c r="LEJ42"/>
      <c r="LEK42"/>
      <c r="LEL42"/>
      <c r="LEM42"/>
      <c r="LEN42"/>
      <c r="LEO42"/>
      <c r="LEP42"/>
      <c r="LEQ42"/>
      <c r="LER42"/>
      <c r="LES42"/>
      <c r="LET42"/>
      <c r="LEU42"/>
      <c r="LEV42"/>
      <c r="LEW42"/>
      <c r="LEX42"/>
      <c r="LEY42"/>
      <c r="LEZ42"/>
      <c r="LFA42"/>
      <c r="LFB42"/>
      <c r="LFC42"/>
      <c r="LFD42"/>
      <c r="LFE42"/>
      <c r="LFF42"/>
      <c r="LFG42"/>
      <c r="LFH42"/>
      <c r="LFI42"/>
      <c r="LFJ42"/>
      <c r="LFK42"/>
      <c r="LFL42"/>
      <c r="LFM42"/>
      <c r="LFN42"/>
      <c r="LFO42"/>
      <c r="LFP42"/>
      <c r="LFQ42"/>
      <c r="LFR42"/>
      <c r="LFS42"/>
      <c r="LFT42"/>
      <c r="LFU42"/>
      <c r="LFV42"/>
      <c r="LFW42"/>
      <c r="LFX42"/>
      <c r="LFY42"/>
      <c r="LFZ42"/>
      <c r="LGA42"/>
      <c r="LGB42"/>
      <c r="LGC42"/>
      <c r="LGD42"/>
      <c r="LGE42"/>
      <c r="LGF42"/>
      <c r="LGG42"/>
      <c r="LGH42"/>
      <c r="LGI42"/>
      <c r="LGJ42"/>
      <c r="LGK42"/>
      <c r="LGL42"/>
      <c r="LGM42"/>
      <c r="LGN42"/>
      <c r="LGO42"/>
      <c r="LGP42"/>
      <c r="LGQ42"/>
      <c r="LGR42"/>
      <c r="LGS42"/>
      <c r="LGT42"/>
      <c r="LGU42"/>
      <c r="LGV42"/>
      <c r="LGW42"/>
      <c r="LGX42"/>
      <c r="LGY42"/>
      <c r="LGZ42"/>
      <c r="LHA42"/>
      <c r="LHB42"/>
      <c r="LHC42"/>
      <c r="LHD42"/>
      <c r="LHE42"/>
      <c r="LHF42"/>
      <c r="LHG42"/>
      <c r="LHH42"/>
      <c r="LHI42"/>
      <c r="LHJ42"/>
      <c r="LHK42"/>
      <c r="LHL42"/>
      <c r="LHM42"/>
      <c r="LHN42"/>
      <c r="LHO42"/>
      <c r="LHP42"/>
      <c r="LHQ42"/>
      <c r="LHR42"/>
      <c r="LHS42"/>
      <c r="LHT42"/>
      <c r="LHU42"/>
      <c r="LHV42"/>
      <c r="LHW42"/>
      <c r="LHX42"/>
      <c r="LHY42"/>
      <c r="LHZ42"/>
      <c r="LIA42"/>
      <c r="LIB42"/>
      <c r="LIC42"/>
      <c r="LID42"/>
      <c r="LIE42"/>
      <c r="LIF42"/>
      <c r="LIG42"/>
      <c r="LIH42"/>
      <c r="LII42"/>
      <c r="LIJ42"/>
      <c r="LIK42"/>
      <c r="LIL42"/>
      <c r="LIM42"/>
      <c r="LIN42"/>
      <c r="LIO42"/>
      <c r="LIP42"/>
      <c r="LIQ42"/>
      <c r="LIR42"/>
      <c r="LIS42"/>
      <c r="LIT42"/>
      <c r="LIU42"/>
      <c r="LIV42"/>
      <c r="LIW42"/>
      <c r="LIX42"/>
      <c r="LIY42"/>
      <c r="LIZ42"/>
      <c r="LJA42"/>
      <c r="LJB42"/>
      <c r="LJC42"/>
      <c r="LJD42"/>
      <c r="LJE42"/>
      <c r="LJF42"/>
      <c r="LJG42"/>
      <c r="LJH42"/>
      <c r="LJI42"/>
      <c r="LJJ42"/>
      <c r="LJK42"/>
      <c r="LJL42"/>
      <c r="LJM42"/>
      <c r="LJN42"/>
      <c r="LJO42"/>
      <c r="LJP42"/>
      <c r="LJQ42"/>
      <c r="LJR42"/>
      <c r="LJS42"/>
      <c r="LJT42"/>
      <c r="LJU42"/>
      <c r="LJV42"/>
      <c r="LJW42"/>
      <c r="LJX42"/>
      <c r="LJY42"/>
      <c r="LJZ42"/>
      <c r="LKA42"/>
      <c r="LKB42"/>
      <c r="LKC42"/>
      <c r="LKD42"/>
      <c r="LKE42"/>
      <c r="LKF42"/>
      <c r="LKG42"/>
      <c r="LKH42"/>
      <c r="LKI42"/>
      <c r="LKJ42"/>
      <c r="LKK42"/>
      <c r="LKL42"/>
      <c r="LKM42"/>
      <c r="LKN42"/>
      <c r="LKO42"/>
      <c r="LKP42"/>
      <c r="LKQ42"/>
      <c r="LKR42"/>
      <c r="LKS42"/>
      <c r="LKT42"/>
      <c r="LKU42"/>
      <c r="LKV42"/>
      <c r="LKW42"/>
      <c r="LKX42"/>
      <c r="LKY42"/>
      <c r="LKZ42"/>
      <c r="LLA42"/>
      <c r="LLB42"/>
      <c r="LLC42"/>
      <c r="LLD42"/>
      <c r="LLE42"/>
      <c r="LLF42"/>
      <c r="LLG42"/>
      <c r="LLH42"/>
      <c r="LLI42"/>
      <c r="LLJ42"/>
      <c r="LLK42"/>
      <c r="LLL42"/>
      <c r="LLM42"/>
      <c r="LLN42"/>
      <c r="LLO42"/>
      <c r="LLP42"/>
      <c r="LLQ42"/>
      <c r="LLR42"/>
      <c r="LLS42"/>
      <c r="LLT42"/>
      <c r="LLU42"/>
      <c r="LLV42"/>
      <c r="LLW42"/>
      <c r="LLX42"/>
      <c r="LLY42"/>
      <c r="LLZ42"/>
      <c r="LMA42"/>
      <c r="LMB42"/>
      <c r="LMC42"/>
      <c r="LMD42"/>
      <c r="LME42"/>
      <c r="LMF42"/>
      <c r="LMG42"/>
      <c r="LMH42"/>
      <c r="LMI42"/>
      <c r="LMJ42"/>
      <c r="LMK42"/>
      <c r="LML42"/>
      <c r="LMM42"/>
      <c r="LMN42"/>
      <c r="LMO42"/>
      <c r="LMP42"/>
      <c r="LMQ42"/>
      <c r="LMR42"/>
      <c r="LMS42"/>
      <c r="LMT42"/>
      <c r="LMU42"/>
      <c r="LMV42"/>
      <c r="LMW42"/>
      <c r="LMX42"/>
      <c r="LMY42"/>
      <c r="LMZ42"/>
      <c r="LNA42"/>
      <c r="LNB42"/>
      <c r="LNC42"/>
      <c r="LND42"/>
      <c r="LNE42"/>
      <c r="LNF42"/>
      <c r="LNG42"/>
      <c r="LNH42"/>
      <c r="LNI42"/>
      <c r="LNJ42"/>
      <c r="LNK42"/>
      <c r="LNL42"/>
      <c r="LNM42"/>
      <c r="LNN42"/>
      <c r="LNO42"/>
      <c r="LNP42"/>
      <c r="LNQ42"/>
      <c r="LNR42"/>
      <c r="LNS42"/>
      <c r="LNT42"/>
      <c r="LNU42"/>
      <c r="LNV42"/>
      <c r="LNW42"/>
      <c r="LNX42"/>
      <c r="LNY42"/>
      <c r="LNZ42"/>
      <c r="LOA42"/>
      <c r="LOB42"/>
      <c r="LOC42"/>
      <c r="LOD42"/>
      <c r="LOE42"/>
      <c r="LOF42"/>
      <c r="LOG42"/>
      <c r="LOH42"/>
      <c r="LOI42"/>
      <c r="LOJ42"/>
      <c r="LOK42"/>
      <c r="LOL42"/>
      <c r="LOM42"/>
      <c r="LON42"/>
      <c r="LOO42"/>
      <c r="LOP42"/>
      <c r="LOQ42"/>
      <c r="LOR42"/>
      <c r="LOS42"/>
      <c r="LOT42"/>
      <c r="LOU42"/>
      <c r="LOV42"/>
      <c r="LOW42"/>
      <c r="LOX42"/>
      <c r="LOY42"/>
      <c r="LOZ42"/>
      <c r="LPA42"/>
      <c r="LPB42"/>
      <c r="LPC42"/>
      <c r="LPD42"/>
      <c r="LPE42"/>
      <c r="LPF42"/>
      <c r="LPG42"/>
      <c r="LPH42"/>
      <c r="LPI42"/>
      <c r="LPJ42"/>
      <c r="LPK42"/>
      <c r="LPL42"/>
      <c r="LPM42"/>
      <c r="LPN42"/>
      <c r="LPO42"/>
      <c r="LPP42"/>
      <c r="LPQ42"/>
      <c r="LPR42"/>
      <c r="LPS42"/>
      <c r="LPT42"/>
      <c r="LPU42"/>
      <c r="LPV42"/>
      <c r="LPW42"/>
      <c r="LPX42"/>
      <c r="LPY42"/>
      <c r="LPZ42"/>
      <c r="LQA42"/>
      <c r="LQB42"/>
      <c r="LQC42"/>
      <c r="LQD42"/>
      <c r="LQE42"/>
      <c r="LQF42"/>
      <c r="LQG42"/>
      <c r="LQH42"/>
      <c r="LQI42"/>
      <c r="LQJ42"/>
      <c r="LQK42"/>
      <c r="LQL42"/>
      <c r="LQM42"/>
      <c r="LQN42"/>
      <c r="LQO42"/>
      <c r="LQP42"/>
      <c r="LQQ42"/>
      <c r="LQR42"/>
      <c r="LQS42"/>
      <c r="LQT42"/>
      <c r="LQU42"/>
      <c r="LQV42"/>
      <c r="LQW42"/>
      <c r="LQX42"/>
      <c r="LQY42"/>
      <c r="LQZ42"/>
      <c r="LRA42"/>
      <c r="LRB42"/>
      <c r="LRC42"/>
      <c r="LRD42"/>
      <c r="LRE42"/>
      <c r="LRF42"/>
      <c r="LRG42"/>
      <c r="LRH42"/>
      <c r="LRI42"/>
      <c r="LRJ42"/>
      <c r="LRK42"/>
      <c r="LRL42"/>
      <c r="LRM42"/>
      <c r="LRN42"/>
      <c r="LRO42"/>
      <c r="LRP42"/>
      <c r="LRQ42"/>
      <c r="LRR42"/>
      <c r="LRS42"/>
      <c r="LRT42"/>
      <c r="LRU42"/>
      <c r="LRV42"/>
      <c r="LRW42"/>
      <c r="LRX42"/>
      <c r="LRY42"/>
      <c r="LRZ42"/>
      <c r="LSA42"/>
      <c r="LSB42"/>
      <c r="LSC42"/>
      <c r="LSD42"/>
      <c r="LSE42"/>
      <c r="LSF42"/>
      <c r="LSG42"/>
      <c r="LSH42"/>
      <c r="LSI42"/>
      <c r="LSJ42"/>
      <c r="LSK42"/>
      <c r="LSL42"/>
      <c r="LSM42"/>
      <c r="LSN42"/>
      <c r="LSO42"/>
      <c r="LSP42"/>
      <c r="LSQ42"/>
      <c r="LSR42"/>
      <c r="LSS42"/>
      <c r="LST42"/>
      <c r="LSU42"/>
      <c r="LSV42"/>
      <c r="LSW42"/>
      <c r="LSX42"/>
      <c r="LSY42"/>
      <c r="LSZ42"/>
      <c r="LTA42"/>
      <c r="LTB42"/>
      <c r="LTC42"/>
      <c r="LTD42"/>
      <c r="LTE42"/>
      <c r="LTF42"/>
      <c r="LTG42"/>
      <c r="LTH42"/>
      <c r="LTI42"/>
      <c r="LTJ42"/>
      <c r="LTK42"/>
      <c r="LTL42"/>
      <c r="LTM42"/>
      <c r="LTN42"/>
      <c r="LTO42"/>
      <c r="LTP42"/>
      <c r="LTQ42"/>
      <c r="LTR42"/>
      <c r="LTS42"/>
      <c r="LTT42"/>
      <c r="LTU42"/>
      <c r="LTV42"/>
      <c r="LTW42"/>
      <c r="LTX42"/>
      <c r="LTY42"/>
      <c r="LTZ42"/>
      <c r="LUA42"/>
      <c r="LUB42"/>
      <c r="LUC42"/>
      <c r="LUD42"/>
      <c r="LUE42"/>
      <c r="LUF42"/>
      <c r="LUG42"/>
      <c r="LUH42"/>
      <c r="LUI42"/>
      <c r="LUJ42"/>
      <c r="LUK42"/>
      <c r="LUL42"/>
      <c r="LUM42"/>
      <c r="LUN42"/>
      <c r="LUO42"/>
      <c r="LUP42"/>
      <c r="LUQ42"/>
      <c r="LUR42"/>
      <c r="LUS42"/>
      <c r="LUT42"/>
      <c r="LUU42"/>
      <c r="LUV42"/>
      <c r="LUW42"/>
      <c r="LUX42"/>
      <c r="LUY42"/>
      <c r="LUZ42"/>
      <c r="LVA42"/>
      <c r="LVB42"/>
      <c r="LVC42"/>
      <c r="LVD42"/>
      <c r="LVE42"/>
      <c r="LVF42"/>
      <c r="LVG42"/>
      <c r="LVH42"/>
      <c r="LVI42"/>
      <c r="LVJ42"/>
      <c r="LVK42"/>
      <c r="LVL42"/>
      <c r="LVM42"/>
      <c r="LVN42"/>
      <c r="LVO42"/>
      <c r="LVP42"/>
      <c r="LVQ42"/>
      <c r="LVR42"/>
      <c r="LVS42"/>
      <c r="LVT42"/>
      <c r="LVU42"/>
      <c r="LVV42"/>
      <c r="LVW42"/>
      <c r="LVX42"/>
      <c r="LVY42"/>
      <c r="LVZ42"/>
      <c r="LWA42"/>
      <c r="LWB42"/>
      <c r="LWC42"/>
      <c r="LWD42"/>
      <c r="LWE42"/>
      <c r="LWF42"/>
      <c r="LWG42"/>
      <c r="LWH42"/>
      <c r="LWI42"/>
      <c r="LWJ42"/>
      <c r="LWK42"/>
      <c r="LWL42"/>
      <c r="LWM42"/>
      <c r="LWN42"/>
      <c r="LWO42"/>
      <c r="LWP42"/>
      <c r="LWQ42"/>
      <c r="LWR42"/>
      <c r="LWS42"/>
      <c r="LWT42"/>
      <c r="LWU42"/>
      <c r="LWV42"/>
      <c r="LWW42"/>
      <c r="LWX42"/>
      <c r="LWY42"/>
      <c r="LWZ42"/>
      <c r="LXA42"/>
      <c r="LXB42"/>
      <c r="LXC42"/>
      <c r="LXD42"/>
      <c r="LXE42"/>
      <c r="LXF42"/>
      <c r="LXG42"/>
      <c r="LXH42"/>
      <c r="LXI42"/>
      <c r="LXJ42"/>
      <c r="LXK42"/>
      <c r="LXL42"/>
      <c r="LXM42"/>
      <c r="LXN42"/>
      <c r="LXO42"/>
      <c r="LXP42"/>
      <c r="LXQ42"/>
      <c r="LXR42"/>
      <c r="LXS42"/>
      <c r="LXT42"/>
      <c r="LXU42"/>
      <c r="LXV42"/>
      <c r="LXW42"/>
      <c r="LXX42"/>
      <c r="LXY42"/>
      <c r="LXZ42"/>
      <c r="LYA42"/>
      <c r="LYB42"/>
      <c r="LYC42"/>
      <c r="LYD42"/>
      <c r="LYE42"/>
      <c r="LYF42"/>
      <c r="LYG42"/>
      <c r="LYH42"/>
      <c r="LYI42"/>
      <c r="LYJ42"/>
      <c r="LYK42"/>
      <c r="LYL42"/>
      <c r="LYM42"/>
      <c r="LYN42"/>
      <c r="LYO42"/>
      <c r="LYP42"/>
      <c r="LYQ42"/>
      <c r="LYR42"/>
      <c r="LYS42"/>
      <c r="LYT42"/>
      <c r="LYU42"/>
      <c r="LYV42"/>
      <c r="LYW42"/>
      <c r="LYX42"/>
      <c r="LYY42"/>
      <c r="LYZ42"/>
      <c r="LZA42"/>
      <c r="LZB42"/>
      <c r="LZC42"/>
      <c r="LZD42"/>
      <c r="LZE42"/>
      <c r="LZF42"/>
      <c r="LZG42"/>
      <c r="LZH42"/>
      <c r="LZI42"/>
      <c r="LZJ42"/>
      <c r="LZK42"/>
      <c r="LZL42"/>
      <c r="LZM42"/>
      <c r="LZN42"/>
      <c r="LZO42"/>
      <c r="LZP42"/>
      <c r="LZQ42"/>
      <c r="LZR42"/>
      <c r="LZS42"/>
      <c r="LZT42"/>
      <c r="LZU42"/>
      <c r="LZV42"/>
      <c r="LZW42"/>
      <c r="LZX42"/>
      <c r="LZY42"/>
      <c r="LZZ42"/>
      <c r="MAA42"/>
      <c r="MAB42"/>
      <c r="MAC42"/>
      <c r="MAD42"/>
      <c r="MAE42"/>
      <c r="MAF42"/>
      <c r="MAG42"/>
      <c r="MAH42"/>
      <c r="MAI42"/>
      <c r="MAJ42"/>
      <c r="MAK42"/>
      <c r="MAL42"/>
      <c r="MAM42"/>
      <c r="MAN42"/>
      <c r="MAO42"/>
      <c r="MAP42"/>
      <c r="MAQ42"/>
      <c r="MAR42"/>
      <c r="MAS42"/>
      <c r="MAT42"/>
      <c r="MAU42"/>
      <c r="MAV42"/>
      <c r="MAW42"/>
      <c r="MAX42"/>
      <c r="MAY42"/>
      <c r="MAZ42"/>
      <c r="MBA42"/>
      <c r="MBB42"/>
      <c r="MBC42"/>
      <c r="MBD42"/>
      <c r="MBE42"/>
      <c r="MBF42"/>
      <c r="MBG42"/>
      <c r="MBH42"/>
      <c r="MBI42"/>
      <c r="MBJ42"/>
      <c r="MBK42"/>
      <c r="MBL42"/>
      <c r="MBM42"/>
      <c r="MBN42"/>
      <c r="MBO42"/>
      <c r="MBP42"/>
      <c r="MBQ42"/>
      <c r="MBR42"/>
      <c r="MBS42"/>
      <c r="MBT42"/>
      <c r="MBU42"/>
      <c r="MBV42"/>
      <c r="MBW42"/>
      <c r="MBX42"/>
      <c r="MBY42"/>
      <c r="MBZ42"/>
      <c r="MCA42"/>
      <c r="MCB42"/>
      <c r="MCC42"/>
      <c r="MCD42"/>
      <c r="MCE42"/>
      <c r="MCF42"/>
      <c r="MCG42"/>
      <c r="MCH42"/>
      <c r="MCI42"/>
      <c r="MCJ42"/>
      <c r="MCK42"/>
      <c r="MCL42"/>
      <c r="MCM42"/>
      <c r="MCN42"/>
      <c r="MCO42"/>
      <c r="MCP42"/>
      <c r="MCQ42"/>
      <c r="MCR42"/>
      <c r="MCS42"/>
      <c r="MCT42"/>
      <c r="MCU42"/>
      <c r="MCV42"/>
      <c r="MCW42"/>
      <c r="MCX42"/>
      <c r="MCY42"/>
      <c r="MCZ42"/>
      <c r="MDA42"/>
      <c r="MDB42"/>
      <c r="MDC42"/>
      <c r="MDD42"/>
      <c r="MDE42"/>
      <c r="MDF42"/>
      <c r="MDG42"/>
      <c r="MDH42"/>
      <c r="MDI42"/>
      <c r="MDJ42"/>
      <c r="MDK42"/>
      <c r="MDL42"/>
      <c r="MDM42"/>
      <c r="MDN42"/>
      <c r="MDO42"/>
      <c r="MDP42"/>
      <c r="MDQ42"/>
      <c r="MDR42"/>
      <c r="MDS42"/>
      <c r="MDT42"/>
      <c r="MDU42"/>
      <c r="MDV42"/>
      <c r="MDW42"/>
      <c r="MDX42"/>
      <c r="MDY42"/>
      <c r="MDZ42"/>
      <c r="MEA42"/>
      <c r="MEB42"/>
      <c r="MEC42"/>
      <c r="MED42"/>
      <c r="MEE42"/>
      <c r="MEF42"/>
      <c r="MEG42"/>
      <c r="MEH42"/>
      <c r="MEI42"/>
      <c r="MEJ42"/>
      <c r="MEK42"/>
      <c r="MEL42"/>
      <c r="MEM42"/>
      <c r="MEN42"/>
      <c r="MEO42"/>
      <c r="MEP42"/>
      <c r="MEQ42"/>
      <c r="MER42"/>
      <c r="MES42"/>
      <c r="MET42"/>
      <c r="MEU42"/>
      <c r="MEV42"/>
      <c r="MEW42"/>
      <c r="MEX42"/>
      <c r="MEY42"/>
      <c r="MEZ42"/>
      <c r="MFA42"/>
      <c r="MFB42"/>
      <c r="MFC42"/>
      <c r="MFD42"/>
      <c r="MFE42"/>
      <c r="MFF42"/>
      <c r="MFG42"/>
      <c r="MFH42"/>
      <c r="MFI42"/>
      <c r="MFJ42"/>
      <c r="MFK42"/>
      <c r="MFL42"/>
      <c r="MFM42"/>
      <c r="MFN42"/>
      <c r="MFO42"/>
      <c r="MFP42"/>
      <c r="MFQ42"/>
      <c r="MFR42"/>
      <c r="MFS42"/>
      <c r="MFT42"/>
      <c r="MFU42"/>
      <c r="MFV42"/>
      <c r="MFW42"/>
      <c r="MFX42"/>
      <c r="MFY42"/>
      <c r="MFZ42"/>
      <c r="MGA42"/>
      <c r="MGB42"/>
      <c r="MGC42"/>
      <c r="MGD42"/>
      <c r="MGE42"/>
      <c r="MGF42"/>
      <c r="MGG42"/>
      <c r="MGH42"/>
      <c r="MGI42"/>
      <c r="MGJ42"/>
      <c r="MGK42"/>
      <c r="MGL42"/>
      <c r="MGM42"/>
      <c r="MGN42"/>
      <c r="MGO42"/>
      <c r="MGP42"/>
      <c r="MGQ42"/>
      <c r="MGR42"/>
      <c r="MGS42"/>
      <c r="MGT42"/>
      <c r="MGU42"/>
      <c r="MGV42"/>
      <c r="MGW42"/>
      <c r="MGX42"/>
      <c r="MGY42"/>
      <c r="MGZ42"/>
      <c r="MHA42"/>
      <c r="MHB42"/>
      <c r="MHC42"/>
      <c r="MHD42"/>
      <c r="MHE42"/>
      <c r="MHF42"/>
      <c r="MHG42"/>
      <c r="MHH42"/>
      <c r="MHI42"/>
      <c r="MHJ42"/>
      <c r="MHK42"/>
      <c r="MHL42"/>
      <c r="MHM42"/>
      <c r="MHN42"/>
      <c r="MHO42"/>
      <c r="MHP42"/>
      <c r="MHQ42"/>
      <c r="MHR42"/>
      <c r="MHS42"/>
      <c r="MHT42"/>
      <c r="MHU42"/>
      <c r="MHV42"/>
      <c r="MHW42"/>
      <c r="MHX42"/>
      <c r="MHY42"/>
      <c r="MHZ42"/>
      <c r="MIA42"/>
      <c r="MIB42"/>
      <c r="MIC42"/>
      <c r="MID42"/>
      <c r="MIE42"/>
      <c r="MIF42"/>
      <c r="MIG42"/>
      <c r="MIH42"/>
      <c r="MII42"/>
      <c r="MIJ42"/>
      <c r="MIK42"/>
      <c r="MIL42"/>
      <c r="MIM42"/>
      <c r="MIN42"/>
      <c r="MIO42"/>
      <c r="MIP42"/>
      <c r="MIQ42"/>
      <c r="MIR42"/>
      <c r="MIS42"/>
      <c r="MIT42"/>
      <c r="MIU42"/>
      <c r="MIV42"/>
      <c r="MIW42"/>
      <c r="MIX42"/>
      <c r="MIY42"/>
      <c r="MIZ42"/>
      <c r="MJA42"/>
      <c r="MJB42"/>
      <c r="MJC42"/>
      <c r="MJD42"/>
      <c r="MJE42"/>
      <c r="MJF42"/>
      <c r="MJG42"/>
      <c r="MJH42"/>
      <c r="MJI42"/>
      <c r="MJJ42"/>
      <c r="MJK42"/>
      <c r="MJL42"/>
      <c r="MJM42"/>
      <c r="MJN42"/>
      <c r="MJO42"/>
      <c r="MJP42"/>
      <c r="MJQ42"/>
      <c r="MJR42"/>
      <c r="MJS42"/>
      <c r="MJT42"/>
      <c r="MJU42"/>
      <c r="MJV42"/>
      <c r="MJW42"/>
      <c r="MJX42"/>
      <c r="MJY42"/>
      <c r="MJZ42"/>
      <c r="MKA42"/>
      <c r="MKB42"/>
      <c r="MKC42"/>
      <c r="MKD42"/>
      <c r="MKE42"/>
      <c r="MKF42"/>
      <c r="MKG42"/>
      <c r="MKH42"/>
      <c r="MKI42"/>
      <c r="MKJ42"/>
      <c r="MKK42"/>
      <c r="MKL42"/>
      <c r="MKM42"/>
      <c r="MKN42"/>
      <c r="MKO42"/>
      <c r="MKP42"/>
      <c r="MKQ42"/>
      <c r="MKR42"/>
      <c r="MKS42"/>
      <c r="MKT42"/>
      <c r="MKU42"/>
      <c r="MKV42"/>
      <c r="MKW42"/>
      <c r="MKX42"/>
      <c r="MKY42"/>
      <c r="MKZ42"/>
      <c r="MLA42"/>
      <c r="MLB42"/>
      <c r="MLC42"/>
      <c r="MLD42"/>
      <c r="MLE42"/>
      <c r="MLF42"/>
      <c r="MLG42"/>
      <c r="MLH42"/>
      <c r="MLI42"/>
      <c r="MLJ42"/>
      <c r="MLK42"/>
      <c r="MLL42"/>
      <c r="MLM42"/>
      <c r="MLN42"/>
      <c r="MLO42"/>
      <c r="MLP42"/>
      <c r="MLQ42"/>
      <c r="MLR42"/>
      <c r="MLS42"/>
      <c r="MLT42"/>
      <c r="MLU42"/>
      <c r="MLV42"/>
      <c r="MLW42"/>
      <c r="MLX42"/>
      <c r="MLY42"/>
      <c r="MLZ42"/>
      <c r="MMA42"/>
      <c r="MMB42"/>
      <c r="MMC42"/>
      <c r="MMD42"/>
      <c r="MME42"/>
      <c r="MMF42"/>
      <c r="MMG42"/>
      <c r="MMH42"/>
      <c r="MMI42"/>
      <c r="MMJ42"/>
      <c r="MMK42"/>
      <c r="MML42"/>
      <c r="MMM42"/>
      <c r="MMN42"/>
      <c r="MMO42"/>
      <c r="MMP42"/>
      <c r="MMQ42"/>
      <c r="MMR42"/>
      <c r="MMS42"/>
      <c r="MMT42"/>
      <c r="MMU42"/>
      <c r="MMV42"/>
      <c r="MMW42"/>
      <c r="MMX42"/>
      <c r="MMY42"/>
      <c r="MMZ42"/>
      <c r="MNA42"/>
      <c r="MNB42"/>
      <c r="MNC42"/>
      <c r="MND42"/>
      <c r="MNE42"/>
      <c r="MNF42"/>
      <c r="MNG42"/>
      <c r="MNH42"/>
      <c r="MNI42"/>
      <c r="MNJ42"/>
      <c r="MNK42"/>
      <c r="MNL42"/>
      <c r="MNM42"/>
      <c r="MNN42"/>
      <c r="MNO42"/>
      <c r="MNP42"/>
      <c r="MNQ42"/>
      <c r="MNR42"/>
      <c r="MNS42"/>
      <c r="MNT42"/>
      <c r="MNU42"/>
      <c r="MNV42"/>
      <c r="MNW42"/>
      <c r="MNX42"/>
      <c r="MNY42"/>
      <c r="MNZ42"/>
      <c r="MOA42"/>
      <c r="MOB42"/>
      <c r="MOC42"/>
      <c r="MOD42"/>
      <c r="MOE42"/>
      <c r="MOF42"/>
      <c r="MOG42"/>
      <c r="MOH42"/>
      <c r="MOI42"/>
      <c r="MOJ42"/>
      <c r="MOK42"/>
      <c r="MOL42"/>
      <c r="MOM42"/>
      <c r="MON42"/>
      <c r="MOO42"/>
      <c r="MOP42"/>
      <c r="MOQ42"/>
      <c r="MOR42"/>
      <c r="MOS42"/>
      <c r="MOT42"/>
      <c r="MOU42"/>
      <c r="MOV42"/>
      <c r="MOW42"/>
      <c r="MOX42"/>
      <c r="MOY42"/>
      <c r="MOZ42"/>
      <c r="MPA42"/>
      <c r="MPB42"/>
      <c r="MPC42"/>
      <c r="MPD42"/>
      <c r="MPE42"/>
      <c r="MPF42"/>
      <c r="MPG42"/>
      <c r="MPH42"/>
      <c r="MPI42"/>
      <c r="MPJ42"/>
      <c r="MPK42"/>
      <c r="MPL42"/>
      <c r="MPM42"/>
      <c r="MPN42"/>
      <c r="MPO42"/>
      <c r="MPP42"/>
      <c r="MPQ42"/>
      <c r="MPR42"/>
      <c r="MPS42"/>
      <c r="MPT42"/>
      <c r="MPU42"/>
      <c r="MPV42"/>
      <c r="MPW42"/>
      <c r="MPX42"/>
      <c r="MPY42"/>
      <c r="MPZ42"/>
      <c r="MQA42"/>
      <c r="MQB42"/>
      <c r="MQC42"/>
      <c r="MQD42"/>
      <c r="MQE42"/>
      <c r="MQF42"/>
      <c r="MQG42"/>
      <c r="MQH42"/>
      <c r="MQI42"/>
      <c r="MQJ42"/>
      <c r="MQK42"/>
      <c r="MQL42"/>
      <c r="MQM42"/>
      <c r="MQN42"/>
      <c r="MQO42"/>
      <c r="MQP42"/>
      <c r="MQQ42"/>
      <c r="MQR42"/>
      <c r="MQS42"/>
      <c r="MQT42"/>
      <c r="MQU42"/>
      <c r="MQV42"/>
      <c r="MQW42"/>
      <c r="MQX42"/>
      <c r="MQY42"/>
      <c r="MQZ42"/>
      <c r="MRA42"/>
      <c r="MRB42"/>
      <c r="MRC42"/>
      <c r="MRD42"/>
      <c r="MRE42"/>
      <c r="MRF42"/>
      <c r="MRG42"/>
      <c r="MRH42"/>
      <c r="MRI42"/>
      <c r="MRJ42"/>
      <c r="MRK42"/>
      <c r="MRL42"/>
      <c r="MRM42"/>
      <c r="MRN42"/>
      <c r="MRO42"/>
      <c r="MRP42"/>
      <c r="MRQ42"/>
      <c r="MRR42"/>
      <c r="MRS42"/>
      <c r="MRT42"/>
      <c r="MRU42"/>
      <c r="MRV42"/>
      <c r="MRW42"/>
      <c r="MRX42"/>
      <c r="MRY42"/>
      <c r="MRZ42"/>
      <c r="MSA42"/>
      <c r="MSB42"/>
      <c r="MSC42"/>
      <c r="MSD42"/>
      <c r="MSE42"/>
      <c r="MSF42"/>
      <c r="MSG42"/>
      <c r="MSH42"/>
      <c r="MSI42"/>
      <c r="MSJ42"/>
      <c r="MSK42"/>
      <c r="MSL42"/>
      <c r="MSM42"/>
      <c r="MSN42"/>
      <c r="MSO42"/>
      <c r="MSP42"/>
      <c r="MSQ42"/>
      <c r="MSR42"/>
      <c r="MSS42"/>
      <c r="MST42"/>
      <c r="MSU42"/>
      <c r="MSV42"/>
      <c r="MSW42"/>
      <c r="MSX42"/>
      <c r="MSY42"/>
      <c r="MSZ42"/>
      <c r="MTA42"/>
      <c r="MTB42"/>
      <c r="MTC42"/>
      <c r="MTD42"/>
      <c r="MTE42"/>
      <c r="MTF42"/>
      <c r="MTG42"/>
      <c r="MTH42"/>
      <c r="MTI42"/>
      <c r="MTJ42"/>
      <c r="MTK42"/>
      <c r="MTL42"/>
      <c r="MTM42"/>
      <c r="MTN42"/>
      <c r="MTO42"/>
      <c r="MTP42"/>
      <c r="MTQ42"/>
      <c r="MTR42"/>
      <c r="MTS42"/>
      <c r="MTT42"/>
      <c r="MTU42"/>
      <c r="MTV42"/>
      <c r="MTW42"/>
      <c r="MTX42"/>
      <c r="MTY42"/>
      <c r="MTZ42"/>
      <c r="MUA42"/>
      <c r="MUB42"/>
      <c r="MUC42"/>
      <c r="MUD42"/>
      <c r="MUE42"/>
      <c r="MUF42"/>
      <c r="MUG42"/>
      <c r="MUH42"/>
      <c r="MUI42"/>
      <c r="MUJ42"/>
      <c r="MUK42"/>
      <c r="MUL42"/>
      <c r="MUM42"/>
      <c r="MUN42"/>
      <c r="MUO42"/>
      <c r="MUP42"/>
      <c r="MUQ42"/>
      <c r="MUR42"/>
      <c r="MUS42"/>
      <c r="MUT42"/>
      <c r="MUU42"/>
      <c r="MUV42"/>
      <c r="MUW42"/>
      <c r="MUX42"/>
      <c r="MUY42"/>
      <c r="MUZ42"/>
      <c r="MVA42"/>
      <c r="MVB42"/>
      <c r="MVC42"/>
      <c r="MVD42"/>
      <c r="MVE42"/>
      <c r="MVF42"/>
      <c r="MVG42"/>
      <c r="MVH42"/>
      <c r="MVI42"/>
      <c r="MVJ42"/>
      <c r="MVK42"/>
      <c r="MVL42"/>
      <c r="MVM42"/>
      <c r="MVN42"/>
      <c r="MVO42"/>
      <c r="MVP42"/>
      <c r="MVQ42"/>
      <c r="MVR42"/>
      <c r="MVS42"/>
      <c r="MVT42"/>
      <c r="MVU42"/>
      <c r="MVV42"/>
      <c r="MVW42"/>
      <c r="MVX42"/>
      <c r="MVY42"/>
      <c r="MVZ42"/>
      <c r="MWA42"/>
      <c r="MWB42"/>
      <c r="MWC42"/>
      <c r="MWD42"/>
      <c r="MWE42"/>
      <c r="MWF42"/>
      <c r="MWG42"/>
      <c r="MWH42"/>
      <c r="MWI42"/>
      <c r="MWJ42"/>
      <c r="MWK42"/>
      <c r="MWL42"/>
      <c r="MWM42"/>
      <c r="MWN42"/>
      <c r="MWO42"/>
      <c r="MWP42"/>
      <c r="MWQ42"/>
      <c r="MWR42"/>
      <c r="MWS42"/>
      <c r="MWT42"/>
      <c r="MWU42"/>
      <c r="MWV42"/>
      <c r="MWW42"/>
      <c r="MWX42"/>
      <c r="MWY42"/>
      <c r="MWZ42"/>
      <c r="MXA42"/>
      <c r="MXB42"/>
      <c r="MXC42"/>
      <c r="MXD42"/>
      <c r="MXE42"/>
      <c r="MXF42"/>
      <c r="MXG42"/>
      <c r="MXH42"/>
      <c r="MXI42"/>
      <c r="MXJ42"/>
      <c r="MXK42"/>
      <c r="MXL42"/>
      <c r="MXM42"/>
      <c r="MXN42"/>
      <c r="MXO42"/>
      <c r="MXP42"/>
      <c r="MXQ42"/>
      <c r="MXR42"/>
      <c r="MXS42"/>
      <c r="MXT42"/>
      <c r="MXU42"/>
      <c r="MXV42"/>
      <c r="MXW42"/>
      <c r="MXX42"/>
      <c r="MXY42"/>
      <c r="MXZ42"/>
      <c r="MYA42"/>
      <c r="MYB42"/>
      <c r="MYC42"/>
      <c r="MYD42"/>
      <c r="MYE42"/>
      <c r="MYF42"/>
      <c r="MYG42"/>
      <c r="MYH42"/>
      <c r="MYI42"/>
      <c r="MYJ42"/>
      <c r="MYK42"/>
      <c r="MYL42"/>
      <c r="MYM42"/>
      <c r="MYN42"/>
      <c r="MYO42"/>
      <c r="MYP42"/>
      <c r="MYQ42"/>
      <c r="MYR42"/>
      <c r="MYS42"/>
      <c r="MYT42"/>
      <c r="MYU42"/>
      <c r="MYV42"/>
      <c r="MYW42"/>
      <c r="MYX42"/>
      <c r="MYY42"/>
      <c r="MYZ42"/>
      <c r="MZA42"/>
      <c r="MZB42"/>
      <c r="MZC42"/>
      <c r="MZD42"/>
      <c r="MZE42"/>
      <c r="MZF42"/>
      <c r="MZG42"/>
      <c r="MZH42"/>
      <c r="MZI42"/>
      <c r="MZJ42"/>
      <c r="MZK42"/>
      <c r="MZL42"/>
      <c r="MZM42"/>
      <c r="MZN42"/>
      <c r="MZO42"/>
      <c r="MZP42"/>
      <c r="MZQ42"/>
      <c r="MZR42"/>
      <c r="MZS42"/>
      <c r="MZT42"/>
      <c r="MZU42"/>
      <c r="MZV42"/>
      <c r="MZW42"/>
      <c r="MZX42"/>
      <c r="MZY42"/>
      <c r="MZZ42"/>
      <c r="NAA42"/>
      <c r="NAB42"/>
      <c r="NAC42"/>
      <c r="NAD42"/>
      <c r="NAE42"/>
      <c r="NAF42"/>
      <c r="NAG42"/>
      <c r="NAH42"/>
      <c r="NAI42"/>
      <c r="NAJ42"/>
      <c r="NAK42"/>
      <c r="NAL42"/>
      <c r="NAM42"/>
      <c r="NAN42"/>
      <c r="NAO42"/>
      <c r="NAP42"/>
      <c r="NAQ42"/>
      <c r="NAR42"/>
      <c r="NAS42"/>
      <c r="NAT42"/>
      <c r="NAU42"/>
      <c r="NAV42"/>
      <c r="NAW42"/>
      <c r="NAX42"/>
      <c r="NAY42"/>
      <c r="NAZ42"/>
      <c r="NBA42"/>
      <c r="NBB42"/>
      <c r="NBC42"/>
      <c r="NBD42"/>
      <c r="NBE42"/>
      <c r="NBF42"/>
      <c r="NBG42"/>
      <c r="NBH42"/>
      <c r="NBI42"/>
      <c r="NBJ42"/>
      <c r="NBK42"/>
      <c r="NBL42"/>
      <c r="NBM42"/>
      <c r="NBN42"/>
      <c r="NBO42"/>
      <c r="NBP42"/>
      <c r="NBQ42"/>
      <c r="NBR42"/>
      <c r="NBS42"/>
      <c r="NBT42"/>
      <c r="NBU42"/>
      <c r="NBV42"/>
      <c r="NBW42"/>
      <c r="NBX42"/>
      <c r="NBY42"/>
      <c r="NBZ42"/>
      <c r="NCA42"/>
      <c r="NCB42"/>
      <c r="NCC42"/>
      <c r="NCD42"/>
      <c r="NCE42"/>
      <c r="NCF42"/>
      <c r="NCG42"/>
      <c r="NCH42"/>
      <c r="NCI42"/>
      <c r="NCJ42"/>
      <c r="NCK42"/>
      <c r="NCL42"/>
      <c r="NCM42"/>
      <c r="NCN42"/>
      <c r="NCO42"/>
      <c r="NCP42"/>
      <c r="NCQ42"/>
      <c r="NCR42"/>
      <c r="NCS42"/>
      <c r="NCT42"/>
      <c r="NCU42"/>
      <c r="NCV42"/>
      <c r="NCW42"/>
      <c r="NCX42"/>
      <c r="NCY42"/>
      <c r="NCZ42"/>
      <c r="NDA42"/>
      <c r="NDB42"/>
      <c r="NDC42"/>
      <c r="NDD42"/>
      <c r="NDE42"/>
      <c r="NDF42"/>
      <c r="NDG42"/>
      <c r="NDH42"/>
      <c r="NDI42"/>
      <c r="NDJ42"/>
      <c r="NDK42"/>
      <c r="NDL42"/>
      <c r="NDM42"/>
      <c r="NDN42"/>
      <c r="NDO42"/>
      <c r="NDP42"/>
      <c r="NDQ42"/>
      <c r="NDR42"/>
      <c r="NDS42"/>
      <c r="NDT42"/>
      <c r="NDU42"/>
      <c r="NDV42"/>
      <c r="NDW42"/>
      <c r="NDX42"/>
      <c r="NDY42"/>
      <c r="NDZ42"/>
      <c r="NEA42"/>
      <c r="NEB42"/>
      <c r="NEC42"/>
      <c r="NED42"/>
      <c r="NEE42"/>
      <c r="NEF42"/>
      <c r="NEG42"/>
      <c r="NEH42"/>
      <c r="NEI42"/>
      <c r="NEJ42"/>
      <c r="NEK42"/>
      <c r="NEL42"/>
      <c r="NEM42"/>
      <c r="NEN42"/>
      <c r="NEO42"/>
      <c r="NEP42"/>
      <c r="NEQ42"/>
      <c r="NER42"/>
      <c r="NES42"/>
      <c r="NET42"/>
      <c r="NEU42"/>
      <c r="NEV42"/>
      <c r="NEW42"/>
      <c r="NEX42"/>
      <c r="NEY42"/>
      <c r="NEZ42"/>
      <c r="NFA42"/>
      <c r="NFB42"/>
      <c r="NFC42"/>
      <c r="NFD42"/>
      <c r="NFE42"/>
      <c r="NFF42"/>
      <c r="NFG42"/>
      <c r="NFH42"/>
      <c r="NFI42"/>
      <c r="NFJ42"/>
      <c r="NFK42"/>
      <c r="NFL42"/>
      <c r="NFM42"/>
      <c r="NFN42"/>
      <c r="NFO42"/>
      <c r="NFP42"/>
      <c r="NFQ42"/>
      <c r="NFR42"/>
      <c r="NFS42"/>
      <c r="NFT42"/>
      <c r="NFU42"/>
      <c r="NFV42"/>
      <c r="NFW42"/>
      <c r="NFX42"/>
      <c r="NFY42"/>
      <c r="NFZ42"/>
      <c r="NGA42"/>
      <c r="NGB42"/>
      <c r="NGC42"/>
      <c r="NGD42"/>
      <c r="NGE42"/>
      <c r="NGF42"/>
      <c r="NGG42"/>
      <c r="NGH42"/>
      <c r="NGI42"/>
      <c r="NGJ42"/>
      <c r="NGK42"/>
      <c r="NGL42"/>
      <c r="NGM42"/>
      <c r="NGN42"/>
      <c r="NGO42"/>
      <c r="NGP42"/>
      <c r="NGQ42"/>
      <c r="NGR42"/>
      <c r="NGS42"/>
      <c r="NGT42"/>
      <c r="NGU42"/>
      <c r="NGV42"/>
      <c r="NGW42"/>
      <c r="NGX42"/>
      <c r="NGY42"/>
      <c r="NGZ42"/>
      <c r="NHA42"/>
      <c r="NHB42"/>
      <c r="NHC42"/>
      <c r="NHD42"/>
      <c r="NHE42"/>
      <c r="NHF42"/>
      <c r="NHG42"/>
      <c r="NHH42"/>
      <c r="NHI42"/>
      <c r="NHJ42"/>
      <c r="NHK42"/>
      <c r="NHL42"/>
      <c r="NHM42"/>
      <c r="NHN42"/>
      <c r="NHO42"/>
      <c r="NHP42"/>
      <c r="NHQ42"/>
      <c r="NHR42"/>
      <c r="NHS42"/>
      <c r="NHT42"/>
      <c r="NHU42"/>
      <c r="NHV42"/>
      <c r="NHW42"/>
      <c r="NHX42"/>
      <c r="NHY42"/>
      <c r="NHZ42"/>
      <c r="NIA42"/>
      <c r="NIB42"/>
      <c r="NIC42"/>
      <c r="NID42"/>
      <c r="NIE42"/>
      <c r="NIF42"/>
      <c r="NIG42"/>
      <c r="NIH42"/>
      <c r="NII42"/>
      <c r="NIJ42"/>
      <c r="NIK42"/>
      <c r="NIL42"/>
      <c r="NIM42"/>
      <c r="NIN42"/>
      <c r="NIO42"/>
      <c r="NIP42"/>
      <c r="NIQ42"/>
      <c r="NIR42"/>
      <c r="NIS42"/>
      <c r="NIT42"/>
      <c r="NIU42"/>
      <c r="NIV42"/>
      <c r="NIW42"/>
      <c r="NIX42"/>
      <c r="NIY42"/>
      <c r="NIZ42"/>
      <c r="NJA42"/>
      <c r="NJB42"/>
      <c r="NJC42"/>
      <c r="NJD42"/>
      <c r="NJE42"/>
      <c r="NJF42"/>
      <c r="NJG42"/>
      <c r="NJH42"/>
      <c r="NJI42"/>
      <c r="NJJ42"/>
      <c r="NJK42"/>
      <c r="NJL42"/>
      <c r="NJM42"/>
      <c r="NJN42"/>
      <c r="NJO42"/>
      <c r="NJP42"/>
      <c r="NJQ42"/>
      <c r="NJR42"/>
      <c r="NJS42"/>
      <c r="NJT42"/>
      <c r="NJU42"/>
      <c r="NJV42"/>
      <c r="NJW42"/>
      <c r="NJX42"/>
      <c r="NJY42"/>
      <c r="NJZ42"/>
      <c r="NKA42"/>
      <c r="NKB42"/>
      <c r="NKC42"/>
      <c r="NKD42"/>
      <c r="NKE42"/>
      <c r="NKF42"/>
      <c r="NKG42"/>
      <c r="NKH42"/>
      <c r="NKI42"/>
      <c r="NKJ42"/>
      <c r="NKK42"/>
      <c r="NKL42"/>
      <c r="NKM42"/>
      <c r="NKN42"/>
      <c r="NKO42"/>
      <c r="NKP42"/>
      <c r="NKQ42"/>
      <c r="NKR42"/>
      <c r="NKS42"/>
      <c r="NKT42"/>
      <c r="NKU42"/>
      <c r="NKV42"/>
      <c r="NKW42"/>
      <c r="NKX42"/>
      <c r="NKY42"/>
      <c r="NKZ42"/>
      <c r="NLA42"/>
      <c r="NLB42"/>
      <c r="NLC42"/>
      <c r="NLD42"/>
      <c r="NLE42"/>
      <c r="NLF42"/>
      <c r="NLG42"/>
      <c r="NLH42"/>
      <c r="NLI42"/>
      <c r="NLJ42"/>
      <c r="NLK42"/>
      <c r="NLL42"/>
      <c r="NLM42"/>
      <c r="NLN42"/>
      <c r="NLO42"/>
      <c r="NLP42"/>
      <c r="NLQ42"/>
      <c r="NLR42"/>
      <c r="NLS42"/>
      <c r="NLT42"/>
      <c r="NLU42"/>
      <c r="NLV42"/>
      <c r="NLW42"/>
      <c r="NLX42"/>
      <c r="NLY42"/>
      <c r="NLZ42"/>
      <c r="NMA42"/>
      <c r="NMB42"/>
      <c r="NMC42"/>
      <c r="NMD42"/>
      <c r="NME42"/>
      <c r="NMF42"/>
      <c r="NMG42"/>
      <c r="NMH42"/>
      <c r="NMI42"/>
      <c r="NMJ42"/>
      <c r="NMK42"/>
      <c r="NML42"/>
      <c r="NMM42"/>
      <c r="NMN42"/>
      <c r="NMO42"/>
      <c r="NMP42"/>
      <c r="NMQ42"/>
      <c r="NMR42"/>
      <c r="NMS42"/>
      <c r="NMT42"/>
      <c r="NMU42"/>
      <c r="NMV42"/>
      <c r="NMW42"/>
      <c r="NMX42"/>
      <c r="NMY42"/>
      <c r="NMZ42"/>
      <c r="NNA42"/>
      <c r="NNB42"/>
      <c r="NNC42"/>
      <c r="NND42"/>
      <c r="NNE42"/>
      <c r="NNF42"/>
      <c r="NNG42"/>
      <c r="NNH42"/>
      <c r="NNI42"/>
      <c r="NNJ42"/>
      <c r="NNK42"/>
      <c r="NNL42"/>
      <c r="NNM42"/>
      <c r="NNN42"/>
      <c r="NNO42"/>
      <c r="NNP42"/>
      <c r="NNQ42"/>
      <c r="NNR42"/>
      <c r="NNS42"/>
      <c r="NNT42"/>
      <c r="NNU42"/>
      <c r="NNV42"/>
      <c r="NNW42"/>
      <c r="NNX42"/>
      <c r="NNY42"/>
      <c r="NNZ42"/>
      <c r="NOA42"/>
      <c r="NOB42"/>
      <c r="NOC42"/>
      <c r="NOD42"/>
      <c r="NOE42"/>
      <c r="NOF42"/>
      <c r="NOG42"/>
      <c r="NOH42"/>
      <c r="NOI42"/>
      <c r="NOJ42"/>
      <c r="NOK42"/>
      <c r="NOL42"/>
      <c r="NOM42"/>
      <c r="NON42"/>
      <c r="NOO42"/>
      <c r="NOP42"/>
      <c r="NOQ42"/>
      <c r="NOR42"/>
      <c r="NOS42"/>
      <c r="NOT42"/>
      <c r="NOU42"/>
      <c r="NOV42"/>
      <c r="NOW42"/>
      <c r="NOX42"/>
      <c r="NOY42"/>
      <c r="NOZ42"/>
      <c r="NPA42"/>
      <c r="NPB42"/>
      <c r="NPC42"/>
      <c r="NPD42"/>
      <c r="NPE42"/>
      <c r="NPF42"/>
      <c r="NPG42"/>
      <c r="NPH42"/>
      <c r="NPI42"/>
      <c r="NPJ42"/>
      <c r="NPK42"/>
      <c r="NPL42"/>
      <c r="NPM42"/>
      <c r="NPN42"/>
      <c r="NPO42"/>
      <c r="NPP42"/>
      <c r="NPQ42"/>
      <c r="NPR42"/>
      <c r="NPS42"/>
      <c r="NPT42"/>
      <c r="NPU42"/>
      <c r="NPV42"/>
      <c r="NPW42"/>
      <c r="NPX42"/>
      <c r="NPY42"/>
      <c r="NPZ42"/>
      <c r="NQA42"/>
      <c r="NQB42"/>
      <c r="NQC42"/>
      <c r="NQD42"/>
      <c r="NQE42"/>
      <c r="NQF42"/>
      <c r="NQG42"/>
      <c r="NQH42"/>
      <c r="NQI42"/>
      <c r="NQJ42"/>
      <c r="NQK42"/>
      <c r="NQL42"/>
      <c r="NQM42"/>
      <c r="NQN42"/>
      <c r="NQO42"/>
      <c r="NQP42"/>
      <c r="NQQ42"/>
      <c r="NQR42"/>
      <c r="NQS42"/>
      <c r="NQT42"/>
      <c r="NQU42"/>
      <c r="NQV42"/>
      <c r="NQW42"/>
      <c r="NQX42"/>
      <c r="NQY42"/>
      <c r="NQZ42"/>
      <c r="NRA42"/>
      <c r="NRB42"/>
      <c r="NRC42"/>
      <c r="NRD42"/>
      <c r="NRE42"/>
      <c r="NRF42"/>
      <c r="NRG42"/>
      <c r="NRH42"/>
      <c r="NRI42"/>
      <c r="NRJ42"/>
      <c r="NRK42"/>
      <c r="NRL42"/>
      <c r="NRM42"/>
      <c r="NRN42"/>
      <c r="NRO42"/>
      <c r="NRP42"/>
      <c r="NRQ42"/>
      <c r="NRR42"/>
      <c r="NRS42"/>
      <c r="NRT42"/>
      <c r="NRU42"/>
      <c r="NRV42"/>
      <c r="NRW42"/>
      <c r="NRX42"/>
      <c r="NRY42"/>
      <c r="NRZ42"/>
      <c r="NSA42"/>
      <c r="NSB42"/>
      <c r="NSC42"/>
      <c r="NSD42"/>
      <c r="NSE42"/>
      <c r="NSF42"/>
      <c r="NSG42"/>
      <c r="NSH42"/>
      <c r="NSI42"/>
      <c r="NSJ42"/>
      <c r="NSK42"/>
      <c r="NSL42"/>
      <c r="NSM42"/>
      <c r="NSN42"/>
      <c r="NSO42"/>
      <c r="NSP42"/>
      <c r="NSQ42"/>
      <c r="NSR42"/>
      <c r="NSS42"/>
      <c r="NST42"/>
      <c r="NSU42"/>
      <c r="NSV42"/>
      <c r="NSW42"/>
      <c r="NSX42"/>
      <c r="NSY42"/>
      <c r="NSZ42"/>
      <c r="NTA42"/>
      <c r="NTB42"/>
      <c r="NTC42"/>
      <c r="NTD42"/>
      <c r="NTE42"/>
      <c r="NTF42"/>
      <c r="NTG42"/>
      <c r="NTH42"/>
      <c r="NTI42"/>
      <c r="NTJ42"/>
      <c r="NTK42"/>
      <c r="NTL42"/>
      <c r="NTM42"/>
      <c r="NTN42"/>
      <c r="NTO42"/>
      <c r="NTP42"/>
      <c r="NTQ42"/>
      <c r="NTR42"/>
      <c r="NTS42"/>
      <c r="NTT42"/>
      <c r="NTU42"/>
      <c r="NTV42"/>
      <c r="NTW42"/>
      <c r="NTX42"/>
      <c r="NTY42"/>
      <c r="NTZ42"/>
      <c r="NUA42"/>
      <c r="NUB42"/>
      <c r="NUC42"/>
      <c r="NUD42"/>
      <c r="NUE42"/>
      <c r="NUF42"/>
      <c r="NUG42"/>
      <c r="NUH42"/>
      <c r="NUI42"/>
      <c r="NUJ42"/>
      <c r="NUK42"/>
      <c r="NUL42"/>
      <c r="NUM42"/>
      <c r="NUN42"/>
      <c r="NUO42"/>
      <c r="NUP42"/>
      <c r="NUQ42"/>
      <c r="NUR42"/>
      <c r="NUS42"/>
      <c r="NUT42"/>
      <c r="NUU42"/>
      <c r="NUV42"/>
      <c r="NUW42"/>
      <c r="NUX42"/>
      <c r="NUY42"/>
      <c r="NUZ42"/>
      <c r="NVA42"/>
      <c r="NVB42"/>
      <c r="NVC42"/>
      <c r="NVD42"/>
      <c r="NVE42"/>
      <c r="NVF42"/>
      <c r="NVG42"/>
      <c r="NVH42"/>
      <c r="NVI42"/>
      <c r="NVJ42"/>
      <c r="NVK42"/>
      <c r="NVL42"/>
      <c r="NVM42"/>
      <c r="NVN42"/>
      <c r="NVO42"/>
      <c r="NVP42"/>
      <c r="NVQ42"/>
      <c r="NVR42"/>
      <c r="NVS42"/>
      <c r="NVT42"/>
      <c r="NVU42"/>
      <c r="NVV42"/>
      <c r="NVW42"/>
      <c r="NVX42"/>
      <c r="NVY42"/>
      <c r="NVZ42"/>
      <c r="NWA42"/>
      <c r="NWB42"/>
      <c r="NWC42"/>
      <c r="NWD42"/>
      <c r="NWE42"/>
      <c r="NWF42"/>
      <c r="NWG42"/>
      <c r="NWH42"/>
      <c r="NWI42"/>
      <c r="NWJ42"/>
      <c r="NWK42"/>
      <c r="NWL42"/>
      <c r="NWM42"/>
      <c r="NWN42"/>
      <c r="NWO42"/>
      <c r="NWP42"/>
      <c r="NWQ42"/>
      <c r="NWR42"/>
      <c r="NWS42"/>
      <c r="NWT42"/>
      <c r="NWU42"/>
      <c r="NWV42"/>
      <c r="NWW42"/>
      <c r="NWX42"/>
      <c r="NWY42"/>
      <c r="NWZ42"/>
      <c r="NXA42"/>
      <c r="NXB42"/>
      <c r="NXC42"/>
      <c r="NXD42"/>
      <c r="NXE42"/>
      <c r="NXF42"/>
      <c r="NXG42"/>
      <c r="NXH42"/>
      <c r="NXI42"/>
      <c r="NXJ42"/>
      <c r="NXK42"/>
      <c r="NXL42"/>
      <c r="NXM42"/>
      <c r="NXN42"/>
      <c r="NXO42"/>
      <c r="NXP42"/>
      <c r="NXQ42"/>
      <c r="NXR42"/>
      <c r="NXS42"/>
      <c r="NXT42"/>
      <c r="NXU42"/>
      <c r="NXV42"/>
      <c r="NXW42"/>
      <c r="NXX42"/>
      <c r="NXY42"/>
      <c r="NXZ42"/>
      <c r="NYA42"/>
      <c r="NYB42"/>
      <c r="NYC42"/>
      <c r="NYD42"/>
      <c r="NYE42"/>
      <c r="NYF42"/>
      <c r="NYG42"/>
      <c r="NYH42"/>
      <c r="NYI42"/>
      <c r="NYJ42"/>
      <c r="NYK42"/>
      <c r="NYL42"/>
      <c r="NYM42"/>
      <c r="NYN42"/>
      <c r="NYO42"/>
      <c r="NYP42"/>
      <c r="NYQ42"/>
      <c r="NYR42"/>
      <c r="NYS42"/>
      <c r="NYT42"/>
      <c r="NYU42"/>
      <c r="NYV42"/>
      <c r="NYW42"/>
      <c r="NYX42"/>
      <c r="NYY42"/>
      <c r="NYZ42"/>
      <c r="NZA42"/>
      <c r="NZB42"/>
      <c r="NZC42"/>
      <c r="NZD42"/>
      <c r="NZE42"/>
      <c r="NZF42"/>
      <c r="NZG42"/>
      <c r="NZH42"/>
      <c r="NZI42"/>
      <c r="NZJ42"/>
      <c r="NZK42"/>
      <c r="NZL42"/>
      <c r="NZM42"/>
      <c r="NZN42"/>
      <c r="NZO42"/>
      <c r="NZP42"/>
      <c r="NZQ42"/>
      <c r="NZR42"/>
      <c r="NZS42"/>
      <c r="NZT42"/>
      <c r="NZU42"/>
      <c r="NZV42"/>
      <c r="NZW42"/>
      <c r="NZX42"/>
      <c r="NZY42"/>
      <c r="NZZ42"/>
      <c r="OAA42"/>
      <c r="OAB42"/>
      <c r="OAC42"/>
      <c r="OAD42"/>
      <c r="OAE42"/>
      <c r="OAF42"/>
      <c r="OAG42"/>
      <c r="OAH42"/>
      <c r="OAI42"/>
      <c r="OAJ42"/>
      <c r="OAK42"/>
      <c r="OAL42"/>
      <c r="OAM42"/>
      <c r="OAN42"/>
      <c r="OAO42"/>
      <c r="OAP42"/>
      <c r="OAQ42"/>
      <c r="OAR42"/>
      <c r="OAS42"/>
      <c r="OAT42"/>
      <c r="OAU42"/>
      <c r="OAV42"/>
      <c r="OAW42"/>
      <c r="OAX42"/>
      <c r="OAY42"/>
      <c r="OAZ42"/>
      <c r="OBA42"/>
      <c r="OBB42"/>
      <c r="OBC42"/>
      <c r="OBD42"/>
      <c r="OBE42"/>
      <c r="OBF42"/>
      <c r="OBG42"/>
      <c r="OBH42"/>
      <c r="OBI42"/>
      <c r="OBJ42"/>
      <c r="OBK42"/>
      <c r="OBL42"/>
      <c r="OBM42"/>
      <c r="OBN42"/>
      <c r="OBO42"/>
      <c r="OBP42"/>
      <c r="OBQ42"/>
      <c r="OBR42"/>
      <c r="OBS42"/>
      <c r="OBT42"/>
      <c r="OBU42"/>
      <c r="OBV42"/>
      <c r="OBW42"/>
      <c r="OBX42"/>
      <c r="OBY42"/>
      <c r="OBZ42"/>
      <c r="OCA42"/>
      <c r="OCB42"/>
      <c r="OCC42"/>
      <c r="OCD42"/>
      <c r="OCE42"/>
      <c r="OCF42"/>
      <c r="OCG42"/>
      <c r="OCH42"/>
      <c r="OCI42"/>
      <c r="OCJ42"/>
      <c r="OCK42"/>
      <c r="OCL42"/>
      <c r="OCM42"/>
      <c r="OCN42"/>
      <c r="OCO42"/>
      <c r="OCP42"/>
      <c r="OCQ42"/>
      <c r="OCR42"/>
      <c r="OCS42"/>
      <c r="OCT42"/>
      <c r="OCU42"/>
      <c r="OCV42"/>
      <c r="OCW42"/>
      <c r="OCX42"/>
      <c r="OCY42"/>
      <c r="OCZ42"/>
      <c r="ODA42"/>
      <c r="ODB42"/>
      <c r="ODC42"/>
      <c r="ODD42"/>
      <c r="ODE42"/>
      <c r="ODF42"/>
      <c r="ODG42"/>
      <c r="ODH42"/>
      <c r="ODI42"/>
      <c r="ODJ42"/>
      <c r="ODK42"/>
      <c r="ODL42"/>
      <c r="ODM42"/>
      <c r="ODN42"/>
      <c r="ODO42"/>
      <c r="ODP42"/>
      <c r="ODQ42"/>
      <c r="ODR42"/>
      <c r="ODS42"/>
      <c r="ODT42"/>
      <c r="ODU42"/>
      <c r="ODV42"/>
      <c r="ODW42"/>
      <c r="ODX42"/>
      <c r="ODY42"/>
      <c r="ODZ42"/>
      <c r="OEA42"/>
      <c r="OEB42"/>
      <c r="OEC42"/>
      <c r="OED42"/>
      <c r="OEE42"/>
      <c r="OEF42"/>
      <c r="OEG42"/>
      <c r="OEH42"/>
      <c r="OEI42"/>
      <c r="OEJ42"/>
      <c r="OEK42"/>
      <c r="OEL42"/>
      <c r="OEM42"/>
      <c r="OEN42"/>
      <c r="OEO42"/>
      <c r="OEP42"/>
      <c r="OEQ42"/>
      <c r="OER42"/>
      <c r="OES42"/>
      <c r="OET42"/>
      <c r="OEU42"/>
      <c r="OEV42"/>
      <c r="OEW42"/>
      <c r="OEX42"/>
      <c r="OEY42"/>
      <c r="OEZ42"/>
      <c r="OFA42"/>
      <c r="OFB42"/>
      <c r="OFC42"/>
      <c r="OFD42"/>
      <c r="OFE42"/>
      <c r="OFF42"/>
      <c r="OFG42"/>
      <c r="OFH42"/>
      <c r="OFI42"/>
      <c r="OFJ42"/>
      <c r="OFK42"/>
      <c r="OFL42"/>
      <c r="OFM42"/>
      <c r="OFN42"/>
      <c r="OFO42"/>
      <c r="OFP42"/>
      <c r="OFQ42"/>
      <c r="OFR42"/>
      <c r="OFS42"/>
      <c r="OFT42"/>
      <c r="OFU42"/>
      <c r="OFV42"/>
      <c r="OFW42"/>
      <c r="OFX42"/>
      <c r="OFY42"/>
      <c r="OFZ42"/>
      <c r="OGA42"/>
      <c r="OGB42"/>
      <c r="OGC42"/>
      <c r="OGD42"/>
      <c r="OGE42"/>
      <c r="OGF42"/>
      <c r="OGG42"/>
      <c r="OGH42"/>
      <c r="OGI42"/>
      <c r="OGJ42"/>
      <c r="OGK42"/>
      <c r="OGL42"/>
      <c r="OGM42"/>
      <c r="OGN42"/>
      <c r="OGO42"/>
      <c r="OGP42"/>
      <c r="OGQ42"/>
      <c r="OGR42"/>
      <c r="OGS42"/>
      <c r="OGT42"/>
      <c r="OGU42"/>
      <c r="OGV42"/>
      <c r="OGW42"/>
      <c r="OGX42"/>
      <c r="OGY42"/>
      <c r="OGZ42"/>
      <c r="OHA42"/>
      <c r="OHB42"/>
      <c r="OHC42"/>
      <c r="OHD42"/>
      <c r="OHE42"/>
      <c r="OHF42"/>
      <c r="OHG42"/>
      <c r="OHH42"/>
      <c r="OHI42"/>
      <c r="OHJ42"/>
      <c r="OHK42"/>
      <c r="OHL42"/>
      <c r="OHM42"/>
      <c r="OHN42"/>
      <c r="OHO42"/>
      <c r="OHP42"/>
      <c r="OHQ42"/>
      <c r="OHR42"/>
      <c r="OHS42"/>
      <c r="OHT42"/>
      <c r="OHU42"/>
      <c r="OHV42"/>
      <c r="OHW42"/>
      <c r="OHX42"/>
      <c r="OHY42"/>
      <c r="OHZ42"/>
      <c r="OIA42"/>
      <c r="OIB42"/>
      <c r="OIC42"/>
      <c r="OID42"/>
      <c r="OIE42"/>
      <c r="OIF42"/>
      <c r="OIG42"/>
      <c r="OIH42"/>
      <c r="OII42"/>
      <c r="OIJ42"/>
      <c r="OIK42"/>
      <c r="OIL42"/>
      <c r="OIM42"/>
      <c r="OIN42"/>
      <c r="OIO42"/>
      <c r="OIP42"/>
      <c r="OIQ42"/>
      <c r="OIR42"/>
      <c r="OIS42"/>
      <c r="OIT42"/>
      <c r="OIU42"/>
      <c r="OIV42"/>
      <c r="OIW42"/>
      <c r="OIX42"/>
      <c r="OIY42"/>
      <c r="OIZ42"/>
      <c r="OJA42"/>
      <c r="OJB42"/>
      <c r="OJC42"/>
      <c r="OJD42"/>
      <c r="OJE42"/>
      <c r="OJF42"/>
      <c r="OJG42"/>
      <c r="OJH42"/>
      <c r="OJI42"/>
      <c r="OJJ42"/>
      <c r="OJK42"/>
      <c r="OJL42"/>
      <c r="OJM42"/>
      <c r="OJN42"/>
      <c r="OJO42"/>
      <c r="OJP42"/>
      <c r="OJQ42"/>
      <c r="OJR42"/>
      <c r="OJS42"/>
      <c r="OJT42"/>
      <c r="OJU42"/>
      <c r="OJV42"/>
      <c r="OJW42"/>
      <c r="OJX42"/>
      <c r="OJY42"/>
      <c r="OJZ42"/>
      <c r="OKA42"/>
      <c r="OKB42"/>
      <c r="OKC42"/>
      <c r="OKD42"/>
      <c r="OKE42"/>
      <c r="OKF42"/>
      <c r="OKG42"/>
      <c r="OKH42"/>
      <c r="OKI42"/>
      <c r="OKJ42"/>
      <c r="OKK42"/>
      <c r="OKL42"/>
      <c r="OKM42"/>
      <c r="OKN42"/>
      <c r="OKO42"/>
      <c r="OKP42"/>
      <c r="OKQ42"/>
      <c r="OKR42"/>
      <c r="OKS42"/>
      <c r="OKT42"/>
      <c r="OKU42"/>
      <c r="OKV42"/>
      <c r="OKW42"/>
      <c r="OKX42"/>
      <c r="OKY42"/>
      <c r="OKZ42"/>
      <c r="OLA42"/>
      <c r="OLB42"/>
      <c r="OLC42"/>
      <c r="OLD42"/>
      <c r="OLE42"/>
      <c r="OLF42"/>
      <c r="OLG42"/>
      <c r="OLH42"/>
      <c r="OLI42"/>
      <c r="OLJ42"/>
      <c r="OLK42"/>
      <c r="OLL42"/>
      <c r="OLM42"/>
      <c r="OLN42"/>
      <c r="OLO42"/>
      <c r="OLP42"/>
      <c r="OLQ42"/>
      <c r="OLR42"/>
      <c r="OLS42"/>
      <c r="OLT42"/>
      <c r="OLU42"/>
      <c r="OLV42"/>
      <c r="OLW42"/>
      <c r="OLX42"/>
      <c r="OLY42"/>
      <c r="OLZ42"/>
      <c r="OMA42"/>
      <c r="OMB42"/>
      <c r="OMC42"/>
      <c r="OMD42"/>
      <c r="OME42"/>
      <c r="OMF42"/>
      <c r="OMG42"/>
      <c r="OMH42"/>
      <c r="OMI42"/>
      <c r="OMJ42"/>
      <c r="OMK42"/>
      <c r="OML42"/>
      <c r="OMM42"/>
      <c r="OMN42"/>
      <c r="OMO42"/>
      <c r="OMP42"/>
      <c r="OMQ42"/>
      <c r="OMR42"/>
      <c r="OMS42"/>
      <c r="OMT42"/>
      <c r="OMU42"/>
      <c r="OMV42"/>
      <c r="OMW42"/>
      <c r="OMX42"/>
      <c r="OMY42"/>
      <c r="OMZ42"/>
      <c r="ONA42"/>
      <c r="ONB42"/>
      <c r="ONC42"/>
      <c r="OND42"/>
      <c r="ONE42"/>
      <c r="ONF42"/>
      <c r="ONG42"/>
      <c r="ONH42"/>
      <c r="ONI42"/>
      <c r="ONJ42"/>
      <c r="ONK42"/>
      <c r="ONL42"/>
      <c r="ONM42"/>
      <c r="ONN42"/>
      <c r="ONO42"/>
      <c r="ONP42"/>
      <c r="ONQ42"/>
      <c r="ONR42"/>
      <c r="ONS42"/>
      <c r="ONT42"/>
      <c r="ONU42"/>
      <c r="ONV42"/>
      <c r="ONW42"/>
      <c r="ONX42"/>
      <c r="ONY42"/>
      <c r="ONZ42"/>
      <c r="OOA42"/>
      <c r="OOB42"/>
      <c r="OOC42"/>
      <c r="OOD42"/>
      <c r="OOE42"/>
      <c r="OOF42"/>
      <c r="OOG42"/>
      <c r="OOH42"/>
      <c r="OOI42"/>
      <c r="OOJ42"/>
      <c r="OOK42"/>
      <c r="OOL42"/>
      <c r="OOM42"/>
      <c r="OON42"/>
      <c r="OOO42"/>
      <c r="OOP42"/>
      <c r="OOQ42"/>
      <c r="OOR42"/>
      <c r="OOS42"/>
      <c r="OOT42"/>
      <c r="OOU42"/>
      <c r="OOV42"/>
      <c r="OOW42"/>
      <c r="OOX42"/>
      <c r="OOY42"/>
      <c r="OOZ42"/>
      <c r="OPA42"/>
      <c r="OPB42"/>
      <c r="OPC42"/>
      <c r="OPD42"/>
      <c r="OPE42"/>
      <c r="OPF42"/>
      <c r="OPG42"/>
      <c r="OPH42"/>
      <c r="OPI42"/>
      <c r="OPJ42"/>
      <c r="OPK42"/>
      <c r="OPL42"/>
      <c r="OPM42"/>
      <c r="OPN42"/>
      <c r="OPO42"/>
      <c r="OPP42"/>
      <c r="OPQ42"/>
      <c r="OPR42"/>
      <c r="OPS42"/>
      <c r="OPT42"/>
      <c r="OPU42"/>
      <c r="OPV42"/>
      <c r="OPW42"/>
      <c r="OPX42"/>
      <c r="OPY42"/>
      <c r="OPZ42"/>
      <c r="OQA42"/>
      <c r="OQB42"/>
      <c r="OQC42"/>
      <c r="OQD42"/>
      <c r="OQE42"/>
      <c r="OQF42"/>
      <c r="OQG42"/>
      <c r="OQH42"/>
      <c r="OQI42"/>
      <c r="OQJ42"/>
      <c r="OQK42"/>
      <c r="OQL42"/>
      <c r="OQM42"/>
      <c r="OQN42"/>
      <c r="OQO42"/>
      <c r="OQP42"/>
      <c r="OQQ42"/>
      <c r="OQR42"/>
      <c r="OQS42"/>
      <c r="OQT42"/>
      <c r="OQU42"/>
      <c r="OQV42"/>
      <c r="OQW42"/>
      <c r="OQX42"/>
      <c r="OQY42"/>
      <c r="OQZ42"/>
      <c r="ORA42"/>
      <c r="ORB42"/>
      <c r="ORC42"/>
      <c r="ORD42"/>
      <c r="ORE42"/>
      <c r="ORF42"/>
      <c r="ORG42"/>
      <c r="ORH42"/>
      <c r="ORI42"/>
      <c r="ORJ42"/>
      <c r="ORK42"/>
      <c r="ORL42"/>
      <c r="ORM42"/>
      <c r="ORN42"/>
      <c r="ORO42"/>
      <c r="ORP42"/>
      <c r="ORQ42"/>
      <c r="ORR42"/>
      <c r="ORS42"/>
      <c r="ORT42"/>
      <c r="ORU42"/>
      <c r="ORV42"/>
      <c r="ORW42"/>
      <c r="ORX42"/>
      <c r="ORY42"/>
      <c r="ORZ42"/>
      <c r="OSA42"/>
      <c r="OSB42"/>
      <c r="OSC42"/>
      <c r="OSD42"/>
      <c r="OSE42"/>
      <c r="OSF42"/>
      <c r="OSG42"/>
      <c r="OSH42"/>
      <c r="OSI42"/>
      <c r="OSJ42"/>
      <c r="OSK42"/>
      <c r="OSL42"/>
      <c r="OSM42"/>
      <c r="OSN42"/>
      <c r="OSO42"/>
      <c r="OSP42"/>
      <c r="OSQ42"/>
      <c r="OSR42"/>
      <c r="OSS42"/>
      <c r="OST42"/>
      <c r="OSU42"/>
      <c r="OSV42"/>
      <c r="OSW42"/>
      <c r="OSX42"/>
      <c r="OSY42"/>
      <c r="OSZ42"/>
      <c r="OTA42"/>
      <c r="OTB42"/>
      <c r="OTC42"/>
      <c r="OTD42"/>
      <c r="OTE42"/>
      <c r="OTF42"/>
      <c r="OTG42"/>
      <c r="OTH42"/>
      <c r="OTI42"/>
      <c r="OTJ42"/>
      <c r="OTK42"/>
      <c r="OTL42"/>
      <c r="OTM42"/>
      <c r="OTN42"/>
      <c r="OTO42"/>
      <c r="OTP42"/>
      <c r="OTQ42"/>
      <c r="OTR42"/>
      <c r="OTS42"/>
      <c r="OTT42"/>
      <c r="OTU42"/>
      <c r="OTV42"/>
      <c r="OTW42"/>
      <c r="OTX42"/>
      <c r="OTY42"/>
      <c r="OTZ42"/>
      <c r="OUA42"/>
      <c r="OUB42"/>
      <c r="OUC42"/>
      <c r="OUD42"/>
      <c r="OUE42"/>
      <c r="OUF42"/>
      <c r="OUG42"/>
      <c r="OUH42"/>
      <c r="OUI42"/>
      <c r="OUJ42"/>
      <c r="OUK42"/>
      <c r="OUL42"/>
      <c r="OUM42"/>
      <c r="OUN42"/>
      <c r="OUO42"/>
      <c r="OUP42"/>
      <c r="OUQ42"/>
      <c r="OUR42"/>
      <c r="OUS42"/>
      <c r="OUT42"/>
      <c r="OUU42"/>
      <c r="OUV42"/>
      <c r="OUW42"/>
      <c r="OUX42"/>
      <c r="OUY42"/>
      <c r="OUZ42"/>
      <c r="OVA42"/>
      <c r="OVB42"/>
      <c r="OVC42"/>
      <c r="OVD42"/>
      <c r="OVE42"/>
      <c r="OVF42"/>
      <c r="OVG42"/>
      <c r="OVH42"/>
      <c r="OVI42"/>
      <c r="OVJ42"/>
      <c r="OVK42"/>
      <c r="OVL42"/>
      <c r="OVM42"/>
      <c r="OVN42"/>
      <c r="OVO42"/>
      <c r="OVP42"/>
      <c r="OVQ42"/>
      <c r="OVR42"/>
      <c r="OVS42"/>
      <c r="OVT42"/>
      <c r="OVU42"/>
      <c r="OVV42"/>
      <c r="OVW42"/>
      <c r="OVX42"/>
      <c r="OVY42"/>
      <c r="OVZ42"/>
      <c r="OWA42"/>
      <c r="OWB42"/>
      <c r="OWC42"/>
      <c r="OWD42"/>
      <c r="OWE42"/>
      <c r="OWF42"/>
      <c r="OWG42"/>
      <c r="OWH42"/>
      <c r="OWI42"/>
      <c r="OWJ42"/>
      <c r="OWK42"/>
      <c r="OWL42"/>
      <c r="OWM42"/>
      <c r="OWN42"/>
      <c r="OWO42"/>
      <c r="OWP42"/>
      <c r="OWQ42"/>
      <c r="OWR42"/>
      <c r="OWS42"/>
      <c r="OWT42"/>
      <c r="OWU42"/>
      <c r="OWV42"/>
      <c r="OWW42"/>
      <c r="OWX42"/>
      <c r="OWY42"/>
      <c r="OWZ42"/>
      <c r="OXA42"/>
      <c r="OXB42"/>
      <c r="OXC42"/>
      <c r="OXD42"/>
      <c r="OXE42"/>
      <c r="OXF42"/>
      <c r="OXG42"/>
      <c r="OXH42"/>
      <c r="OXI42"/>
      <c r="OXJ42"/>
      <c r="OXK42"/>
      <c r="OXL42"/>
      <c r="OXM42"/>
      <c r="OXN42"/>
      <c r="OXO42"/>
      <c r="OXP42"/>
      <c r="OXQ42"/>
      <c r="OXR42"/>
      <c r="OXS42"/>
      <c r="OXT42"/>
      <c r="OXU42"/>
      <c r="OXV42"/>
      <c r="OXW42"/>
      <c r="OXX42"/>
      <c r="OXY42"/>
      <c r="OXZ42"/>
      <c r="OYA42"/>
      <c r="OYB42"/>
      <c r="OYC42"/>
      <c r="OYD42"/>
      <c r="OYE42"/>
      <c r="OYF42"/>
      <c r="OYG42"/>
      <c r="OYH42"/>
      <c r="OYI42"/>
      <c r="OYJ42"/>
      <c r="OYK42"/>
      <c r="OYL42"/>
      <c r="OYM42"/>
      <c r="OYN42"/>
      <c r="OYO42"/>
      <c r="OYP42"/>
      <c r="OYQ42"/>
      <c r="OYR42"/>
      <c r="OYS42"/>
      <c r="OYT42"/>
      <c r="OYU42"/>
      <c r="OYV42"/>
      <c r="OYW42"/>
      <c r="OYX42"/>
      <c r="OYY42"/>
      <c r="OYZ42"/>
      <c r="OZA42"/>
      <c r="OZB42"/>
      <c r="OZC42"/>
      <c r="OZD42"/>
      <c r="OZE42"/>
      <c r="OZF42"/>
      <c r="OZG42"/>
      <c r="OZH42"/>
      <c r="OZI42"/>
      <c r="OZJ42"/>
      <c r="OZK42"/>
      <c r="OZL42"/>
      <c r="OZM42"/>
      <c r="OZN42"/>
      <c r="OZO42"/>
      <c r="OZP42"/>
      <c r="OZQ42"/>
      <c r="OZR42"/>
      <c r="OZS42"/>
      <c r="OZT42"/>
      <c r="OZU42"/>
      <c r="OZV42"/>
      <c r="OZW42"/>
      <c r="OZX42"/>
      <c r="OZY42"/>
      <c r="OZZ42"/>
      <c r="PAA42"/>
      <c r="PAB42"/>
      <c r="PAC42"/>
      <c r="PAD42"/>
      <c r="PAE42"/>
      <c r="PAF42"/>
      <c r="PAG42"/>
      <c r="PAH42"/>
      <c r="PAI42"/>
      <c r="PAJ42"/>
      <c r="PAK42"/>
      <c r="PAL42"/>
      <c r="PAM42"/>
      <c r="PAN42"/>
      <c r="PAO42"/>
      <c r="PAP42"/>
      <c r="PAQ42"/>
      <c r="PAR42"/>
      <c r="PAS42"/>
      <c r="PAT42"/>
      <c r="PAU42"/>
      <c r="PAV42"/>
      <c r="PAW42"/>
      <c r="PAX42"/>
      <c r="PAY42"/>
      <c r="PAZ42"/>
      <c r="PBA42"/>
      <c r="PBB42"/>
      <c r="PBC42"/>
      <c r="PBD42"/>
      <c r="PBE42"/>
      <c r="PBF42"/>
      <c r="PBG42"/>
      <c r="PBH42"/>
      <c r="PBI42"/>
      <c r="PBJ42"/>
      <c r="PBK42"/>
      <c r="PBL42"/>
      <c r="PBM42"/>
      <c r="PBN42"/>
      <c r="PBO42"/>
      <c r="PBP42"/>
      <c r="PBQ42"/>
      <c r="PBR42"/>
      <c r="PBS42"/>
      <c r="PBT42"/>
      <c r="PBU42"/>
      <c r="PBV42"/>
      <c r="PBW42"/>
      <c r="PBX42"/>
      <c r="PBY42"/>
      <c r="PBZ42"/>
      <c r="PCA42"/>
      <c r="PCB42"/>
      <c r="PCC42"/>
      <c r="PCD42"/>
      <c r="PCE42"/>
      <c r="PCF42"/>
      <c r="PCG42"/>
      <c r="PCH42"/>
      <c r="PCI42"/>
      <c r="PCJ42"/>
      <c r="PCK42"/>
      <c r="PCL42"/>
      <c r="PCM42"/>
      <c r="PCN42"/>
      <c r="PCO42"/>
      <c r="PCP42"/>
      <c r="PCQ42"/>
      <c r="PCR42"/>
      <c r="PCS42"/>
      <c r="PCT42"/>
      <c r="PCU42"/>
      <c r="PCV42"/>
      <c r="PCW42"/>
      <c r="PCX42"/>
      <c r="PCY42"/>
      <c r="PCZ42"/>
      <c r="PDA42"/>
      <c r="PDB42"/>
      <c r="PDC42"/>
      <c r="PDD42"/>
      <c r="PDE42"/>
      <c r="PDF42"/>
      <c r="PDG42"/>
      <c r="PDH42"/>
      <c r="PDI42"/>
      <c r="PDJ42"/>
      <c r="PDK42"/>
      <c r="PDL42"/>
      <c r="PDM42"/>
      <c r="PDN42"/>
      <c r="PDO42"/>
      <c r="PDP42"/>
      <c r="PDQ42"/>
      <c r="PDR42"/>
      <c r="PDS42"/>
      <c r="PDT42"/>
      <c r="PDU42"/>
      <c r="PDV42"/>
      <c r="PDW42"/>
      <c r="PDX42"/>
      <c r="PDY42"/>
      <c r="PDZ42"/>
      <c r="PEA42"/>
      <c r="PEB42"/>
      <c r="PEC42"/>
      <c r="PED42"/>
      <c r="PEE42"/>
      <c r="PEF42"/>
      <c r="PEG42"/>
      <c r="PEH42"/>
      <c r="PEI42"/>
      <c r="PEJ42"/>
      <c r="PEK42"/>
      <c r="PEL42"/>
      <c r="PEM42"/>
      <c r="PEN42"/>
      <c r="PEO42"/>
      <c r="PEP42"/>
      <c r="PEQ42"/>
      <c r="PER42"/>
      <c r="PES42"/>
      <c r="PET42"/>
      <c r="PEU42"/>
      <c r="PEV42"/>
      <c r="PEW42"/>
      <c r="PEX42"/>
      <c r="PEY42"/>
      <c r="PEZ42"/>
      <c r="PFA42"/>
      <c r="PFB42"/>
      <c r="PFC42"/>
      <c r="PFD42"/>
      <c r="PFE42"/>
      <c r="PFF42"/>
      <c r="PFG42"/>
      <c r="PFH42"/>
      <c r="PFI42"/>
      <c r="PFJ42"/>
      <c r="PFK42"/>
      <c r="PFL42"/>
      <c r="PFM42"/>
      <c r="PFN42"/>
      <c r="PFO42"/>
      <c r="PFP42"/>
      <c r="PFQ42"/>
      <c r="PFR42"/>
      <c r="PFS42"/>
      <c r="PFT42"/>
      <c r="PFU42"/>
      <c r="PFV42"/>
      <c r="PFW42"/>
      <c r="PFX42"/>
      <c r="PFY42"/>
      <c r="PFZ42"/>
      <c r="PGA42"/>
      <c r="PGB42"/>
      <c r="PGC42"/>
      <c r="PGD42"/>
      <c r="PGE42"/>
      <c r="PGF42"/>
      <c r="PGG42"/>
      <c r="PGH42"/>
      <c r="PGI42"/>
      <c r="PGJ42"/>
      <c r="PGK42"/>
      <c r="PGL42"/>
      <c r="PGM42"/>
      <c r="PGN42"/>
      <c r="PGO42"/>
      <c r="PGP42"/>
      <c r="PGQ42"/>
      <c r="PGR42"/>
      <c r="PGS42"/>
      <c r="PGT42"/>
      <c r="PGU42"/>
      <c r="PGV42"/>
      <c r="PGW42"/>
      <c r="PGX42"/>
      <c r="PGY42"/>
      <c r="PGZ42"/>
      <c r="PHA42"/>
      <c r="PHB42"/>
      <c r="PHC42"/>
      <c r="PHD42"/>
      <c r="PHE42"/>
      <c r="PHF42"/>
      <c r="PHG42"/>
      <c r="PHH42"/>
      <c r="PHI42"/>
      <c r="PHJ42"/>
      <c r="PHK42"/>
      <c r="PHL42"/>
      <c r="PHM42"/>
      <c r="PHN42"/>
      <c r="PHO42"/>
      <c r="PHP42"/>
      <c r="PHQ42"/>
      <c r="PHR42"/>
      <c r="PHS42"/>
      <c r="PHT42"/>
      <c r="PHU42"/>
      <c r="PHV42"/>
      <c r="PHW42"/>
      <c r="PHX42"/>
      <c r="PHY42"/>
      <c r="PHZ42"/>
      <c r="PIA42"/>
      <c r="PIB42"/>
      <c r="PIC42"/>
      <c r="PID42"/>
      <c r="PIE42"/>
      <c r="PIF42"/>
      <c r="PIG42"/>
      <c r="PIH42"/>
      <c r="PII42"/>
      <c r="PIJ42"/>
      <c r="PIK42"/>
      <c r="PIL42"/>
      <c r="PIM42"/>
      <c r="PIN42"/>
      <c r="PIO42"/>
      <c r="PIP42"/>
      <c r="PIQ42"/>
      <c r="PIR42"/>
      <c r="PIS42"/>
      <c r="PIT42"/>
      <c r="PIU42"/>
      <c r="PIV42"/>
      <c r="PIW42"/>
      <c r="PIX42"/>
      <c r="PIY42"/>
      <c r="PIZ42"/>
      <c r="PJA42"/>
      <c r="PJB42"/>
      <c r="PJC42"/>
      <c r="PJD42"/>
      <c r="PJE42"/>
      <c r="PJF42"/>
      <c r="PJG42"/>
      <c r="PJH42"/>
      <c r="PJI42"/>
      <c r="PJJ42"/>
      <c r="PJK42"/>
      <c r="PJL42"/>
      <c r="PJM42"/>
      <c r="PJN42"/>
      <c r="PJO42"/>
      <c r="PJP42"/>
      <c r="PJQ42"/>
      <c r="PJR42"/>
      <c r="PJS42"/>
      <c r="PJT42"/>
      <c r="PJU42"/>
      <c r="PJV42"/>
      <c r="PJW42"/>
      <c r="PJX42"/>
      <c r="PJY42"/>
      <c r="PJZ42"/>
      <c r="PKA42"/>
      <c r="PKB42"/>
      <c r="PKC42"/>
      <c r="PKD42"/>
      <c r="PKE42"/>
      <c r="PKF42"/>
      <c r="PKG42"/>
      <c r="PKH42"/>
      <c r="PKI42"/>
      <c r="PKJ42"/>
      <c r="PKK42"/>
      <c r="PKL42"/>
      <c r="PKM42"/>
      <c r="PKN42"/>
      <c r="PKO42"/>
      <c r="PKP42"/>
      <c r="PKQ42"/>
      <c r="PKR42"/>
      <c r="PKS42"/>
      <c r="PKT42"/>
      <c r="PKU42"/>
      <c r="PKV42"/>
      <c r="PKW42"/>
      <c r="PKX42"/>
      <c r="PKY42"/>
      <c r="PKZ42"/>
      <c r="PLA42"/>
      <c r="PLB42"/>
      <c r="PLC42"/>
      <c r="PLD42"/>
      <c r="PLE42"/>
      <c r="PLF42"/>
      <c r="PLG42"/>
      <c r="PLH42"/>
      <c r="PLI42"/>
      <c r="PLJ42"/>
      <c r="PLK42"/>
      <c r="PLL42"/>
      <c r="PLM42"/>
      <c r="PLN42"/>
      <c r="PLO42"/>
      <c r="PLP42"/>
      <c r="PLQ42"/>
      <c r="PLR42"/>
      <c r="PLS42"/>
      <c r="PLT42"/>
      <c r="PLU42"/>
      <c r="PLV42"/>
      <c r="PLW42"/>
      <c r="PLX42"/>
      <c r="PLY42"/>
      <c r="PLZ42"/>
      <c r="PMA42"/>
      <c r="PMB42"/>
      <c r="PMC42"/>
      <c r="PMD42"/>
      <c r="PME42"/>
      <c r="PMF42"/>
      <c r="PMG42"/>
      <c r="PMH42"/>
      <c r="PMI42"/>
      <c r="PMJ42"/>
      <c r="PMK42"/>
      <c r="PML42"/>
      <c r="PMM42"/>
      <c r="PMN42"/>
      <c r="PMO42"/>
      <c r="PMP42"/>
      <c r="PMQ42"/>
      <c r="PMR42"/>
      <c r="PMS42"/>
      <c r="PMT42"/>
      <c r="PMU42"/>
      <c r="PMV42"/>
      <c r="PMW42"/>
      <c r="PMX42"/>
      <c r="PMY42"/>
      <c r="PMZ42"/>
      <c r="PNA42"/>
      <c r="PNB42"/>
      <c r="PNC42"/>
      <c r="PND42"/>
      <c r="PNE42"/>
      <c r="PNF42"/>
      <c r="PNG42"/>
      <c r="PNH42"/>
      <c r="PNI42"/>
      <c r="PNJ42"/>
      <c r="PNK42"/>
      <c r="PNL42"/>
      <c r="PNM42"/>
      <c r="PNN42"/>
      <c r="PNO42"/>
      <c r="PNP42"/>
      <c r="PNQ42"/>
      <c r="PNR42"/>
      <c r="PNS42"/>
      <c r="PNT42"/>
      <c r="PNU42"/>
      <c r="PNV42"/>
      <c r="PNW42"/>
      <c r="PNX42"/>
      <c r="PNY42"/>
      <c r="PNZ42"/>
      <c r="POA42"/>
      <c r="POB42"/>
      <c r="POC42"/>
      <c r="POD42"/>
      <c r="POE42"/>
      <c r="POF42"/>
      <c r="POG42"/>
      <c r="POH42"/>
      <c r="POI42"/>
      <c r="POJ42"/>
      <c r="POK42"/>
      <c r="POL42"/>
      <c r="POM42"/>
      <c r="PON42"/>
      <c r="POO42"/>
      <c r="POP42"/>
      <c r="POQ42"/>
      <c r="POR42"/>
      <c r="POS42"/>
      <c r="POT42"/>
      <c r="POU42"/>
      <c r="POV42"/>
      <c r="POW42"/>
      <c r="POX42"/>
      <c r="POY42"/>
      <c r="POZ42"/>
      <c r="PPA42"/>
      <c r="PPB42"/>
      <c r="PPC42"/>
      <c r="PPD42"/>
      <c r="PPE42"/>
      <c r="PPF42"/>
      <c r="PPG42"/>
      <c r="PPH42"/>
      <c r="PPI42"/>
      <c r="PPJ42"/>
      <c r="PPK42"/>
      <c r="PPL42"/>
      <c r="PPM42"/>
      <c r="PPN42"/>
      <c r="PPO42"/>
      <c r="PPP42"/>
      <c r="PPQ42"/>
      <c r="PPR42"/>
      <c r="PPS42"/>
      <c r="PPT42"/>
      <c r="PPU42"/>
      <c r="PPV42"/>
      <c r="PPW42"/>
      <c r="PPX42"/>
      <c r="PPY42"/>
      <c r="PPZ42"/>
      <c r="PQA42"/>
      <c r="PQB42"/>
      <c r="PQC42"/>
      <c r="PQD42"/>
      <c r="PQE42"/>
      <c r="PQF42"/>
      <c r="PQG42"/>
      <c r="PQH42"/>
      <c r="PQI42"/>
      <c r="PQJ42"/>
      <c r="PQK42"/>
      <c r="PQL42"/>
      <c r="PQM42"/>
      <c r="PQN42"/>
      <c r="PQO42"/>
      <c r="PQP42"/>
      <c r="PQQ42"/>
      <c r="PQR42"/>
      <c r="PQS42"/>
      <c r="PQT42"/>
      <c r="PQU42"/>
      <c r="PQV42"/>
      <c r="PQW42"/>
      <c r="PQX42"/>
      <c r="PQY42"/>
      <c r="PQZ42"/>
      <c r="PRA42"/>
      <c r="PRB42"/>
      <c r="PRC42"/>
      <c r="PRD42"/>
      <c r="PRE42"/>
      <c r="PRF42"/>
      <c r="PRG42"/>
      <c r="PRH42"/>
      <c r="PRI42"/>
      <c r="PRJ42"/>
      <c r="PRK42"/>
      <c r="PRL42"/>
      <c r="PRM42"/>
      <c r="PRN42"/>
      <c r="PRO42"/>
      <c r="PRP42"/>
      <c r="PRQ42"/>
      <c r="PRR42"/>
      <c r="PRS42"/>
      <c r="PRT42"/>
      <c r="PRU42"/>
      <c r="PRV42"/>
      <c r="PRW42"/>
      <c r="PRX42"/>
      <c r="PRY42"/>
      <c r="PRZ42"/>
      <c r="PSA42"/>
      <c r="PSB42"/>
      <c r="PSC42"/>
      <c r="PSD42"/>
      <c r="PSE42"/>
      <c r="PSF42"/>
      <c r="PSG42"/>
      <c r="PSH42"/>
      <c r="PSI42"/>
      <c r="PSJ42"/>
      <c r="PSK42"/>
      <c r="PSL42"/>
      <c r="PSM42"/>
      <c r="PSN42"/>
      <c r="PSO42"/>
      <c r="PSP42"/>
      <c r="PSQ42"/>
      <c r="PSR42"/>
      <c r="PSS42"/>
      <c r="PST42"/>
      <c r="PSU42"/>
      <c r="PSV42"/>
      <c r="PSW42"/>
      <c r="PSX42"/>
      <c r="PSY42"/>
      <c r="PSZ42"/>
      <c r="PTA42"/>
      <c r="PTB42"/>
      <c r="PTC42"/>
      <c r="PTD42"/>
      <c r="PTE42"/>
      <c r="PTF42"/>
      <c r="PTG42"/>
      <c r="PTH42"/>
      <c r="PTI42"/>
      <c r="PTJ42"/>
      <c r="PTK42"/>
      <c r="PTL42"/>
      <c r="PTM42"/>
      <c r="PTN42"/>
      <c r="PTO42"/>
      <c r="PTP42"/>
      <c r="PTQ42"/>
      <c r="PTR42"/>
      <c r="PTS42"/>
      <c r="PTT42"/>
      <c r="PTU42"/>
      <c r="PTV42"/>
      <c r="PTW42"/>
      <c r="PTX42"/>
      <c r="PTY42"/>
      <c r="PTZ42"/>
      <c r="PUA42"/>
      <c r="PUB42"/>
      <c r="PUC42"/>
      <c r="PUD42"/>
      <c r="PUE42"/>
      <c r="PUF42"/>
      <c r="PUG42"/>
      <c r="PUH42"/>
      <c r="PUI42"/>
      <c r="PUJ42"/>
      <c r="PUK42"/>
      <c r="PUL42"/>
      <c r="PUM42"/>
      <c r="PUN42"/>
      <c r="PUO42"/>
      <c r="PUP42"/>
      <c r="PUQ42"/>
      <c r="PUR42"/>
      <c r="PUS42"/>
      <c r="PUT42"/>
      <c r="PUU42"/>
      <c r="PUV42"/>
      <c r="PUW42"/>
      <c r="PUX42"/>
      <c r="PUY42"/>
      <c r="PUZ42"/>
      <c r="PVA42"/>
      <c r="PVB42"/>
      <c r="PVC42"/>
      <c r="PVD42"/>
      <c r="PVE42"/>
      <c r="PVF42"/>
      <c r="PVG42"/>
      <c r="PVH42"/>
      <c r="PVI42"/>
      <c r="PVJ42"/>
      <c r="PVK42"/>
      <c r="PVL42"/>
      <c r="PVM42"/>
      <c r="PVN42"/>
      <c r="PVO42"/>
      <c r="PVP42"/>
      <c r="PVQ42"/>
      <c r="PVR42"/>
      <c r="PVS42"/>
      <c r="PVT42"/>
      <c r="PVU42"/>
      <c r="PVV42"/>
      <c r="PVW42"/>
      <c r="PVX42"/>
      <c r="PVY42"/>
      <c r="PVZ42"/>
      <c r="PWA42"/>
      <c r="PWB42"/>
      <c r="PWC42"/>
      <c r="PWD42"/>
      <c r="PWE42"/>
      <c r="PWF42"/>
      <c r="PWG42"/>
      <c r="PWH42"/>
      <c r="PWI42"/>
      <c r="PWJ42"/>
      <c r="PWK42"/>
      <c r="PWL42"/>
      <c r="PWM42"/>
      <c r="PWN42"/>
      <c r="PWO42"/>
      <c r="PWP42"/>
      <c r="PWQ42"/>
      <c r="PWR42"/>
      <c r="PWS42"/>
      <c r="PWT42"/>
      <c r="PWU42"/>
      <c r="PWV42"/>
      <c r="PWW42"/>
      <c r="PWX42"/>
      <c r="PWY42"/>
      <c r="PWZ42"/>
      <c r="PXA42"/>
      <c r="PXB42"/>
      <c r="PXC42"/>
      <c r="PXD42"/>
      <c r="PXE42"/>
      <c r="PXF42"/>
      <c r="PXG42"/>
      <c r="PXH42"/>
      <c r="PXI42"/>
      <c r="PXJ42"/>
      <c r="PXK42"/>
      <c r="PXL42"/>
      <c r="PXM42"/>
      <c r="PXN42"/>
      <c r="PXO42"/>
      <c r="PXP42"/>
      <c r="PXQ42"/>
      <c r="PXR42"/>
      <c r="PXS42"/>
      <c r="PXT42"/>
      <c r="PXU42"/>
      <c r="PXV42"/>
      <c r="PXW42"/>
      <c r="PXX42"/>
      <c r="PXY42"/>
      <c r="PXZ42"/>
      <c r="PYA42"/>
      <c r="PYB42"/>
      <c r="PYC42"/>
      <c r="PYD42"/>
      <c r="PYE42"/>
      <c r="PYF42"/>
      <c r="PYG42"/>
      <c r="PYH42"/>
      <c r="PYI42"/>
      <c r="PYJ42"/>
      <c r="PYK42"/>
      <c r="PYL42"/>
      <c r="PYM42"/>
      <c r="PYN42"/>
      <c r="PYO42"/>
      <c r="PYP42"/>
      <c r="PYQ42"/>
      <c r="PYR42"/>
      <c r="PYS42"/>
      <c r="PYT42"/>
      <c r="PYU42"/>
      <c r="PYV42"/>
      <c r="PYW42"/>
      <c r="PYX42"/>
      <c r="PYY42"/>
      <c r="PYZ42"/>
      <c r="PZA42"/>
      <c r="PZB42"/>
      <c r="PZC42"/>
      <c r="PZD42"/>
      <c r="PZE42"/>
      <c r="PZF42"/>
      <c r="PZG42"/>
      <c r="PZH42"/>
      <c r="PZI42"/>
      <c r="PZJ42"/>
      <c r="PZK42"/>
      <c r="PZL42"/>
      <c r="PZM42"/>
      <c r="PZN42"/>
      <c r="PZO42"/>
      <c r="PZP42"/>
      <c r="PZQ42"/>
      <c r="PZR42"/>
      <c r="PZS42"/>
      <c r="PZT42"/>
      <c r="PZU42"/>
      <c r="PZV42"/>
      <c r="PZW42"/>
      <c r="PZX42"/>
      <c r="PZY42"/>
      <c r="PZZ42"/>
      <c r="QAA42"/>
      <c r="QAB42"/>
      <c r="QAC42"/>
      <c r="QAD42"/>
      <c r="QAE42"/>
      <c r="QAF42"/>
      <c r="QAG42"/>
      <c r="QAH42"/>
      <c r="QAI42"/>
      <c r="QAJ42"/>
      <c r="QAK42"/>
      <c r="QAL42"/>
      <c r="QAM42"/>
      <c r="QAN42"/>
      <c r="QAO42"/>
      <c r="QAP42"/>
      <c r="QAQ42"/>
      <c r="QAR42"/>
      <c r="QAS42"/>
      <c r="QAT42"/>
      <c r="QAU42"/>
      <c r="QAV42"/>
      <c r="QAW42"/>
      <c r="QAX42"/>
      <c r="QAY42"/>
      <c r="QAZ42"/>
      <c r="QBA42"/>
      <c r="QBB42"/>
      <c r="QBC42"/>
      <c r="QBD42"/>
      <c r="QBE42"/>
      <c r="QBF42"/>
      <c r="QBG42"/>
      <c r="QBH42"/>
      <c r="QBI42"/>
      <c r="QBJ42"/>
      <c r="QBK42"/>
      <c r="QBL42"/>
      <c r="QBM42"/>
      <c r="QBN42"/>
      <c r="QBO42"/>
      <c r="QBP42"/>
      <c r="QBQ42"/>
      <c r="QBR42"/>
      <c r="QBS42"/>
      <c r="QBT42"/>
      <c r="QBU42"/>
      <c r="QBV42"/>
      <c r="QBW42"/>
      <c r="QBX42"/>
      <c r="QBY42"/>
      <c r="QBZ42"/>
      <c r="QCA42"/>
      <c r="QCB42"/>
      <c r="QCC42"/>
      <c r="QCD42"/>
      <c r="QCE42"/>
      <c r="QCF42"/>
      <c r="QCG42"/>
      <c r="QCH42"/>
      <c r="QCI42"/>
      <c r="QCJ42"/>
      <c r="QCK42"/>
      <c r="QCL42"/>
      <c r="QCM42"/>
      <c r="QCN42"/>
      <c r="QCO42"/>
      <c r="QCP42"/>
      <c r="QCQ42"/>
      <c r="QCR42"/>
      <c r="QCS42"/>
      <c r="QCT42"/>
      <c r="QCU42"/>
      <c r="QCV42"/>
      <c r="QCW42"/>
      <c r="QCX42"/>
      <c r="QCY42"/>
      <c r="QCZ42"/>
      <c r="QDA42"/>
      <c r="QDB42"/>
      <c r="QDC42"/>
      <c r="QDD42"/>
      <c r="QDE42"/>
      <c r="QDF42"/>
      <c r="QDG42"/>
      <c r="QDH42"/>
      <c r="QDI42"/>
      <c r="QDJ42"/>
      <c r="QDK42"/>
      <c r="QDL42"/>
      <c r="QDM42"/>
      <c r="QDN42"/>
      <c r="QDO42"/>
      <c r="QDP42"/>
      <c r="QDQ42"/>
      <c r="QDR42"/>
      <c r="QDS42"/>
      <c r="QDT42"/>
      <c r="QDU42"/>
      <c r="QDV42"/>
      <c r="QDW42"/>
      <c r="QDX42"/>
      <c r="QDY42"/>
      <c r="QDZ42"/>
      <c r="QEA42"/>
      <c r="QEB42"/>
      <c r="QEC42"/>
      <c r="QED42"/>
      <c r="QEE42"/>
      <c r="QEF42"/>
      <c r="QEG42"/>
      <c r="QEH42"/>
      <c r="QEI42"/>
      <c r="QEJ42"/>
      <c r="QEK42"/>
      <c r="QEL42"/>
      <c r="QEM42"/>
      <c r="QEN42"/>
      <c r="QEO42"/>
      <c r="QEP42"/>
      <c r="QEQ42"/>
      <c r="QER42"/>
      <c r="QES42"/>
      <c r="QET42"/>
      <c r="QEU42"/>
      <c r="QEV42"/>
      <c r="QEW42"/>
      <c r="QEX42"/>
      <c r="QEY42"/>
      <c r="QEZ42"/>
      <c r="QFA42"/>
      <c r="QFB42"/>
      <c r="QFC42"/>
      <c r="QFD42"/>
      <c r="QFE42"/>
      <c r="QFF42"/>
      <c r="QFG42"/>
      <c r="QFH42"/>
      <c r="QFI42"/>
      <c r="QFJ42"/>
      <c r="QFK42"/>
      <c r="QFL42"/>
      <c r="QFM42"/>
      <c r="QFN42"/>
      <c r="QFO42"/>
      <c r="QFP42"/>
      <c r="QFQ42"/>
      <c r="QFR42"/>
      <c r="QFS42"/>
      <c r="QFT42"/>
      <c r="QFU42"/>
      <c r="QFV42"/>
      <c r="QFW42"/>
      <c r="QFX42"/>
      <c r="QFY42"/>
      <c r="QFZ42"/>
      <c r="QGA42"/>
      <c r="QGB42"/>
      <c r="QGC42"/>
      <c r="QGD42"/>
      <c r="QGE42"/>
      <c r="QGF42"/>
      <c r="QGG42"/>
      <c r="QGH42"/>
      <c r="QGI42"/>
      <c r="QGJ42"/>
      <c r="QGK42"/>
      <c r="QGL42"/>
      <c r="QGM42"/>
      <c r="QGN42"/>
      <c r="QGO42"/>
      <c r="QGP42"/>
      <c r="QGQ42"/>
      <c r="QGR42"/>
      <c r="QGS42"/>
      <c r="QGT42"/>
      <c r="QGU42"/>
      <c r="QGV42"/>
      <c r="QGW42"/>
      <c r="QGX42"/>
      <c r="QGY42"/>
      <c r="QGZ42"/>
      <c r="QHA42"/>
      <c r="QHB42"/>
      <c r="QHC42"/>
      <c r="QHD42"/>
      <c r="QHE42"/>
      <c r="QHF42"/>
      <c r="QHG42"/>
      <c r="QHH42"/>
      <c r="QHI42"/>
      <c r="QHJ42"/>
      <c r="QHK42"/>
      <c r="QHL42"/>
      <c r="QHM42"/>
      <c r="QHN42"/>
      <c r="QHO42"/>
      <c r="QHP42"/>
      <c r="QHQ42"/>
      <c r="QHR42"/>
      <c r="QHS42"/>
      <c r="QHT42"/>
      <c r="QHU42"/>
      <c r="QHV42"/>
      <c r="QHW42"/>
      <c r="QHX42"/>
      <c r="QHY42"/>
      <c r="QHZ42"/>
      <c r="QIA42"/>
      <c r="QIB42"/>
      <c r="QIC42"/>
      <c r="QID42"/>
      <c r="QIE42"/>
      <c r="QIF42"/>
      <c r="QIG42"/>
      <c r="QIH42"/>
      <c r="QII42"/>
      <c r="QIJ42"/>
      <c r="QIK42"/>
      <c r="QIL42"/>
      <c r="QIM42"/>
      <c r="QIN42"/>
      <c r="QIO42"/>
      <c r="QIP42"/>
      <c r="QIQ42"/>
      <c r="QIR42"/>
      <c r="QIS42"/>
      <c r="QIT42"/>
      <c r="QIU42"/>
      <c r="QIV42"/>
      <c r="QIW42"/>
      <c r="QIX42"/>
      <c r="QIY42"/>
      <c r="QIZ42"/>
      <c r="QJA42"/>
      <c r="QJB42"/>
      <c r="QJC42"/>
      <c r="QJD42"/>
      <c r="QJE42"/>
      <c r="QJF42"/>
      <c r="QJG42"/>
      <c r="QJH42"/>
      <c r="QJI42"/>
      <c r="QJJ42"/>
      <c r="QJK42"/>
      <c r="QJL42"/>
      <c r="QJM42"/>
      <c r="QJN42"/>
      <c r="QJO42"/>
      <c r="QJP42"/>
      <c r="QJQ42"/>
      <c r="QJR42"/>
      <c r="QJS42"/>
      <c r="QJT42"/>
      <c r="QJU42"/>
      <c r="QJV42"/>
      <c r="QJW42"/>
      <c r="QJX42"/>
      <c r="QJY42"/>
      <c r="QJZ42"/>
      <c r="QKA42"/>
      <c r="QKB42"/>
      <c r="QKC42"/>
      <c r="QKD42"/>
      <c r="QKE42"/>
      <c r="QKF42"/>
      <c r="QKG42"/>
      <c r="QKH42"/>
      <c r="QKI42"/>
      <c r="QKJ42"/>
      <c r="QKK42"/>
      <c r="QKL42"/>
      <c r="QKM42"/>
      <c r="QKN42"/>
      <c r="QKO42"/>
      <c r="QKP42"/>
      <c r="QKQ42"/>
      <c r="QKR42"/>
      <c r="QKS42"/>
      <c r="QKT42"/>
      <c r="QKU42"/>
      <c r="QKV42"/>
      <c r="QKW42"/>
      <c r="QKX42"/>
      <c r="QKY42"/>
      <c r="QKZ42"/>
      <c r="QLA42"/>
      <c r="QLB42"/>
      <c r="QLC42"/>
      <c r="QLD42"/>
      <c r="QLE42"/>
      <c r="QLF42"/>
      <c r="QLG42"/>
      <c r="QLH42"/>
      <c r="QLI42"/>
      <c r="QLJ42"/>
      <c r="QLK42"/>
      <c r="QLL42"/>
      <c r="QLM42"/>
      <c r="QLN42"/>
      <c r="QLO42"/>
      <c r="QLP42"/>
      <c r="QLQ42"/>
      <c r="QLR42"/>
      <c r="QLS42"/>
      <c r="QLT42"/>
      <c r="QLU42"/>
      <c r="QLV42"/>
      <c r="QLW42"/>
      <c r="QLX42"/>
      <c r="QLY42"/>
      <c r="QLZ42"/>
      <c r="QMA42"/>
      <c r="QMB42"/>
      <c r="QMC42"/>
      <c r="QMD42"/>
      <c r="QME42"/>
      <c r="QMF42"/>
      <c r="QMG42"/>
      <c r="QMH42"/>
      <c r="QMI42"/>
      <c r="QMJ42"/>
      <c r="QMK42"/>
      <c r="QML42"/>
      <c r="QMM42"/>
      <c r="QMN42"/>
      <c r="QMO42"/>
      <c r="QMP42"/>
      <c r="QMQ42"/>
      <c r="QMR42"/>
      <c r="QMS42"/>
      <c r="QMT42"/>
      <c r="QMU42"/>
      <c r="QMV42"/>
      <c r="QMW42"/>
      <c r="QMX42"/>
      <c r="QMY42"/>
      <c r="QMZ42"/>
      <c r="QNA42"/>
      <c r="QNB42"/>
      <c r="QNC42"/>
      <c r="QND42"/>
      <c r="QNE42"/>
      <c r="QNF42"/>
      <c r="QNG42"/>
      <c r="QNH42"/>
      <c r="QNI42"/>
      <c r="QNJ42"/>
      <c r="QNK42"/>
      <c r="QNL42"/>
      <c r="QNM42"/>
      <c r="QNN42"/>
      <c r="QNO42"/>
      <c r="QNP42"/>
      <c r="QNQ42"/>
      <c r="QNR42"/>
      <c r="QNS42"/>
      <c r="QNT42"/>
      <c r="QNU42"/>
      <c r="QNV42"/>
      <c r="QNW42"/>
      <c r="QNX42"/>
      <c r="QNY42"/>
      <c r="QNZ42"/>
      <c r="QOA42"/>
      <c r="QOB42"/>
      <c r="QOC42"/>
      <c r="QOD42"/>
      <c r="QOE42"/>
      <c r="QOF42"/>
      <c r="QOG42"/>
      <c r="QOH42"/>
      <c r="QOI42"/>
      <c r="QOJ42"/>
      <c r="QOK42"/>
      <c r="QOL42"/>
      <c r="QOM42"/>
      <c r="QON42"/>
      <c r="QOO42"/>
      <c r="QOP42"/>
      <c r="QOQ42"/>
      <c r="QOR42"/>
      <c r="QOS42"/>
      <c r="QOT42"/>
      <c r="QOU42"/>
      <c r="QOV42"/>
      <c r="QOW42"/>
      <c r="QOX42"/>
      <c r="QOY42"/>
      <c r="QOZ42"/>
      <c r="QPA42"/>
      <c r="QPB42"/>
      <c r="QPC42"/>
      <c r="QPD42"/>
      <c r="QPE42"/>
      <c r="QPF42"/>
      <c r="QPG42"/>
      <c r="QPH42"/>
      <c r="QPI42"/>
      <c r="QPJ42"/>
      <c r="QPK42"/>
      <c r="QPL42"/>
      <c r="QPM42"/>
      <c r="QPN42"/>
      <c r="QPO42"/>
      <c r="QPP42"/>
      <c r="QPQ42"/>
      <c r="QPR42"/>
      <c r="QPS42"/>
      <c r="QPT42"/>
      <c r="QPU42"/>
      <c r="QPV42"/>
      <c r="QPW42"/>
      <c r="QPX42"/>
      <c r="QPY42"/>
      <c r="QPZ42"/>
      <c r="QQA42"/>
      <c r="QQB42"/>
      <c r="QQC42"/>
      <c r="QQD42"/>
      <c r="QQE42"/>
      <c r="QQF42"/>
      <c r="QQG42"/>
      <c r="QQH42"/>
      <c r="QQI42"/>
      <c r="QQJ42"/>
      <c r="QQK42"/>
      <c r="QQL42"/>
      <c r="QQM42"/>
      <c r="QQN42"/>
      <c r="QQO42"/>
      <c r="QQP42"/>
      <c r="QQQ42"/>
      <c r="QQR42"/>
      <c r="QQS42"/>
      <c r="QQT42"/>
      <c r="QQU42"/>
      <c r="QQV42"/>
      <c r="QQW42"/>
      <c r="QQX42"/>
      <c r="QQY42"/>
      <c r="QQZ42"/>
      <c r="QRA42"/>
      <c r="QRB42"/>
      <c r="QRC42"/>
      <c r="QRD42"/>
      <c r="QRE42"/>
      <c r="QRF42"/>
      <c r="QRG42"/>
      <c r="QRH42"/>
      <c r="QRI42"/>
      <c r="QRJ42"/>
      <c r="QRK42"/>
      <c r="QRL42"/>
      <c r="QRM42"/>
      <c r="QRN42"/>
      <c r="QRO42"/>
      <c r="QRP42"/>
      <c r="QRQ42"/>
      <c r="QRR42"/>
      <c r="QRS42"/>
      <c r="QRT42"/>
      <c r="QRU42"/>
      <c r="QRV42"/>
      <c r="QRW42"/>
      <c r="QRX42"/>
      <c r="QRY42"/>
      <c r="QRZ42"/>
      <c r="QSA42"/>
      <c r="QSB42"/>
      <c r="QSC42"/>
      <c r="QSD42"/>
      <c r="QSE42"/>
      <c r="QSF42"/>
      <c r="QSG42"/>
      <c r="QSH42"/>
      <c r="QSI42"/>
      <c r="QSJ42"/>
      <c r="QSK42"/>
      <c r="QSL42"/>
      <c r="QSM42"/>
      <c r="QSN42"/>
      <c r="QSO42"/>
      <c r="QSP42"/>
      <c r="QSQ42"/>
      <c r="QSR42"/>
      <c r="QSS42"/>
      <c r="QST42"/>
      <c r="QSU42"/>
      <c r="QSV42"/>
      <c r="QSW42"/>
      <c r="QSX42"/>
      <c r="QSY42"/>
      <c r="QSZ42"/>
      <c r="QTA42"/>
      <c r="QTB42"/>
      <c r="QTC42"/>
      <c r="QTD42"/>
      <c r="QTE42"/>
      <c r="QTF42"/>
      <c r="QTG42"/>
      <c r="QTH42"/>
      <c r="QTI42"/>
      <c r="QTJ42"/>
      <c r="QTK42"/>
      <c r="QTL42"/>
      <c r="QTM42"/>
      <c r="QTN42"/>
      <c r="QTO42"/>
      <c r="QTP42"/>
      <c r="QTQ42"/>
      <c r="QTR42"/>
      <c r="QTS42"/>
      <c r="QTT42"/>
      <c r="QTU42"/>
      <c r="QTV42"/>
      <c r="QTW42"/>
      <c r="QTX42"/>
      <c r="QTY42"/>
      <c r="QTZ42"/>
      <c r="QUA42"/>
      <c r="QUB42"/>
      <c r="QUC42"/>
      <c r="QUD42"/>
      <c r="QUE42"/>
      <c r="QUF42"/>
      <c r="QUG42"/>
      <c r="QUH42"/>
      <c r="QUI42"/>
      <c r="QUJ42"/>
      <c r="QUK42"/>
      <c r="QUL42"/>
      <c r="QUM42"/>
      <c r="QUN42"/>
      <c r="QUO42"/>
      <c r="QUP42"/>
      <c r="QUQ42"/>
      <c r="QUR42"/>
      <c r="QUS42"/>
      <c r="QUT42"/>
      <c r="QUU42"/>
      <c r="QUV42"/>
      <c r="QUW42"/>
      <c r="QUX42"/>
      <c r="QUY42"/>
      <c r="QUZ42"/>
      <c r="QVA42"/>
      <c r="QVB42"/>
      <c r="QVC42"/>
      <c r="QVD42"/>
      <c r="QVE42"/>
      <c r="QVF42"/>
      <c r="QVG42"/>
      <c r="QVH42"/>
      <c r="QVI42"/>
      <c r="QVJ42"/>
      <c r="QVK42"/>
      <c r="QVL42"/>
      <c r="QVM42"/>
      <c r="QVN42"/>
      <c r="QVO42"/>
      <c r="QVP42"/>
      <c r="QVQ42"/>
      <c r="QVR42"/>
      <c r="QVS42"/>
      <c r="QVT42"/>
      <c r="QVU42"/>
      <c r="QVV42"/>
      <c r="QVW42"/>
      <c r="QVX42"/>
      <c r="QVY42"/>
      <c r="QVZ42"/>
      <c r="QWA42"/>
      <c r="QWB42"/>
      <c r="QWC42"/>
      <c r="QWD42"/>
      <c r="QWE42"/>
      <c r="QWF42"/>
      <c r="QWG42"/>
      <c r="QWH42"/>
      <c r="QWI42"/>
      <c r="QWJ42"/>
      <c r="QWK42"/>
      <c r="QWL42"/>
      <c r="QWM42"/>
      <c r="QWN42"/>
      <c r="QWO42"/>
      <c r="QWP42"/>
      <c r="QWQ42"/>
      <c r="QWR42"/>
      <c r="QWS42"/>
      <c r="QWT42"/>
      <c r="QWU42"/>
      <c r="QWV42"/>
      <c r="QWW42"/>
      <c r="QWX42"/>
      <c r="QWY42"/>
      <c r="QWZ42"/>
      <c r="QXA42"/>
      <c r="QXB42"/>
      <c r="QXC42"/>
      <c r="QXD42"/>
      <c r="QXE42"/>
      <c r="QXF42"/>
      <c r="QXG42"/>
      <c r="QXH42"/>
      <c r="QXI42"/>
      <c r="QXJ42"/>
      <c r="QXK42"/>
      <c r="QXL42"/>
      <c r="QXM42"/>
      <c r="QXN42"/>
      <c r="QXO42"/>
      <c r="QXP42"/>
      <c r="QXQ42"/>
      <c r="QXR42"/>
      <c r="QXS42"/>
      <c r="QXT42"/>
      <c r="QXU42"/>
      <c r="QXV42"/>
      <c r="QXW42"/>
      <c r="QXX42"/>
      <c r="QXY42"/>
      <c r="QXZ42"/>
      <c r="QYA42"/>
      <c r="QYB42"/>
      <c r="QYC42"/>
      <c r="QYD42"/>
      <c r="QYE42"/>
      <c r="QYF42"/>
      <c r="QYG42"/>
      <c r="QYH42"/>
      <c r="QYI42"/>
      <c r="QYJ42"/>
      <c r="QYK42"/>
      <c r="QYL42"/>
      <c r="QYM42"/>
      <c r="QYN42"/>
      <c r="QYO42"/>
      <c r="QYP42"/>
      <c r="QYQ42"/>
      <c r="QYR42"/>
      <c r="QYS42"/>
      <c r="QYT42"/>
      <c r="QYU42"/>
      <c r="QYV42"/>
      <c r="QYW42"/>
      <c r="QYX42"/>
      <c r="QYY42"/>
      <c r="QYZ42"/>
      <c r="QZA42"/>
      <c r="QZB42"/>
      <c r="QZC42"/>
      <c r="QZD42"/>
      <c r="QZE42"/>
      <c r="QZF42"/>
      <c r="QZG42"/>
      <c r="QZH42"/>
      <c r="QZI42"/>
      <c r="QZJ42"/>
      <c r="QZK42"/>
      <c r="QZL42"/>
      <c r="QZM42"/>
      <c r="QZN42"/>
      <c r="QZO42"/>
      <c r="QZP42"/>
      <c r="QZQ42"/>
      <c r="QZR42"/>
      <c r="QZS42"/>
      <c r="QZT42"/>
      <c r="QZU42"/>
      <c r="QZV42"/>
      <c r="QZW42"/>
      <c r="QZX42"/>
      <c r="QZY42"/>
      <c r="QZZ42"/>
      <c r="RAA42"/>
      <c r="RAB42"/>
      <c r="RAC42"/>
      <c r="RAD42"/>
      <c r="RAE42"/>
      <c r="RAF42"/>
      <c r="RAG42"/>
      <c r="RAH42"/>
      <c r="RAI42"/>
      <c r="RAJ42"/>
      <c r="RAK42"/>
      <c r="RAL42"/>
      <c r="RAM42"/>
      <c r="RAN42"/>
      <c r="RAO42"/>
      <c r="RAP42"/>
      <c r="RAQ42"/>
      <c r="RAR42"/>
      <c r="RAS42"/>
      <c r="RAT42"/>
      <c r="RAU42"/>
      <c r="RAV42"/>
      <c r="RAW42"/>
      <c r="RAX42"/>
      <c r="RAY42"/>
      <c r="RAZ42"/>
      <c r="RBA42"/>
      <c r="RBB42"/>
      <c r="RBC42"/>
      <c r="RBD42"/>
      <c r="RBE42"/>
      <c r="RBF42"/>
      <c r="RBG42"/>
      <c r="RBH42"/>
      <c r="RBI42"/>
      <c r="RBJ42"/>
      <c r="RBK42"/>
      <c r="RBL42"/>
      <c r="RBM42"/>
      <c r="RBN42"/>
      <c r="RBO42"/>
      <c r="RBP42"/>
      <c r="RBQ42"/>
      <c r="RBR42"/>
      <c r="RBS42"/>
      <c r="RBT42"/>
      <c r="RBU42"/>
      <c r="RBV42"/>
      <c r="RBW42"/>
      <c r="RBX42"/>
      <c r="RBY42"/>
      <c r="RBZ42"/>
      <c r="RCA42"/>
      <c r="RCB42"/>
      <c r="RCC42"/>
      <c r="RCD42"/>
      <c r="RCE42"/>
      <c r="RCF42"/>
      <c r="RCG42"/>
      <c r="RCH42"/>
      <c r="RCI42"/>
      <c r="RCJ42"/>
      <c r="RCK42"/>
      <c r="RCL42"/>
      <c r="RCM42"/>
      <c r="RCN42"/>
      <c r="RCO42"/>
      <c r="RCP42"/>
      <c r="RCQ42"/>
      <c r="RCR42"/>
      <c r="RCS42"/>
      <c r="RCT42"/>
      <c r="RCU42"/>
      <c r="RCV42"/>
      <c r="RCW42"/>
      <c r="RCX42"/>
      <c r="RCY42"/>
      <c r="RCZ42"/>
      <c r="RDA42"/>
      <c r="RDB42"/>
      <c r="RDC42"/>
      <c r="RDD42"/>
      <c r="RDE42"/>
      <c r="RDF42"/>
      <c r="RDG42"/>
      <c r="RDH42"/>
      <c r="RDI42"/>
      <c r="RDJ42"/>
      <c r="RDK42"/>
      <c r="RDL42"/>
      <c r="RDM42"/>
      <c r="RDN42"/>
      <c r="RDO42"/>
      <c r="RDP42"/>
      <c r="RDQ42"/>
      <c r="RDR42"/>
      <c r="RDS42"/>
      <c r="RDT42"/>
      <c r="RDU42"/>
      <c r="RDV42"/>
      <c r="RDW42"/>
      <c r="RDX42"/>
      <c r="RDY42"/>
      <c r="RDZ42"/>
      <c r="REA42"/>
      <c r="REB42"/>
      <c r="REC42"/>
      <c r="RED42"/>
      <c r="REE42"/>
      <c r="REF42"/>
      <c r="REG42"/>
      <c r="REH42"/>
      <c r="REI42"/>
      <c r="REJ42"/>
      <c r="REK42"/>
      <c r="REL42"/>
      <c r="REM42"/>
      <c r="REN42"/>
      <c r="REO42"/>
      <c r="REP42"/>
      <c r="REQ42"/>
      <c r="RER42"/>
      <c r="RES42"/>
      <c r="RET42"/>
      <c r="REU42"/>
      <c r="REV42"/>
      <c r="REW42"/>
      <c r="REX42"/>
      <c r="REY42"/>
      <c r="REZ42"/>
      <c r="RFA42"/>
      <c r="RFB42"/>
      <c r="RFC42"/>
      <c r="RFD42"/>
      <c r="RFE42"/>
      <c r="RFF42"/>
      <c r="RFG42"/>
      <c r="RFH42"/>
      <c r="RFI42"/>
      <c r="RFJ42"/>
      <c r="RFK42"/>
      <c r="RFL42"/>
      <c r="RFM42"/>
      <c r="RFN42"/>
      <c r="RFO42"/>
      <c r="RFP42"/>
      <c r="RFQ42"/>
      <c r="RFR42"/>
      <c r="RFS42"/>
      <c r="RFT42"/>
      <c r="RFU42"/>
      <c r="RFV42"/>
      <c r="RFW42"/>
      <c r="RFX42"/>
      <c r="RFY42"/>
      <c r="RFZ42"/>
      <c r="RGA42"/>
      <c r="RGB42"/>
      <c r="RGC42"/>
      <c r="RGD42"/>
      <c r="RGE42"/>
      <c r="RGF42"/>
      <c r="RGG42"/>
      <c r="RGH42"/>
      <c r="RGI42"/>
      <c r="RGJ42"/>
      <c r="RGK42"/>
      <c r="RGL42"/>
      <c r="RGM42"/>
      <c r="RGN42"/>
      <c r="RGO42"/>
      <c r="RGP42"/>
      <c r="RGQ42"/>
      <c r="RGR42"/>
      <c r="RGS42"/>
      <c r="RGT42"/>
      <c r="RGU42"/>
      <c r="RGV42"/>
      <c r="RGW42"/>
      <c r="RGX42"/>
      <c r="RGY42"/>
      <c r="RGZ42"/>
      <c r="RHA42"/>
      <c r="RHB42"/>
      <c r="RHC42"/>
      <c r="RHD42"/>
      <c r="RHE42"/>
      <c r="RHF42"/>
      <c r="RHG42"/>
      <c r="RHH42"/>
      <c r="RHI42"/>
      <c r="RHJ42"/>
      <c r="RHK42"/>
      <c r="RHL42"/>
      <c r="RHM42"/>
      <c r="RHN42"/>
      <c r="RHO42"/>
      <c r="RHP42"/>
      <c r="RHQ42"/>
      <c r="RHR42"/>
      <c r="RHS42"/>
      <c r="RHT42"/>
      <c r="RHU42"/>
      <c r="RHV42"/>
      <c r="RHW42"/>
      <c r="RHX42"/>
      <c r="RHY42"/>
      <c r="RHZ42"/>
      <c r="RIA42"/>
      <c r="RIB42"/>
      <c r="RIC42"/>
      <c r="RID42"/>
      <c r="RIE42"/>
      <c r="RIF42"/>
      <c r="RIG42"/>
      <c r="RIH42"/>
      <c r="RII42"/>
      <c r="RIJ42"/>
      <c r="RIK42"/>
      <c r="RIL42"/>
      <c r="RIM42"/>
      <c r="RIN42"/>
      <c r="RIO42"/>
      <c r="RIP42"/>
      <c r="RIQ42"/>
      <c r="RIR42"/>
      <c r="RIS42"/>
      <c r="RIT42"/>
      <c r="RIU42"/>
      <c r="RIV42"/>
      <c r="RIW42"/>
      <c r="RIX42"/>
      <c r="RIY42"/>
      <c r="RIZ42"/>
      <c r="RJA42"/>
      <c r="RJB42"/>
      <c r="RJC42"/>
      <c r="RJD42"/>
      <c r="RJE42"/>
      <c r="RJF42"/>
      <c r="RJG42"/>
      <c r="RJH42"/>
      <c r="RJI42"/>
      <c r="RJJ42"/>
      <c r="RJK42"/>
      <c r="RJL42"/>
      <c r="RJM42"/>
      <c r="RJN42"/>
      <c r="RJO42"/>
      <c r="RJP42"/>
      <c r="RJQ42"/>
      <c r="RJR42"/>
      <c r="RJS42"/>
      <c r="RJT42"/>
      <c r="RJU42"/>
      <c r="RJV42"/>
      <c r="RJW42"/>
      <c r="RJX42"/>
      <c r="RJY42"/>
      <c r="RJZ42"/>
      <c r="RKA42"/>
      <c r="RKB42"/>
      <c r="RKC42"/>
      <c r="RKD42"/>
      <c r="RKE42"/>
      <c r="RKF42"/>
      <c r="RKG42"/>
      <c r="RKH42"/>
      <c r="RKI42"/>
      <c r="RKJ42"/>
      <c r="RKK42"/>
      <c r="RKL42"/>
      <c r="RKM42"/>
      <c r="RKN42"/>
      <c r="RKO42"/>
      <c r="RKP42"/>
      <c r="RKQ42"/>
      <c r="RKR42"/>
      <c r="RKS42"/>
      <c r="RKT42"/>
      <c r="RKU42"/>
      <c r="RKV42"/>
      <c r="RKW42"/>
      <c r="RKX42"/>
      <c r="RKY42"/>
      <c r="RKZ42"/>
      <c r="RLA42"/>
      <c r="RLB42"/>
      <c r="RLC42"/>
      <c r="RLD42"/>
      <c r="RLE42"/>
      <c r="RLF42"/>
      <c r="RLG42"/>
      <c r="RLH42"/>
      <c r="RLI42"/>
      <c r="RLJ42"/>
      <c r="RLK42"/>
      <c r="RLL42"/>
      <c r="RLM42"/>
      <c r="RLN42"/>
      <c r="RLO42"/>
      <c r="RLP42"/>
      <c r="RLQ42"/>
      <c r="RLR42"/>
      <c r="RLS42"/>
      <c r="RLT42"/>
      <c r="RLU42"/>
      <c r="RLV42"/>
      <c r="RLW42"/>
      <c r="RLX42"/>
      <c r="RLY42"/>
      <c r="RLZ42"/>
      <c r="RMA42"/>
      <c r="RMB42"/>
      <c r="RMC42"/>
      <c r="RMD42"/>
      <c r="RME42"/>
      <c r="RMF42"/>
      <c r="RMG42"/>
      <c r="RMH42"/>
      <c r="RMI42"/>
      <c r="RMJ42"/>
      <c r="RMK42"/>
      <c r="RML42"/>
      <c r="RMM42"/>
      <c r="RMN42"/>
      <c r="RMO42"/>
      <c r="RMP42"/>
      <c r="RMQ42"/>
      <c r="RMR42"/>
      <c r="RMS42"/>
      <c r="RMT42"/>
      <c r="RMU42"/>
      <c r="RMV42"/>
      <c r="RMW42"/>
      <c r="RMX42"/>
      <c r="RMY42"/>
      <c r="RMZ42"/>
      <c r="RNA42"/>
      <c r="RNB42"/>
      <c r="RNC42"/>
      <c r="RND42"/>
      <c r="RNE42"/>
      <c r="RNF42"/>
      <c r="RNG42"/>
      <c r="RNH42"/>
      <c r="RNI42"/>
      <c r="RNJ42"/>
      <c r="RNK42"/>
      <c r="RNL42"/>
      <c r="RNM42"/>
      <c r="RNN42"/>
      <c r="RNO42"/>
      <c r="RNP42"/>
      <c r="RNQ42"/>
      <c r="RNR42"/>
      <c r="RNS42"/>
      <c r="RNT42"/>
      <c r="RNU42"/>
      <c r="RNV42"/>
      <c r="RNW42"/>
      <c r="RNX42"/>
      <c r="RNY42"/>
      <c r="RNZ42"/>
      <c r="ROA42"/>
      <c r="ROB42"/>
      <c r="ROC42"/>
      <c r="ROD42"/>
      <c r="ROE42"/>
      <c r="ROF42"/>
      <c r="ROG42"/>
      <c r="ROH42"/>
      <c r="ROI42"/>
      <c r="ROJ42"/>
      <c r="ROK42"/>
      <c r="ROL42"/>
      <c r="ROM42"/>
      <c r="RON42"/>
      <c r="ROO42"/>
      <c r="ROP42"/>
      <c r="ROQ42"/>
      <c r="ROR42"/>
      <c r="ROS42"/>
      <c r="ROT42"/>
      <c r="ROU42"/>
      <c r="ROV42"/>
      <c r="ROW42"/>
      <c r="ROX42"/>
      <c r="ROY42"/>
      <c r="ROZ42"/>
      <c r="RPA42"/>
      <c r="RPB42"/>
      <c r="RPC42"/>
      <c r="RPD42"/>
      <c r="RPE42"/>
      <c r="RPF42"/>
      <c r="RPG42"/>
      <c r="RPH42"/>
      <c r="RPI42"/>
      <c r="RPJ42"/>
      <c r="RPK42"/>
      <c r="RPL42"/>
      <c r="RPM42"/>
      <c r="RPN42"/>
      <c r="RPO42"/>
      <c r="RPP42"/>
      <c r="RPQ42"/>
      <c r="RPR42"/>
      <c r="RPS42"/>
      <c r="RPT42"/>
      <c r="RPU42"/>
      <c r="RPV42"/>
      <c r="RPW42"/>
      <c r="RPX42"/>
      <c r="RPY42"/>
      <c r="RPZ42"/>
      <c r="RQA42"/>
      <c r="RQB42"/>
      <c r="RQC42"/>
      <c r="RQD42"/>
      <c r="RQE42"/>
      <c r="RQF42"/>
      <c r="RQG42"/>
      <c r="RQH42"/>
      <c r="RQI42"/>
      <c r="RQJ42"/>
      <c r="RQK42"/>
      <c r="RQL42"/>
      <c r="RQM42"/>
      <c r="RQN42"/>
      <c r="RQO42"/>
      <c r="RQP42"/>
      <c r="RQQ42"/>
      <c r="RQR42"/>
      <c r="RQS42"/>
      <c r="RQT42"/>
      <c r="RQU42"/>
      <c r="RQV42"/>
      <c r="RQW42"/>
      <c r="RQX42"/>
      <c r="RQY42"/>
      <c r="RQZ42"/>
      <c r="RRA42"/>
      <c r="RRB42"/>
      <c r="RRC42"/>
      <c r="RRD42"/>
      <c r="RRE42"/>
      <c r="RRF42"/>
      <c r="RRG42"/>
      <c r="RRH42"/>
      <c r="RRI42"/>
      <c r="RRJ42"/>
      <c r="RRK42"/>
      <c r="RRL42"/>
      <c r="RRM42"/>
      <c r="RRN42"/>
      <c r="RRO42"/>
      <c r="RRP42"/>
      <c r="RRQ42"/>
      <c r="RRR42"/>
      <c r="RRS42"/>
      <c r="RRT42"/>
      <c r="RRU42"/>
      <c r="RRV42"/>
      <c r="RRW42"/>
      <c r="RRX42"/>
      <c r="RRY42"/>
      <c r="RRZ42"/>
      <c r="RSA42"/>
      <c r="RSB42"/>
      <c r="RSC42"/>
      <c r="RSD42"/>
      <c r="RSE42"/>
      <c r="RSF42"/>
      <c r="RSG42"/>
      <c r="RSH42"/>
      <c r="RSI42"/>
      <c r="RSJ42"/>
      <c r="RSK42"/>
      <c r="RSL42"/>
      <c r="RSM42"/>
      <c r="RSN42"/>
      <c r="RSO42"/>
      <c r="RSP42"/>
      <c r="RSQ42"/>
      <c r="RSR42"/>
      <c r="RSS42"/>
      <c r="RST42"/>
      <c r="RSU42"/>
      <c r="RSV42"/>
      <c r="RSW42"/>
      <c r="RSX42"/>
      <c r="RSY42"/>
      <c r="RSZ42"/>
      <c r="RTA42"/>
      <c r="RTB42"/>
      <c r="RTC42"/>
      <c r="RTD42"/>
      <c r="RTE42"/>
      <c r="RTF42"/>
      <c r="RTG42"/>
      <c r="RTH42"/>
      <c r="RTI42"/>
      <c r="RTJ42"/>
      <c r="RTK42"/>
      <c r="RTL42"/>
      <c r="RTM42"/>
      <c r="RTN42"/>
      <c r="RTO42"/>
      <c r="RTP42"/>
      <c r="RTQ42"/>
      <c r="RTR42"/>
      <c r="RTS42"/>
      <c r="RTT42"/>
      <c r="RTU42"/>
      <c r="RTV42"/>
      <c r="RTW42"/>
      <c r="RTX42"/>
      <c r="RTY42"/>
      <c r="RTZ42"/>
      <c r="RUA42"/>
      <c r="RUB42"/>
      <c r="RUC42"/>
      <c r="RUD42"/>
      <c r="RUE42"/>
      <c r="RUF42"/>
      <c r="RUG42"/>
      <c r="RUH42"/>
      <c r="RUI42"/>
      <c r="RUJ42"/>
      <c r="RUK42"/>
      <c r="RUL42"/>
      <c r="RUM42"/>
      <c r="RUN42"/>
      <c r="RUO42"/>
      <c r="RUP42"/>
      <c r="RUQ42"/>
      <c r="RUR42"/>
      <c r="RUS42"/>
      <c r="RUT42"/>
      <c r="RUU42"/>
      <c r="RUV42"/>
      <c r="RUW42"/>
      <c r="RUX42"/>
      <c r="RUY42"/>
      <c r="RUZ42"/>
      <c r="RVA42"/>
      <c r="RVB42"/>
      <c r="RVC42"/>
      <c r="RVD42"/>
      <c r="RVE42"/>
      <c r="RVF42"/>
      <c r="RVG42"/>
      <c r="RVH42"/>
      <c r="RVI42"/>
      <c r="RVJ42"/>
      <c r="RVK42"/>
      <c r="RVL42"/>
      <c r="RVM42"/>
      <c r="RVN42"/>
      <c r="RVO42"/>
      <c r="RVP42"/>
      <c r="RVQ42"/>
      <c r="RVR42"/>
      <c r="RVS42"/>
      <c r="RVT42"/>
      <c r="RVU42"/>
      <c r="RVV42"/>
      <c r="RVW42"/>
      <c r="RVX42"/>
      <c r="RVY42"/>
      <c r="RVZ42"/>
      <c r="RWA42"/>
      <c r="RWB42"/>
      <c r="RWC42"/>
      <c r="RWD42"/>
      <c r="RWE42"/>
      <c r="RWF42"/>
      <c r="RWG42"/>
      <c r="RWH42"/>
      <c r="RWI42"/>
      <c r="RWJ42"/>
      <c r="RWK42"/>
      <c r="RWL42"/>
      <c r="RWM42"/>
      <c r="RWN42"/>
      <c r="RWO42"/>
      <c r="RWP42"/>
      <c r="RWQ42"/>
      <c r="RWR42"/>
      <c r="RWS42"/>
      <c r="RWT42"/>
      <c r="RWU42"/>
      <c r="RWV42"/>
      <c r="RWW42"/>
      <c r="RWX42"/>
      <c r="RWY42"/>
      <c r="RWZ42"/>
      <c r="RXA42"/>
      <c r="RXB42"/>
      <c r="RXC42"/>
      <c r="RXD42"/>
      <c r="RXE42"/>
      <c r="RXF42"/>
      <c r="RXG42"/>
      <c r="RXH42"/>
      <c r="RXI42"/>
      <c r="RXJ42"/>
      <c r="RXK42"/>
      <c r="RXL42"/>
      <c r="RXM42"/>
      <c r="RXN42"/>
      <c r="RXO42"/>
      <c r="RXP42"/>
      <c r="RXQ42"/>
      <c r="RXR42"/>
      <c r="RXS42"/>
      <c r="RXT42"/>
      <c r="RXU42"/>
      <c r="RXV42"/>
      <c r="RXW42"/>
      <c r="RXX42"/>
      <c r="RXY42"/>
      <c r="RXZ42"/>
      <c r="RYA42"/>
      <c r="RYB42"/>
      <c r="RYC42"/>
      <c r="RYD42"/>
      <c r="RYE42"/>
      <c r="RYF42"/>
      <c r="RYG42"/>
      <c r="RYH42"/>
      <c r="RYI42"/>
      <c r="RYJ42"/>
      <c r="RYK42"/>
      <c r="RYL42"/>
      <c r="RYM42"/>
      <c r="RYN42"/>
      <c r="RYO42"/>
      <c r="RYP42"/>
      <c r="RYQ42"/>
      <c r="RYR42"/>
      <c r="RYS42"/>
      <c r="RYT42"/>
      <c r="RYU42"/>
      <c r="RYV42"/>
      <c r="RYW42"/>
      <c r="RYX42"/>
      <c r="RYY42"/>
      <c r="RYZ42"/>
      <c r="RZA42"/>
      <c r="RZB42"/>
      <c r="RZC42"/>
      <c r="RZD42"/>
      <c r="RZE42"/>
      <c r="RZF42"/>
      <c r="RZG42"/>
      <c r="RZH42"/>
      <c r="RZI42"/>
      <c r="RZJ42"/>
      <c r="RZK42"/>
      <c r="RZL42"/>
      <c r="RZM42"/>
      <c r="RZN42"/>
      <c r="RZO42"/>
      <c r="RZP42"/>
      <c r="RZQ42"/>
      <c r="RZR42"/>
      <c r="RZS42"/>
      <c r="RZT42"/>
      <c r="RZU42"/>
      <c r="RZV42"/>
      <c r="RZW42"/>
      <c r="RZX42"/>
      <c r="RZY42"/>
      <c r="RZZ42"/>
      <c r="SAA42"/>
      <c r="SAB42"/>
      <c r="SAC42"/>
      <c r="SAD42"/>
      <c r="SAE42"/>
      <c r="SAF42"/>
      <c r="SAG42"/>
      <c r="SAH42"/>
      <c r="SAI42"/>
      <c r="SAJ42"/>
      <c r="SAK42"/>
      <c r="SAL42"/>
      <c r="SAM42"/>
      <c r="SAN42"/>
      <c r="SAO42"/>
      <c r="SAP42"/>
      <c r="SAQ42"/>
      <c r="SAR42"/>
      <c r="SAS42"/>
      <c r="SAT42"/>
      <c r="SAU42"/>
      <c r="SAV42"/>
      <c r="SAW42"/>
      <c r="SAX42"/>
      <c r="SAY42"/>
      <c r="SAZ42"/>
      <c r="SBA42"/>
      <c r="SBB42"/>
      <c r="SBC42"/>
      <c r="SBD42"/>
      <c r="SBE42"/>
      <c r="SBF42"/>
      <c r="SBG42"/>
      <c r="SBH42"/>
      <c r="SBI42"/>
      <c r="SBJ42"/>
      <c r="SBK42"/>
      <c r="SBL42"/>
      <c r="SBM42"/>
      <c r="SBN42"/>
      <c r="SBO42"/>
      <c r="SBP42"/>
      <c r="SBQ42"/>
      <c r="SBR42"/>
      <c r="SBS42"/>
      <c r="SBT42"/>
      <c r="SBU42"/>
      <c r="SBV42"/>
      <c r="SBW42"/>
      <c r="SBX42"/>
      <c r="SBY42"/>
      <c r="SBZ42"/>
      <c r="SCA42"/>
      <c r="SCB42"/>
      <c r="SCC42"/>
      <c r="SCD42"/>
      <c r="SCE42"/>
      <c r="SCF42"/>
      <c r="SCG42"/>
      <c r="SCH42"/>
      <c r="SCI42"/>
      <c r="SCJ42"/>
      <c r="SCK42"/>
      <c r="SCL42"/>
      <c r="SCM42"/>
      <c r="SCN42"/>
      <c r="SCO42"/>
      <c r="SCP42"/>
      <c r="SCQ42"/>
      <c r="SCR42"/>
      <c r="SCS42"/>
      <c r="SCT42"/>
      <c r="SCU42"/>
      <c r="SCV42"/>
      <c r="SCW42"/>
      <c r="SCX42"/>
      <c r="SCY42"/>
      <c r="SCZ42"/>
      <c r="SDA42"/>
      <c r="SDB42"/>
      <c r="SDC42"/>
      <c r="SDD42"/>
      <c r="SDE42"/>
      <c r="SDF42"/>
      <c r="SDG42"/>
      <c r="SDH42"/>
      <c r="SDI42"/>
      <c r="SDJ42"/>
      <c r="SDK42"/>
      <c r="SDL42"/>
      <c r="SDM42"/>
      <c r="SDN42"/>
      <c r="SDO42"/>
      <c r="SDP42"/>
      <c r="SDQ42"/>
      <c r="SDR42"/>
      <c r="SDS42"/>
      <c r="SDT42"/>
      <c r="SDU42"/>
      <c r="SDV42"/>
      <c r="SDW42"/>
      <c r="SDX42"/>
      <c r="SDY42"/>
      <c r="SDZ42"/>
      <c r="SEA42"/>
      <c r="SEB42"/>
      <c r="SEC42"/>
      <c r="SED42"/>
      <c r="SEE42"/>
      <c r="SEF42"/>
      <c r="SEG42"/>
      <c r="SEH42"/>
      <c r="SEI42"/>
      <c r="SEJ42"/>
      <c r="SEK42"/>
      <c r="SEL42"/>
      <c r="SEM42"/>
      <c r="SEN42"/>
      <c r="SEO42"/>
      <c r="SEP42"/>
      <c r="SEQ42"/>
      <c r="SER42"/>
      <c r="SES42"/>
      <c r="SET42"/>
      <c r="SEU42"/>
      <c r="SEV42"/>
      <c r="SEW42"/>
      <c r="SEX42"/>
      <c r="SEY42"/>
      <c r="SEZ42"/>
      <c r="SFA42"/>
      <c r="SFB42"/>
      <c r="SFC42"/>
      <c r="SFD42"/>
      <c r="SFE42"/>
      <c r="SFF42"/>
      <c r="SFG42"/>
      <c r="SFH42"/>
      <c r="SFI42"/>
      <c r="SFJ42"/>
      <c r="SFK42"/>
      <c r="SFL42"/>
      <c r="SFM42"/>
      <c r="SFN42"/>
      <c r="SFO42"/>
      <c r="SFP42"/>
      <c r="SFQ42"/>
      <c r="SFR42"/>
      <c r="SFS42"/>
      <c r="SFT42"/>
      <c r="SFU42"/>
      <c r="SFV42"/>
      <c r="SFW42"/>
      <c r="SFX42"/>
      <c r="SFY42"/>
      <c r="SFZ42"/>
      <c r="SGA42"/>
      <c r="SGB42"/>
      <c r="SGC42"/>
      <c r="SGD42"/>
      <c r="SGE42"/>
      <c r="SGF42"/>
      <c r="SGG42"/>
      <c r="SGH42"/>
      <c r="SGI42"/>
      <c r="SGJ42"/>
      <c r="SGK42"/>
      <c r="SGL42"/>
      <c r="SGM42"/>
      <c r="SGN42"/>
      <c r="SGO42"/>
      <c r="SGP42"/>
      <c r="SGQ42"/>
      <c r="SGR42"/>
      <c r="SGS42"/>
      <c r="SGT42"/>
      <c r="SGU42"/>
      <c r="SGV42"/>
      <c r="SGW42"/>
      <c r="SGX42"/>
      <c r="SGY42"/>
      <c r="SGZ42"/>
      <c r="SHA42"/>
      <c r="SHB42"/>
      <c r="SHC42"/>
      <c r="SHD42"/>
      <c r="SHE42"/>
      <c r="SHF42"/>
      <c r="SHG42"/>
      <c r="SHH42"/>
      <c r="SHI42"/>
      <c r="SHJ42"/>
      <c r="SHK42"/>
      <c r="SHL42"/>
      <c r="SHM42"/>
      <c r="SHN42"/>
      <c r="SHO42"/>
      <c r="SHP42"/>
      <c r="SHQ42"/>
      <c r="SHR42"/>
      <c r="SHS42"/>
      <c r="SHT42"/>
      <c r="SHU42"/>
      <c r="SHV42"/>
      <c r="SHW42"/>
      <c r="SHX42"/>
      <c r="SHY42"/>
      <c r="SHZ42"/>
      <c r="SIA42"/>
      <c r="SIB42"/>
      <c r="SIC42"/>
      <c r="SID42"/>
      <c r="SIE42"/>
      <c r="SIF42"/>
      <c r="SIG42"/>
      <c r="SIH42"/>
      <c r="SII42"/>
      <c r="SIJ42"/>
      <c r="SIK42"/>
      <c r="SIL42"/>
      <c r="SIM42"/>
      <c r="SIN42"/>
      <c r="SIO42"/>
      <c r="SIP42"/>
      <c r="SIQ42"/>
      <c r="SIR42"/>
      <c r="SIS42"/>
      <c r="SIT42"/>
      <c r="SIU42"/>
      <c r="SIV42"/>
      <c r="SIW42"/>
      <c r="SIX42"/>
      <c r="SIY42"/>
      <c r="SIZ42"/>
      <c r="SJA42"/>
      <c r="SJB42"/>
      <c r="SJC42"/>
      <c r="SJD42"/>
      <c r="SJE42"/>
      <c r="SJF42"/>
      <c r="SJG42"/>
      <c r="SJH42"/>
      <c r="SJI42"/>
      <c r="SJJ42"/>
      <c r="SJK42"/>
      <c r="SJL42"/>
      <c r="SJM42"/>
      <c r="SJN42"/>
      <c r="SJO42"/>
      <c r="SJP42"/>
      <c r="SJQ42"/>
      <c r="SJR42"/>
      <c r="SJS42"/>
      <c r="SJT42"/>
      <c r="SJU42"/>
      <c r="SJV42"/>
      <c r="SJW42"/>
      <c r="SJX42"/>
      <c r="SJY42"/>
      <c r="SJZ42"/>
      <c r="SKA42"/>
      <c r="SKB42"/>
      <c r="SKC42"/>
      <c r="SKD42"/>
      <c r="SKE42"/>
      <c r="SKF42"/>
      <c r="SKG42"/>
      <c r="SKH42"/>
      <c r="SKI42"/>
      <c r="SKJ42"/>
      <c r="SKK42"/>
      <c r="SKL42"/>
      <c r="SKM42"/>
      <c r="SKN42"/>
      <c r="SKO42"/>
      <c r="SKP42"/>
      <c r="SKQ42"/>
      <c r="SKR42"/>
      <c r="SKS42"/>
      <c r="SKT42"/>
      <c r="SKU42"/>
      <c r="SKV42"/>
      <c r="SKW42"/>
      <c r="SKX42"/>
      <c r="SKY42"/>
      <c r="SKZ42"/>
      <c r="SLA42"/>
      <c r="SLB42"/>
      <c r="SLC42"/>
      <c r="SLD42"/>
      <c r="SLE42"/>
      <c r="SLF42"/>
      <c r="SLG42"/>
      <c r="SLH42"/>
      <c r="SLI42"/>
      <c r="SLJ42"/>
      <c r="SLK42"/>
      <c r="SLL42"/>
      <c r="SLM42"/>
      <c r="SLN42"/>
      <c r="SLO42"/>
      <c r="SLP42"/>
      <c r="SLQ42"/>
      <c r="SLR42"/>
      <c r="SLS42"/>
      <c r="SLT42"/>
      <c r="SLU42"/>
      <c r="SLV42"/>
      <c r="SLW42"/>
      <c r="SLX42"/>
      <c r="SLY42"/>
      <c r="SLZ42"/>
      <c r="SMA42"/>
      <c r="SMB42"/>
      <c r="SMC42"/>
      <c r="SMD42"/>
      <c r="SME42"/>
      <c r="SMF42"/>
      <c r="SMG42"/>
      <c r="SMH42"/>
      <c r="SMI42"/>
      <c r="SMJ42"/>
      <c r="SMK42"/>
      <c r="SML42"/>
      <c r="SMM42"/>
      <c r="SMN42"/>
      <c r="SMO42"/>
      <c r="SMP42"/>
      <c r="SMQ42"/>
      <c r="SMR42"/>
      <c r="SMS42"/>
      <c r="SMT42"/>
      <c r="SMU42"/>
      <c r="SMV42"/>
      <c r="SMW42"/>
      <c r="SMX42"/>
      <c r="SMY42"/>
      <c r="SMZ42"/>
      <c r="SNA42"/>
      <c r="SNB42"/>
      <c r="SNC42"/>
      <c r="SND42"/>
      <c r="SNE42"/>
      <c r="SNF42"/>
      <c r="SNG42"/>
      <c r="SNH42"/>
      <c r="SNI42"/>
      <c r="SNJ42"/>
      <c r="SNK42"/>
      <c r="SNL42"/>
      <c r="SNM42"/>
      <c r="SNN42"/>
      <c r="SNO42"/>
      <c r="SNP42"/>
      <c r="SNQ42"/>
      <c r="SNR42"/>
      <c r="SNS42"/>
      <c r="SNT42"/>
      <c r="SNU42"/>
      <c r="SNV42"/>
      <c r="SNW42"/>
      <c r="SNX42"/>
      <c r="SNY42"/>
      <c r="SNZ42"/>
      <c r="SOA42"/>
      <c r="SOB42"/>
      <c r="SOC42"/>
      <c r="SOD42"/>
      <c r="SOE42"/>
      <c r="SOF42"/>
      <c r="SOG42"/>
      <c r="SOH42"/>
      <c r="SOI42"/>
      <c r="SOJ42"/>
      <c r="SOK42"/>
      <c r="SOL42"/>
      <c r="SOM42"/>
      <c r="SON42"/>
      <c r="SOO42"/>
      <c r="SOP42"/>
      <c r="SOQ42"/>
      <c r="SOR42"/>
      <c r="SOS42"/>
      <c r="SOT42"/>
      <c r="SOU42"/>
      <c r="SOV42"/>
      <c r="SOW42"/>
      <c r="SOX42"/>
      <c r="SOY42"/>
      <c r="SOZ42"/>
      <c r="SPA42"/>
      <c r="SPB42"/>
      <c r="SPC42"/>
      <c r="SPD42"/>
      <c r="SPE42"/>
      <c r="SPF42"/>
      <c r="SPG42"/>
      <c r="SPH42"/>
      <c r="SPI42"/>
      <c r="SPJ42"/>
      <c r="SPK42"/>
      <c r="SPL42"/>
      <c r="SPM42"/>
      <c r="SPN42"/>
      <c r="SPO42"/>
      <c r="SPP42"/>
      <c r="SPQ42"/>
      <c r="SPR42"/>
      <c r="SPS42"/>
      <c r="SPT42"/>
      <c r="SPU42"/>
      <c r="SPV42"/>
      <c r="SPW42"/>
      <c r="SPX42"/>
      <c r="SPY42"/>
      <c r="SPZ42"/>
      <c r="SQA42"/>
      <c r="SQB42"/>
      <c r="SQC42"/>
      <c r="SQD42"/>
      <c r="SQE42"/>
      <c r="SQF42"/>
      <c r="SQG42"/>
      <c r="SQH42"/>
      <c r="SQI42"/>
      <c r="SQJ42"/>
      <c r="SQK42"/>
      <c r="SQL42"/>
      <c r="SQM42"/>
      <c r="SQN42"/>
      <c r="SQO42"/>
      <c r="SQP42"/>
      <c r="SQQ42"/>
      <c r="SQR42"/>
      <c r="SQS42"/>
      <c r="SQT42"/>
      <c r="SQU42"/>
      <c r="SQV42"/>
      <c r="SQW42"/>
      <c r="SQX42"/>
      <c r="SQY42"/>
      <c r="SQZ42"/>
      <c r="SRA42"/>
      <c r="SRB42"/>
      <c r="SRC42"/>
      <c r="SRD42"/>
      <c r="SRE42"/>
      <c r="SRF42"/>
      <c r="SRG42"/>
      <c r="SRH42"/>
      <c r="SRI42"/>
      <c r="SRJ42"/>
      <c r="SRK42"/>
      <c r="SRL42"/>
      <c r="SRM42"/>
      <c r="SRN42"/>
      <c r="SRO42"/>
      <c r="SRP42"/>
      <c r="SRQ42"/>
      <c r="SRR42"/>
      <c r="SRS42"/>
      <c r="SRT42"/>
      <c r="SRU42"/>
      <c r="SRV42"/>
      <c r="SRW42"/>
      <c r="SRX42"/>
      <c r="SRY42"/>
      <c r="SRZ42"/>
      <c r="SSA42"/>
      <c r="SSB42"/>
      <c r="SSC42"/>
      <c r="SSD42"/>
      <c r="SSE42"/>
      <c r="SSF42"/>
      <c r="SSG42"/>
      <c r="SSH42"/>
      <c r="SSI42"/>
      <c r="SSJ42"/>
      <c r="SSK42"/>
      <c r="SSL42"/>
      <c r="SSM42"/>
      <c r="SSN42"/>
      <c r="SSO42"/>
      <c r="SSP42"/>
      <c r="SSQ42"/>
      <c r="SSR42"/>
      <c r="SSS42"/>
      <c r="SST42"/>
      <c r="SSU42"/>
      <c r="SSV42"/>
      <c r="SSW42"/>
      <c r="SSX42"/>
      <c r="SSY42"/>
      <c r="SSZ42"/>
      <c r="STA42"/>
      <c r="STB42"/>
      <c r="STC42"/>
      <c r="STD42"/>
      <c r="STE42"/>
      <c r="STF42"/>
      <c r="STG42"/>
      <c r="STH42"/>
      <c r="STI42"/>
      <c r="STJ42"/>
      <c r="STK42"/>
      <c r="STL42"/>
      <c r="STM42"/>
      <c r="STN42"/>
      <c r="STO42"/>
      <c r="STP42"/>
      <c r="STQ42"/>
      <c r="STR42"/>
      <c r="STS42"/>
      <c r="STT42"/>
      <c r="STU42"/>
      <c r="STV42"/>
      <c r="STW42"/>
      <c r="STX42"/>
      <c r="STY42"/>
      <c r="STZ42"/>
      <c r="SUA42"/>
      <c r="SUB42"/>
      <c r="SUC42"/>
      <c r="SUD42"/>
      <c r="SUE42"/>
      <c r="SUF42"/>
      <c r="SUG42"/>
      <c r="SUH42"/>
      <c r="SUI42"/>
      <c r="SUJ42"/>
      <c r="SUK42"/>
      <c r="SUL42"/>
      <c r="SUM42"/>
      <c r="SUN42"/>
      <c r="SUO42"/>
      <c r="SUP42"/>
      <c r="SUQ42"/>
      <c r="SUR42"/>
      <c r="SUS42"/>
      <c r="SUT42"/>
      <c r="SUU42"/>
      <c r="SUV42"/>
      <c r="SUW42"/>
      <c r="SUX42"/>
      <c r="SUY42"/>
      <c r="SUZ42"/>
      <c r="SVA42"/>
      <c r="SVB42"/>
      <c r="SVC42"/>
      <c r="SVD42"/>
      <c r="SVE42"/>
      <c r="SVF42"/>
      <c r="SVG42"/>
      <c r="SVH42"/>
      <c r="SVI42"/>
      <c r="SVJ42"/>
      <c r="SVK42"/>
      <c r="SVL42"/>
      <c r="SVM42"/>
      <c r="SVN42"/>
      <c r="SVO42"/>
      <c r="SVP42"/>
      <c r="SVQ42"/>
      <c r="SVR42"/>
      <c r="SVS42"/>
      <c r="SVT42"/>
      <c r="SVU42"/>
      <c r="SVV42"/>
      <c r="SVW42"/>
      <c r="SVX42"/>
      <c r="SVY42"/>
      <c r="SVZ42"/>
      <c r="SWA42"/>
      <c r="SWB42"/>
      <c r="SWC42"/>
      <c r="SWD42"/>
      <c r="SWE42"/>
      <c r="SWF42"/>
      <c r="SWG42"/>
      <c r="SWH42"/>
      <c r="SWI42"/>
      <c r="SWJ42"/>
      <c r="SWK42"/>
      <c r="SWL42"/>
      <c r="SWM42"/>
      <c r="SWN42"/>
      <c r="SWO42"/>
      <c r="SWP42"/>
      <c r="SWQ42"/>
      <c r="SWR42"/>
      <c r="SWS42"/>
      <c r="SWT42"/>
      <c r="SWU42"/>
      <c r="SWV42"/>
      <c r="SWW42"/>
      <c r="SWX42"/>
      <c r="SWY42"/>
      <c r="SWZ42"/>
      <c r="SXA42"/>
      <c r="SXB42"/>
      <c r="SXC42"/>
      <c r="SXD42"/>
      <c r="SXE42"/>
      <c r="SXF42"/>
      <c r="SXG42"/>
      <c r="SXH42"/>
      <c r="SXI42"/>
      <c r="SXJ42"/>
      <c r="SXK42"/>
      <c r="SXL42"/>
      <c r="SXM42"/>
      <c r="SXN42"/>
      <c r="SXO42"/>
      <c r="SXP42"/>
      <c r="SXQ42"/>
      <c r="SXR42"/>
      <c r="SXS42"/>
      <c r="SXT42"/>
      <c r="SXU42"/>
      <c r="SXV42"/>
      <c r="SXW42"/>
      <c r="SXX42"/>
      <c r="SXY42"/>
      <c r="SXZ42"/>
      <c r="SYA42"/>
      <c r="SYB42"/>
      <c r="SYC42"/>
      <c r="SYD42"/>
      <c r="SYE42"/>
      <c r="SYF42"/>
      <c r="SYG42"/>
      <c r="SYH42"/>
      <c r="SYI42"/>
      <c r="SYJ42"/>
      <c r="SYK42"/>
      <c r="SYL42"/>
      <c r="SYM42"/>
      <c r="SYN42"/>
      <c r="SYO42"/>
      <c r="SYP42"/>
      <c r="SYQ42"/>
      <c r="SYR42"/>
      <c r="SYS42"/>
      <c r="SYT42"/>
      <c r="SYU42"/>
      <c r="SYV42"/>
      <c r="SYW42"/>
      <c r="SYX42"/>
      <c r="SYY42"/>
      <c r="SYZ42"/>
      <c r="SZA42"/>
      <c r="SZB42"/>
      <c r="SZC42"/>
      <c r="SZD42"/>
      <c r="SZE42"/>
      <c r="SZF42"/>
      <c r="SZG42"/>
      <c r="SZH42"/>
      <c r="SZI42"/>
      <c r="SZJ42"/>
      <c r="SZK42"/>
      <c r="SZL42"/>
      <c r="SZM42"/>
      <c r="SZN42"/>
      <c r="SZO42"/>
      <c r="SZP42"/>
      <c r="SZQ42"/>
      <c r="SZR42"/>
      <c r="SZS42"/>
      <c r="SZT42"/>
      <c r="SZU42"/>
      <c r="SZV42"/>
      <c r="SZW42"/>
      <c r="SZX42"/>
      <c r="SZY42"/>
      <c r="SZZ42"/>
      <c r="TAA42"/>
      <c r="TAB42"/>
      <c r="TAC42"/>
      <c r="TAD42"/>
      <c r="TAE42"/>
      <c r="TAF42"/>
      <c r="TAG42"/>
      <c r="TAH42"/>
      <c r="TAI42"/>
      <c r="TAJ42"/>
      <c r="TAK42"/>
      <c r="TAL42"/>
      <c r="TAM42"/>
      <c r="TAN42"/>
      <c r="TAO42"/>
      <c r="TAP42"/>
      <c r="TAQ42"/>
      <c r="TAR42"/>
      <c r="TAS42"/>
      <c r="TAT42"/>
      <c r="TAU42"/>
      <c r="TAV42"/>
      <c r="TAW42"/>
      <c r="TAX42"/>
      <c r="TAY42"/>
      <c r="TAZ42"/>
      <c r="TBA42"/>
      <c r="TBB42"/>
      <c r="TBC42"/>
      <c r="TBD42"/>
      <c r="TBE42"/>
      <c r="TBF42"/>
      <c r="TBG42"/>
      <c r="TBH42"/>
      <c r="TBI42"/>
      <c r="TBJ42"/>
      <c r="TBK42"/>
      <c r="TBL42"/>
      <c r="TBM42"/>
      <c r="TBN42"/>
      <c r="TBO42"/>
      <c r="TBP42"/>
      <c r="TBQ42"/>
      <c r="TBR42"/>
      <c r="TBS42"/>
      <c r="TBT42"/>
      <c r="TBU42"/>
      <c r="TBV42"/>
      <c r="TBW42"/>
      <c r="TBX42"/>
      <c r="TBY42"/>
      <c r="TBZ42"/>
      <c r="TCA42"/>
      <c r="TCB42"/>
      <c r="TCC42"/>
      <c r="TCD42"/>
      <c r="TCE42"/>
      <c r="TCF42"/>
      <c r="TCG42"/>
      <c r="TCH42"/>
      <c r="TCI42"/>
      <c r="TCJ42"/>
      <c r="TCK42"/>
      <c r="TCL42"/>
      <c r="TCM42"/>
      <c r="TCN42"/>
      <c r="TCO42"/>
      <c r="TCP42"/>
      <c r="TCQ42"/>
      <c r="TCR42"/>
      <c r="TCS42"/>
      <c r="TCT42"/>
      <c r="TCU42"/>
      <c r="TCV42"/>
      <c r="TCW42"/>
      <c r="TCX42"/>
      <c r="TCY42"/>
      <c r="TCZ42"/>
      <c r="TDA42"/>
      <c r="TDB42"/>
      <c r="TDC42"/>
      <c r="TDD42"/>
      <c r="TDE42"/>
      <c r="TDF42"/>
      <c r="TDG42"/>
      <c r="TDH42"/>
      <c r="TDI42"/>
      <c r="TDJ42"/>
      <c r="TDK42"/>
      <c r="TDL42"/>
      <c r="TDM42"/>
      <c r="TDN42"/>
      <c r="TDO42"/>
      <c r="TDP42"/>
      <c r="TDQ42"/>
      <c r="TDR42"/>
      <c r="TDS42"/>
      <c r="TDT42"/>
      <c r="TDU42"/>
      <c r="TDV42"/>
      <c r="TDW42"/>
      <c r="TDX42"/>
      <c r="TDY42"/>
      <c r="TDZ42"/>
      <c r="TEA42"/>
      <c r="TEB42"/>
      <c r="TEC42"/>
      <c r="TED42"/>
      <c r="TEE42"/>
      <c r="TEF42"/>
      <c r="TEG42"/>
      <c r="TEH42"/>
      <c r="TEI42"/>
      <c r="TEJ42"/>
      <c r="TEK42"/>
      <c r="TEL42"/>
      <c r="TEM42"/>
      <c r="TEN42"/>
      <c r="TEO42"/>
      <c r="TEP42"/>
      <c r="TEQ42"/>
      <c r="TER42"/>
      <c r="TES42"/>
      <c r="TET42"/>
      <c r="TEU42"/>
      <c r="TEV42"/>
      <c r="TEW42"/>
      <c r="TEX42"/>
      <c r="TEY42"/>
      <c r="TEZ42"/>
      <c r="TFA42"/>
      <c r="TFB42"/>
      <c r="TFC42"/>
      <c r="TFD42"/>
      <c r="TFE42"/>
      <c r="TFF42"/>
      <c r="TFG42"/>
      <c r="TFH42"/>
      <c r="TFI42"/>
      <c r="TFJ42"/>
      <c r="TFK42"/>
      <c r="TFL42"/>
      <c r="TFM42"/>
      <c r="TFN42"/>
      <c r="TFO42"/>
      <c r="TFP42"/>
      <c r="TFQ42"/>
      <c r="TFR42"/>
      <c r="TFS42"/>
      <c r="TFT42"/>
      <c r="TFU42"/>
      <c r="TFV42"/>
      <c r="TFW42"/>
      <c r="TFX42"/>
      <c r="TFY42"/>
      <c r="TFZ42"/>
      <c r="TGA42"/>
      <c r="TGB42"/>
      <c r="TGC42"/>
      <c r="TGD42"/>
      <c r="TGE42"/>
      <c r="TGF42"/>
      <c r="TGG42"/>
      <c r="TGH42"/>
      <c r="TGI42"/>
      <c r="TGJ42"/>
      <c r="TGK42"/>
      <c r="TGL42"/>
      <c r="TGM42"/>
      <c r="TGN42"/>
      <c r="TGO42"/>
      <c r="TGP42"/>
      <c r="TGQ42"/>
      <c r="TGR42"/>
      <c r="TGS42"/>
      <c r="TGT42"/>
      <c r="TGU42"/>
      <c r="TGV42"/>
      <c r="TGW42"/>
      <c r="TGX42"/>
      <c r="TGY42"/>
      <c r="TGZ42"/>
      <c r="THA42"/>
      <c r="THB42"/>
      <c r="THC42"/>
      <c r="THD42"/>
      <c r="THE42"/>
      <c r="THF42"/>
      <c r="THG42"/>
      <c r="THH42"/>
      <c r="THI42"/>
      <c r="THJ42"/>
      <c r="THK42"/>
      <c r="THL42"/>
      <c r="THM42"/>
      <c r="THN42"/>
      <c r="THO42"/>
      <c r="THP42"/>
      <c r="THQ42"/>
      <c r="THR42"/>
      <c r="THS42"/>
      <c r="THT42"/>
      <c r="THU42"/>
      <c r="THV42"/>
      <c r="THW42"/>
      <c r="THX42"/>
      <c r="THY42"/>
      <c r="THZ42"/>
      <c r="TIA42"/>
      <c r="TIB42"/>
      <c r="TIC42"/>
      <c r="TID42"/>
      <c r="TIE42"/>
      <c r="TIF42"/>
      <c r="TIG42"/>
      <c r="TIH42"/>
      <c r="TII42"/>
      <c r="TIJ42"/>
      <c r="TIK42"/>
      <c r="TIL42"/>
      <c r="TIM42"/>
      <c r="TIN42"/>
      <c r="TIO42"/>
      <c r="TIP42"/>
      <c r="TIQ42"/>
      <c r="TIR42"/>
      <c r="TIS42"/>
      <c r="TIT42"/>
      <c r="TIU42"/>
      <c r="TIV42"/>
      <c r="TIW42"/>
      <c r="TIX42"/>
      <c r="TIY42"/>
      <c r="TIZ42"/>
      <c r="TJA42"/>
      <c r="TJB42"/>
      <c r="TJC42"/>
      <c r="TJD42"/>
      <c r="TJE42"/>
      <c r="TJF42"/>
      <c r="TJG42"/>
      <c r="TJH42"/>
      <c r="TJI42"/>
      <c r="TJJ42"/>
      <c r="TJK42"/>
      <c r="TJL42"/>
      <c r="TJM42"/>
      <c r="TJN42"/>
      <c r="TJO42"/>
      <c r="TJP42"/>
      <c r="TJQ42"/>
      <c r="TJR42"/>
      <c r="TJS42"/>
      <c r="TJT42"/>
      <c r="TJU42"/>
      <c r="TJV42"/>
      <c r="TJW42"/>
      <c r="TJX42"/>
      <c r="TJY42"/>
      <c r="TJZ42"/>
      <c r="TKA42"/>
      <c r="TKB42"/>
      <c r="TKC42"/>
      <c r="TKD42"/>
      <c r="TKE42"/>
      <c r="TKF42"/>
      <c r="TKG42"/>
      <c r="TKH42"/>
      <c r="TKI42"/>
      <c r="TKJ42"/>
      <c r="TKK42"/>
      <c r="TKL42"/>
      <c r="TKM42"/>
      <c r="TKN42"/>
      <c r="TKO42"/>
      <c r="TKP42"/>
      <c r="TKQ42"/>
      <c r="TKR42"/>
      <c r="TKS42"/>
      <c r="TKT42"/>
      <c r="TKU42"/>
      <c r="TKV42"/>
      <c r="TKW42"/>
      <c r="TKX42"/>
      <c r="TKY42"/>
      <c r="TKZ42"/>
      <c r="TLA42"/>
      <c r="TLB42"/>
      <c r="TLC42"/>
      <c r="TLD42"/>
      <c r="TLE42"/>
      <c r="TLF42"/>
      <c r="TLG42"/>
      <c r="TLH42"/>
      <c r="TLI42"/>
      <c r="TLJ42"/>
      <c r="TLK42"/>
      <c r="TLL42"/>
      <c r="TLM42"/>
      <c r="TLN42"/>
      <c r="TLO42"/>
      <c r="TLP42"/>
      <c r="TLQ42"/>
      <c r="TLR42"/>
      <c r="TLS42"/>
      <c r="TLT42"/>
      <c r="TLU42"/>
      <c r="TLV42"/>
      <c r="TLW42"/>
      <c r="TLX42"/>
      <c r="TLY42"/>
      <c r="TLZ42"/>
      <c r="TMA42"/>
      <c r="TMB42"/>
      <c r="TMC42"/>
      <c r="TMD42"/>
      <c r="TME42"/>
      <c r="TMF42"/>
      <c r="TMG42"/>
      <c r="TMH42"/>
      <c r="TMI42"/>
      <c r="TMJ42"/>
      <c r="TMK42"/>
      <c r="TML42"/>
      <c r="TMM42"/>
      <c r="TMN42"/>
      <c r="TMO42"/>
      <c r="TMP42"/>
      <c r="TMQ42"/>
      <c r="TMR42"/>
      <c r="TMS42"/>
      <c r="TMT42"/>
      <c r="TMU42"/>
      <c r="TMV42"/>
      <c r="TMW42"/>
      <c r="TMX42"/>
      <c r="TMY42"/>
      <c r="TMZ42"/>
      <c r="TNA42"/>
      <c r="TNB42"/>
      <c r="TNC42"/>
      <c r="TND42"/>
      <c r="TNE42"/>
      <c r="TNF42"/>
      <c r="TNG42"/>
      <c r="TNH42"/>
      <c r="TNI42"/>
      <c r="TNJ42"/>
      <c r="TNK42"/>
      <c r="TNL42"/>
      <c r="TNM42"/>
      <c r="TNN42"/>
      <c r="TNO42"/>
      <c r="TNP42"/>
      <c r="TNQ42"/>
      <c r="TNR42"/>
      <c r="TNS42"/>
      <c r="TNT42"/>
      <c r="TNU42"/>
      <c r="TNV42"/>
      <c r="TNW42"/>
      <c r="TNX42"/>
      <c r="TNY42"/>
      <c r="TNZ42"/>
      <c r="TOA42"/>
      <c r="TOB42"/>
      <c r="TOC42"/>
      <c r="TOD42"/>
      <c r="TOE42"/>
      <c r="TOF42"/>
      <c r="TOG42"/>
      <c r="TOH42"/>
      <c r="TOI42"/>
      <c r="TOJ42"/>
      <c r="TOK42"/>
      <c r="TOL42"/>
      <c r="TOM42"/>
      <c r="TON42"/>
      <c r="TOO42"/>
      <c r="TOP42"/>
      <c r="TOQ42"/>
      <c r="TOR42"/>
      <c r="TOS42"/>
      <c r="TOT42"/>
      <c r="TOU42"/>
      <c r="TOV42"/>
      <c r="TOW42"/>
      <c r="TOX42"/>
      <c r="TOY42"/>
      <c r="TOZ42"/>
      <c r="TPA42"/>
      <c r="TPB42"/>
      <c r="TPC42"/>
      <c r="TPD42"/>
      <c r="TPE42"/>
      <c r="TPF42"/>
      <c r="TPG42"/>
      <c r="TPH42"/>
      <c r="TPI42"/>
      <c r="TPJ42"/>
      <c r="TPK42"/>
      <c r="TPL42"/>
      <c r="TPM42"/>
      <c r="TPN42"/>
      <c r="TPO42"/>
      <c r="TPP42"/>
      <c r="TPQ42"/>
      <c r="TPR42"/>
      <c r="TPS42"/>
      <c r="TPT42"/>
      <c r="TPU42"/>
      <c r="TPV42"/>
      <c r="TPW42"/>
      <c r="TPX42"/>
      <c r="TPY42"/>
      <c r="TPZ42"/>
      <c r="TQA42"/>
      <c r="TQB42"/>
      <c r="TQC42"/>
      <c r="TQD42"/>
      <c r="TQE42"/>
      <c r="TQF42"/>
      <c r="TQG42"/>
      <c r="TQH42"/>
      <c r="TQI42"/>
      <c r="TQJ42"/>
      <c r="TQK42"/>
      <c r="TQL42"/>
      <c r="TQM42"/>
      <c r="TQN42"/>
      <c r="TQO42"/>
      <c r="TQP42"/>
      <c r="TQQ42"/>
      <c r="TQR42"/>
      <c r="TQS42"/>
      <c r="TQT42"/>
      <c r="TQU42"/>
      <c r="TQV42"/>
      <c r="TQW42"/>
      <c r="TQX42"/>
      <c r="TQY42"/>
      <c r="TQZ42"/>
      <c r="TRA42"/>
      <c r="TRB42"/>
      <c r="TRC42"/>
      <c r="TRD42"/>
      <c r="TRE42"/>
      <c r="TRF42"/>
      <c r="TRG42"/>
      <c r="TRH42"/>
      <c r="TRI42"/>
      <c r="TRJ42"/>
      <c r="TRK42"/>
      <c r="TRL42"/>
      <c r="TRM42"/>
      <c r="TRN42"/>
      <c r="TRO42"/>
      <c r="TRP42"/>
      <c r="TRQ42"/>
      <c r="TRR42"/>
      <c r="TRS42"/>
      <c r="TRT42"/>
      <c r="TRU42"/>
      <c r="TRV42"/>
      <c r="TRW42"/>
      <c r="TRX42"/>
      <c r="TRY42"/>
      <c r="TRZ42"/>
      <c r="TSA42"/>
      <c r="TSB42"/>
      <c r="TSC42"/>
      <c r="TSD42"/>
      <c r="TSE42"/>
      <c r="TSF42"/>
      <c r="TSG42"/>
      <c r="TSH42"/>
      <c r="TSI42"/>
      <c r="TSJ42"/>
      <c r="TSK42"/>
      <c r="TSL42"/>
      <c r="TSM42"/>
      <c r="TSN42"/>
      <c r="TSO42"/>
      <c r="TSP42"/>
      <c r="TSQ42"/>
      <c r="TSR42"/>
      <c r="TSS42"/>
      <c r="TST42"/>
      <c r="TSU42"/>
      <c r="TSV42"/>
      <c r="TSW42"/>
      <c r="TSX42"/>
      <c r="TSY42"/>
      <c r="TSZ42"/>
      <c r="TTA42"/>
      <c r="TTB42"/>
      <c r="TTC42"/>
      <c r="TTD42"/>
      <c r="TTE42"/>
      <c r="TTF42"/>
      <c r="TTG42"/>
      <c r="TTH42"/>
      <c r="TTI42"/>
      <c r="TTJ42"/>
      <c r="TTK42"/>
      <c r="TTL42"/>
      <c r="TTM42"/>
      <c r="TTN42"/>
      <c r="TTO42"/>
      <c r="TTP42"/>
      <c r="TTQ42"/>
      <c r="TTR42"/>
      <c r="TTS42"/>
      <c r="TTT42"/>
      <c r="TTU42"/>
      <c r="TTV42"/>
      <c r="TTW42"/>
      <c r="TTX42"/>
      <c r="TTY42"/>
      <c r="TTZ42"/>
      <c r="TUA42"/>
      <c r="TUB42"/>
      <c r="TUC42"/>
      <c r="TUD42"/>
      <c r="TUE42"/>
      <c r="TUF42"/>
      <c r="TUG42"/>
      <c r="TUH42"/>
      <c r="TUI42"/>
      <c r="TUJ42"/>
      <c r="TUK42"/>
      <c r="TUL42"/>
      <c r="TUM42"/>
      <c r="TUN42"/>
      <c r="TUO42"/>
      <c r="TUP42"/>
      <c r="TUQ42"/>
      <c r="TUR42"/>
      <c r="TUS42"/>
      <c r="TUT42"/>
      <c r="TUU42"/>
      <c r="TUV42"/>
      <c r="TUW42"/>
      <c r="TUX42"/>
      <c r="TUY42"/>
      <c r="TUZ42"/>
      <c r="TVA42"/>
      <c r="TVB42"/>
      <c r="TVC42"/>
      <c r="TVD42"/>
      <c r="TVE42"/>
      <c r="TVF42"/>
      <c r="TVG42"/>
      <c r="TVH42"/>
      <c r="TVI42"/>
      <c r="TVJ42"/>
      <c r="TVK42"/>
      <c r="TVL42"/>
      <c r="TVM42"/>
      <c r="TVN42"/>
      <c r="TVO42"/>
      <c r="TVP42"/>
      <c r="TVQ42"/>
      <c r="TVR42"/>
      <c r="TVS42"/>
      <c r="TVT42"/>
      <c r="TVU42"/>
      <c r="TVV42"/>
      <c r="TVW42"/>
      <c r="TVX42"/>
      <c r="TVY42"/>
      <c r="TVZ42"/>
      <c r="TWA42"/>
      <c r="TWB42"/>
      <c r="TWC42"/>
      <c r="TWD42"/>
      <c r="TWE42"/>
      <c r="TWF42"/>
      <c r="TWG42"/>
      <c r="TWH42"/>
      <c r="TWI42"/>
      <c r="TWJ42"/>
      <c r="TWK42"/>
      <c r="TWL42"/>
      <c r="TWM42"/>
      <c r="TWN42"/>
      <c r="TWO42"/>
      <c r="TWP42"/>
      <c r="TWQ42"/>
      <c r="TWR42"/>
      <c r="TWS42"/>
      <c r="TWT42"/>
      <c r="TWU42"/>
      <c r="TWV42"/>
      <c r="TWW42"/>
      <c r="TWX42"/>
      <c r="TWY42"/>
      <c r="TWZ42"/>
      <c r="TXA42"/>
      <c r="TXB42"/>
      <c r="TXC42"/>
      <c r="TXD42"/>
      <c r="TXE42"/>
      <c r="TXF42"/>
      <c r="TXG42"/>
      <c r="TXH42"/>
      <c r="TXI42"/>
      <c r="TXJ42"/>
      <c r="TXK42"/>
      <c r="TXL42"/>
      <c r="TXM42"/>
      <c r="TXN42"/>
      <c r="TXO42"/>
      <c r="TXP42"/>
      <c r="TXQ42"/>
      <c r="TXR42"/>
      <c r="TXS42"/>
      <c r="TXT42"/>
      <c r="TXU42"/>
      <c r="TXV42"/>
      <c r="TXW42"/>
      <c r="TXX42"/>
      <c r="TXY42"/>
      <c r="TXZ42"/>
      <c r="TYA42"/>
      <c r="TYB42"/>
      <c r="TYC42"/>
      <c r="TYD42"/>
      <c r="TYE42"/>
      <c r="TYF42"/>
      <c r="TYG42"/>
      <c r="TYH42"/>
      <c r="TYI42"/>
      <c r="TYJ42"/>
      <c r="TYK42"/>
      <c r="TYL42"/>
      <c r="TYM42"/>
      <c r="TYN42"/>
      <c r="TYO42"/>
      <c r="TYP42"/>
      <c r="TYQ42"/>
      <c r="TYR42"/>
      <c r="TYS42"/>
      <c r="TYT42"/>
      <c r="TYU42"/>
      <c r="TYV42"/>
      <c r="TYW42"/>
      <c r="TYX42"/>
      <c r="TYY42"/>
      <c r="TYZ42"/>
      <c r="TZA42"/>
      <c r="TZB42"/>
      <c r="TZC42"/>
      <c r="TZD42"/>
      <c r="TZE42"/>
      <c r="TZF42"/>
      <c r="TZG42"/>
      <c r="TZH42"/>
      <c r="TZI42"/>
      <c r="TZJ42"/>
      <c r="TZK42"/>
      <c r="TZL42"/>
      <c r="TZM42"/>
      <c r="TZN42"/>
      <c r="TZO42"/>
      <c r="TZP42"/>
      <c r="TZQ42"/>
      <c r="TZR42"/>
      <c r="TZS42"/>
      <c r="TZT42"/>
      <c r="TZU42"/>
      <c r="TZV42"/>
      <c r="TZW42"/>
      <c r="TZX42"/>
      <c r="TZY42"/>
      <c r="TZZ42"/>
      <c r="UAA42"/>
      <c r="UAB42"/>
      <c r="UAC42"/>
      <c r="UAD42"/>
      <c r="UAE42"/>
      <c r="UAF42"/>
      <c r="UAG42"/>
      <c r="UAH42"/>
      <c r="UAI42"/>
      <c r="UAJ42"/>
      <c r="UAK42"/>
      <c r="UAL42"/>
      <c r="UAM42"/>
      <c r="UAN42"/>
      <c r="UAO42"/>
      <c r="UAP42"/>
      <c r="UAQ42"/>
      <c r="UAR42"/>
      <c r="UAS42"/>
      <c r="UAT42"/>
      <c r="UAU42"/>
      <c r="UAV42"/>
      <c r="UAW42"/>
      <c r="UAX42"/>
      <c r="UAY42"/>
      <c r="UAZ42"/>
      <c r="UBA42"/>
      <c r="UBB42"/>
      <c r="UBC42"/>
      <c r="UBD42"/>
      <c r="UBE42"/>
      <c r="UBF42"/>
      <c r="UBG42"/>
      <c r="UBH42"/>
      <c r="UBI42"/>
      <c r="UBJ42"/>
      <c r="UBK42"/>
      <c r="UBL42"/>
      <c r="UBM42"/>
      <c r="UBN42"/>
      <c r="UBO42"/>
      <c r="UBP42"/>
      <c r="UBQ42"/>
      <c r="UBR42"/>
      <c r="UBS42"/>
      <c r="UBT42"/>
      <c r="UBU42"/>
      <c r="UBV42"/>
      <c r="UBW42"/>
      <c r="UBX42"/>
      <c r="UBY42"/>
      <c r="UBZ42"/>
      <c r="UCA42"/>
      <c r="UCB42"/>
      <c r="UCC42"/>
      <c r="UCD42"/>
      <c r="UCE42"/>
      <c r="UCF42"/>
      <c r="UCG42"/>
      <c r="UCH42"/>
      <c r="UCI42"/>
      <c r="UCJ42"/>
      <c r="UCK42"/>
      <c r="UCL42"/>
      <c r="UCM42"/>
      <c r="UCN42"/>
      <c r="UCO42"/>
      <c r="UCP42"/>
      <c r="UCQ42"/>
      <c r="UCR42"/>
      <c r="UCS42"/>
      <c r="UCT42"/>
      <c r="UCU42"/>
      <c r="UCV42"/>
      <c r="UCW42"/>
      <c r="UCX42"/>
      <c r="UCY42"/>
      <c r="UCZ42"/>
      <c r="UDA42"/>
      <c r="UDB42"/>
      <c r="UDC42"/>
      <c r="UDD42"/>
      <c r="UDE42"/>
      <c r="UDF42"/>
      <c r="UDG42"/>
      <c r="UDH42"/>
      <c r="UDI42"/>
      <c r="UDJ42"/>
      <c r="UDK42"/>
      <c r="UDL42"/>
      <c r="UDM42"/>
      <c r="UDN42"/>
      <c r="UDO42"/>
      <c r="UDP42"/>
      <c r="UDQ42"/>
      <c r="UDR42"/>
      <c r="UDS42"/>
      <c r="UDT42"/>
      <c r="UDU42"/>
      <c r="UDV42"/>
      <c r="UDW42"/>
      <c r="UDX42"/>
      <c r="UDY42"/>
      <c r="UDZ42"/>
      <c r="UEA42"/>
      <c r="UEB42"/>
      <c r="UEC42"/>
      <c r="UED42"/>
      <c r="UEE42"/>
      <c r="UEF42"/>
      <c r="UEG42"/>
      <c r="UEH42"/>
      <c r="UEI42"/>
      <c r="UEJ42"/>
      <c r="UEK42"/>
      <c r="UEL42"/>
      <c r="UEM42"/>
      <c r="UEN42"/>
      <c r="UEO42"/>
      <c r="UEP42"/>
      <c r="UEQ42"/>
      <c r="UER42"/>
      <c r="UES42"/>
      <c r="UET42"/>
      <c r="UEU42"/>
      <c r="UEV42"/>
      <c r="UEW42"/>
      <c r="UEX42"/>
      <c r="UEY42"/>
      <c r="UEZ42"/>
      <c r="UFA42"/>
      <c r="UFB42"/>
      <c r="UFC42"/>
      <c r="UFD42"/>
      <c r="UFE42"/>
      <c r="UFF42"/>
      <c r="UFG42"/>
      <c r="UFH42"/>
      <c r="UFI42"/>
      <c r="UFJ42"/>
      <c r="UFK42"/>
      <c r="UFL42"/>
      <c r="UFM42"/>
      <c r="UFN42"/>
      <c r="UFO42"/>
      <c r="UFP42"/>
      <c r="UFQ42"/>
      <c r="UFR42"/>
      <c r="UFS42"/>
      <c r="UFT42"/>
      <c r="UFU42"/>
      <c r="UFV42"/>
      <c r="UFW42"/>
      <c r="UFX42"/>
      <c r="UFY42"/>
      <c r="UFZ42"/>
      <c r="UGA42"/>
      <c r="UGB42"/>
      <c r="UGC42"/>
      <c r="UGD42"/>
      <c r="UGE42"/>
      <c r="UGF42"/>
      <c r="UGG42"/>
      <c r="UGH42"/>
      <c r="UGI42"/>
      <c r="UGJ42"/>
      <c r="UGK42"/>
      <c r="UGL42"/>
      <c r="UGM42"/>
      <c r="UGN42"/>
      <c r="UGO42"/>
      <c r="UGP42"/>
      <c r="UGQ42"/>
      <c r="UGR42"/>
      <c r="UGS42"/>
      <c r="UGT42"/>
      <c r="UGU42"/>
      <c r="UGV42"/>
      <c r="UGW42"/>
      <c r="UGX42"/>
      <c r="UGY42"/>
      <c r="UGZ42"/>
      <c r="UHA42"/>
      <c r="UHB42"/>
      <c r="UHC42"/>
      <c r="UHD42"/>
      <c r="UHE42"/>
      <c r="UHF42"/>
      <c r="UHG42"/>
      <c r="UHH42"/>
      <c r="UHI42"/>
      <c r="UHJ42"/>
      <c r="UHK42"/>
      <c r="UHL42"/>
      <c r="UHM42"/>
      <c r="UHN42"/>
      <c r="UHO42"/>
      <c r="UHP42"/>
      <c r="UHQ42"/>
      <c r="UHR42"/>
      <c r="UHS42"/>
      <c r="UHT42"/>
      <c r="UHU42"/>
      <c r="UHV42"/>
      <c r="UHW42"/>
      <c r="UHX42"/>
      <c r="UHY42"/>
      <c r="UHZ42"/>
      <c r="UIA42"/>
      <c r="UIB42"/>
      <c r="UIC42"/>
      <c r="UID42"/>
      <c r="UIE42"/>
      <c r="UIF42"/>
      <c r="UIG42"/>
      <c r="UIH42"/>
      <c r="UII42"/>
      <c r="UIJ42"/>
      <c r="UIK42"/>
      <c r="UIL42"/>
      <c r="UIM42"/>
      <c r="UIN42"/>
      <c r="UIO42"/>
      <c r="UIP42"/>
      <c r="UIQ42"/>
      <c r="UIR42"/>
      <c r="UIS42"/>
      <c r="UIT42"/>
      <c r="UIU42"/>
      <c r="UIV42"/>
      <c r="UIW42"/>
      <c r="UIX42"/>
      <c r="UIY42"/>
      <c r="UIZ42"/>
      <c r="UJA42"/>
      <c r="UJB42"/>
      <c r="UJC42"/>
      <c r="UJD42"/>
      <c r="UJE42"/>
      <c r="UJF42"/>
      <c r="UJG42"/>
      <c r="UJH42"/>
      <c r="UJI42"/>
      <c r="UJJ42"/>
      <c r="UJK42"/>
      <c r="UJL42"/>
      <c r="UJM42"/>
      <c r="UJN42"/>
      <c r="UJO42"/>
      <c r="UJP42"/>
      <c r="UJQ42"/>
      <c r="UJR42"/>
      <c r="UJS42"/>
      <c r="UJT42"/>
      <c r="UJU42"/>
      <c r="UJV42"/>
      <c r="UJW42"/>
      <c r="UJX42"/>
      <c r="UJY42"/>
      <c r="UJZ42"/>
      <c r="UKA42"/>
      <c r="UKB42"/>
      <c r="UKC42"/>
      <c r="UKD42"/>
      <c r="UKE42"/>
      <c r="UKF42"/>
      <c r="UKG42"/>
      <c r="UKH42"/>
      <c r="UKI42"/>
      <c r="UKJ42"/>
      <c r="UKK42"/>
      <c r="UKL42"/>
      <c r="UKM42"/>
      <c r="UKN42"/>
      <c r="UKO42"/>
      <c r="UKP42"/>
      <c r="UKQ42"/>
      <c r="UKR42"/>
      <c r="UKS42"/>
      <c r="UKT42"/>
      <c r="UKU42"/>
      <c r="UKV42"/>
      <c r="UKW42"/>
      <c r="UKX42"/>
      <c r="UKY42"/>
      <c r="UKZ42"/>
      <c r="ULA42"/>
      <c r="ULB42"/>
      <c r="ULC42"/>
      <c r="ULD42"/>
      <c r="ULE42"/>
      <c r="ULF42"/>
      <c r="ULG42"/>
      <c r="ULH42"/>
      <c r="ULI42"/>
      <c r="ULJ42"/>
      <c r="ULK42"/>
      <c r="ULL42"/>
      <c r="ULM42"/>
      <c r="ULN42"/>
      <c r="ULO42"/>
      <c r="ULP42"/>
      <c r="ULQ42"/>
      <c r="ULR42"/>
      <c r="ULS42"/>
      <c r="ULT42"/>
      <c r="ULU42"/>
      <c r="ULV42"/>
      <c r="ULW42"/>
      <c r="ULX42"/>
      <c r="ULY42"/>
      <c r="ULZ42"/>
      <c r="UMA42"/>
      <c r="UMB42"/>
      <c r="UMC42"/>
      <c r="UMD42"/>
      <c r="UME42"/>
      <c r="UMF42"/>
      <c r="UMG42"/>
      <c r="UMH42"/>
      <c r="UMI42"/>
      <c r="UMJ42"/>
      <c r="UMK42"/>
      <c r="UML42"/>
      <c r="UMM42"/>
      <c r="UMN42"/>
      <c r="UMO42"/>
      <c r="UMP42"/>
      <c r="UMQ42"/>
      <c r="UMR42"/>
      <c r="UMS42"/>
      <c r="UMT42"/>
      <c r="UMU42"/>
      <c r="UMV42"/>
      <c r="UMW42"/>
      <c r="UMX42"/>
      <c r="UMY42"/>
      <c r="UMZ42"/>
      <c r="UNA42"/>
      <c r="UNB42"/>
      <c r="UNC42"/>
      <c r="UND42"/>
      <c r="UNE42"/>
      <c r="UNF42"/>
      <c r="UNG42"/>
      <c r="UNH42"/>
      <c r="UNI42"/>
      <c r="UNJ42"/>
      <c r="UNK42"/>
      <c r="UNL42"/>
      <c r="UNM42"/>
      <c r="UNN42"/>
      <c r="UNO42"/>
      <c r="UNP42"/>
      <c r="UNQ42"/>
      <c r="UNR42"/>
      <c r="UNS42"/>
      <c r="UNT42"/>
      <c r="UNU42"/>
      <c r="UNV42"/>
      <c r="UNW42"/>
      <c r="UNX42"/>
      <c r="UNY42"/>
      <c r="UNZ42"/>
      <c r="UOA42"/>
      <c r="UOB42"/>
      <c r="UOC42"/>
      <c r="UOD42"/>
      <c r="UOE42"/>
      <c r="UOF42"/>
      <c r="UOG42"/>
      <c r="UOH42"/>
      <c r="UOI42"/>
      <c r="UOJ42"/>
      <c r="UOK42"/>
      <c r="UOL42"/>
      <c r="UOM42"/>
      <c r="UON42"/>
      <c r="UOO42"/>
      <c r="UOP42"/>
      <c r="UOQ42"/>
      <c r="UOR42"/>
      <c r="UOS42"/>
      <c r="UOT42"/>
      <c r="UOU42"/>
      <c r="UOV42"/>
      <c r="UOW42"/>
      <c r="UOX42"/>
      <c r="UOY42"/>
      <c r="UOZ42"/>
      <c r="UPA42"/>
      <c r="UPB42"/>
      <c r="UPC42"/>
      <c r="UPD42"/>
      <c r="UPE42"/>
      <c r="UPF42"/>
      <c r="UPG42"/>
      <c r="UPH42"/>
      <c r="UPI42"/>
      <c r="UPJ42"/>
      <c r="UPK42"/>
      <c r="UPL42"/>
      <c r="UPM42"/>
      <c r="UPN42"/>
      <c r="UPO42"/>
      <c r="UPP42"/>
      <c r="UPQ42"/>
      <c r="UPR42"/>
      <c r="UPS42"/>
      <c r="UPT42"/>
      <c r="UPU42"/>
      <c r="UPV42"/>
      <c r="UPW42"/>
      <c r="UPX42"/>
      <c r="UPY42"/>
      <c r="UPZ42"/>
      <c r="UQA42"/>
      <c r="UQB42"/>
      <c r="UQC42"/>
      <c r="UQD42"/>
      <c r="UQE42"/>
      <c r="UQF42"/>
      <c r="UQG42"/>
      <c r="UQH42"/>
      <c r="UQI42"/>
      <c r="UQJ42"/>
      <c r="UQK42"/>
      <c r="UQL42"/>
      <c r="UQM42"/>
      <c r="UQN42"/>
      <c r="UQO42"/>
      <c r="UQP42"/>
      <c r="UQQ42"/>
      <c r="UQR42"/>
      <c r="UQS42"/>
      <c r="UQT42"/>
      <c r="UQU42"/>
      <c r="UQV42"/>
      <c r="UQW42"/>
      <c r="UQX42"/>
      <c r="UQY42"/>
      <c r="UQZ42"/>
      <c r="URA42"/>
      <c r="URB42"/>
      <c r="URC42"/>
      <c r="URD42"/>
      <c r="URE42"/>
      <c r="URF42"/>
      <c r="URG42"/>
      <c r="URH42"/>
      <c r="URI42"/>
      <c r="URJ42"/>
      <c r="URK42"/>
      <c r="URL42"/>
      <c r="URM42"/>
      <c r="URN42"/>
      <c r="URO42"/>
      <c r="URP42"/>
      <c r="URQ42"/>
      <c r="URR42"/>
      <c r="URS42"/>
      <c r="URT42"/>
      <c r="URU42"/>
      <c r="URV42"/>
      <c r="URW42"/>
      <c r="URX42"/>
      <c r="URY42"/>
      <c r="URZ42"/>
      <c r="USA42"/>
      <c r="USB42"/>
      <c r="USC42"/>
      <c r="USD42"/>
      <c r="USE42"/>
      <c r="USF42"/>
      <c r="USG42"/>
      <c r="USH42"/>
      <c r="USI42"/>
      <c r="USJ42"/>
      <c r="USK42"/>
      <c r="USL42"/>
      <c r="USM42"/>
      <c r="USN42"/>
      <c r="USO42"/>
      <c r="USP42"/>
      <c r="USQ42"/>
      <c r="USR42"/>
      <c r="USS42"/>
      <c r="UST42"/>
      <c r="USU42"/>
      <c r="USV42"/>
      <c r="USW42"/>
      <c r="USX42"/>
      <c r="USY42"/>
      <c r="USZ42"/>
      <c r="UTA42"/>
      <c r="UTB42"/>
      <c r="UTC42"/>
      <c r="UTD42"/>
      <c r="UTE42"/>
      <c r="UTF42"/>
      <c r="UTG42"/>
      <c r="UTH42"/>
      <c r="UTI42"/>
      <c r="UTJ42"/>
      <c r="UTK42"/>
      <c r="UTL42"/>
      <c r="UTM42"/>
      <c r="UTN42"/>
      <c r="UTO42"/>
      <c r="UTP42"/>
      <c r="UTQ42"/>
      <c r="UTR42"/>
      <c r="UTS42"/>
      <c r="UTT42"/>
      <c r="UTU42"/>
      <c r="UTV42"/>
      <c r="UTW42"/>
      <c r="UTX42"/>
      <c r="UTY42"/>
      <c r="UTZ42"/>
      <c r="UUA42"/>
      <c r="UUB42"/>
      <c r="UUC42"/>
      <c r="UUD42"/>
      <c r="UUE42"/>
      <c r="UUF42"/>
      <c r="UUG42"/>
      <c r="UUH42"/>
      <c r="UUI42"/>
      <c r="UUJ42"/>
      <c r="UUK42"/>
      <c r="UUL42"/>
      <c r="UUM42"/>
      <c r="UUN42"/>
      <c r="UUO42"/>
      <c r="UUP42"/>
      <c r="UUQ42"/>
      <c r="UUR42"/>
      <c r="UUS42"/>
      <c r="UUT42"/>
      <c r="UUU42"/>
      <c r="UUV42"/>
      <c r="UUW42"/>
      <c r="UUX42"/>
      <c r="UUY42"/>
      <c r="UUZ42"/>
      <c r="UVA42"/>
      <c r="UVB42"/>
      <c r="UVC42"/>
      <c r="UVD42"/>
      <c r="UVE42"/>
      <c r="UVF42"/>
      <c r="UVG42"/>
      <c r="UVH42"/>
      <c r="UVI42"/>
      <c r="UVJ42"/>
      <c r="UVK42"/>
      <c r="UVL42"/>
      <c r="UVM42"/>
      <c r="UVN42"/>
      <c r="UVO42"/>
      <c r="UVP42"/>
      <c r="UVQ42"/>
      <c r="UVR42"/>
      <c r="UVS42"/>
      <c r="UVT42"/>
      <c r="UVU42"/>
      <c r="UVV42"/>
      <c r="UVW42"/>
      <c r="UVX42"/>
      <c r="UVY42"/>
      <c r="UVZ42"/>
      <c r="UWA42"/>
      <c r="UWB42"/>
      <c r="UWC42"/>
      <c r="UWD42"/>
      <c r="UWE42"/>
      <c r="UWF42"/>
      <c r="UWG42"/>
      <c r="UWH42"/>
      <c r="UWI42"/>
      <c r="UWJ42"/>
      <c r="UWK42"/>
      <c r="UWL42"/>
      <c r="UWM42"/>
      <c r="UWN42"/>
      <c r="UWO42"/>
      <c r="UWP42"/>
      <c r="UWQ42"/>
      <c r="UWR42"/>
      <c r="UWS42"/>
      <c r="UWT42"/>
      <c r="UWU42"/>
      <c r="UWV42"/>
      <c r="UWW42"/>
      <c r="UWX42"/>
      <c r="UWY42"/>
      <c r="UWZ42"/>
      <c r="UXA42"/>
      <c r="UXB42"/>
      <c r="UXC42"/>
      <c r="UXD42"/>
      <c r="UXE42"/>
      <c r="UXF42"/>
      <c r="UXG42"/>
      <c r="UXH42"/>
      <c r="UXI42"/>
      <c r="UXJ42"/>
      <c r="UXK42"/>
      <c r="UXL42"/>
      <c r="UXM42"/>
      <c r="UXN42"/>
      <c r="UXO42"/>
      <c r="UXP42"/>
      <c r="UXQ42"/>
      <c r="UXR42"/>
      <c r="UXS42"/>
      <c r="UXT42"/>
      <c r="UXU42"/>
      <c r="UXV42"/>
      <c r="UXW42"/>
      <c r="UXX42"/>
      <c r="UXY42"/>
      <c r="UXZ42"/>
      <c r="UYA42"/>
      <c r="UYB42"/>
      <c r="UYC42"/>
      <c r="UYD42"/>
      <c r="UYE42"/>
      <c r="UYF42"/>
      <c r="UYG42"/>
      <c r="UYH42"/>
      <c r="UYI42"/>
      <c r="UYJ42"/>
      <c r="UYK42"/>
      <c r="UYL42"/>
      <c r="UYM42"/>
      <c r="UYN42"/>
      <c r="UYO42"/>
      <c r="UYP42"/>
      <c r="UYQ42"/>
      <c r="UYR42"/>
      <c r="UYS42"/>
      <c r="UYT42"/>
      <c r="UYU42"/>
      <c r="UYV42"/>
      <c r="UYW42"/>
      <c r="UYX42"/>
      <c r="UYY42"/>
      <c r="UYZ42"/>
      <c r="UZA42"/>
      <c r="UZB42"/>
      <c r="UZC42"/>
      <c r="UZD42"/>
      <c r="UZE42"/>
      <c r="UZF42"/>
      <c r="UZG42"/>
      <c r="UZH42"/>
      <c r="UZI42"/>
      <c r="UZJ42"/>
      <c r="UZK42"/>
      <c r="UZL42"/>
      <c r="UZM42"/>
      <c r="UZN42"/>
      <c r="UZO42"/>
      <c r="UZP42"/>
      <c r="UZQ42"/>
      <c r="UZR42"/>
      <c r="UZS42"/>
      <c r="UZT42"/>
      <c r="UZU42"/>
      <c r="UZV42"/>
      <c r="UZW42"/>
      <c r="UZX42"/>
      <c r="UZY42"/>
      <c r="UZZ42"/>
      <c r="VAA42"/>
      <c r="VAB42"/>
      <c r="VAC42"/>
      <c r="VAD42"/>
      <c r="VAE42"/>
      <c r="VAF42"/>
      <c r="VAG42"/>
      <c r="VAH42"/>
      <c r="VAI42"/>
      <c r="VAJ42"/>
      <c r="VAK42"/>
      <c r="VAL42"/>
      <c r="VAM42"/>
      <c r="VAN42"/>
      <c r="VAO42"/>
      <c r="VAP42"/>
      <c r="VAQ42"/>
      <c r="VAR42"/>
      <c r="VAS42"/>
      <c r="VAT42"/>
      <c r="VAU42"/>
      <c r="VAV42"/>
      <c r="VAW42"/>
      <c r="VAX42"/>
      <c r="VAY42"/>
      <c r="VAZ42"/>
      <c r="VBA42"/>
      <c r="VBB42"/>
      <c r="VBC42"/>
      <c r="VBD42"/>
      <c r="VBE42"/>
      <c r="VBF42"/>
      <c r="VBG42"/>
      <c r="VBH42"/>
      <c r="VBI42"/>
      <c r="VBJ42"/>
      <c r="VBK42"/>
      <c r="VBL42"/>
      <c r="VBM42"/>
      <c r="VBN42"/>
      <c r="VBO42"/>
      <c r="VBP42"/>
      <c r="VBQ42"/>
      <c r="VBR42"/>
      <c r="VBS42"/>
      <c r="VBT42"/>
      <c r="VBU42"/>
      <c r="VBV42"/>
      <c r="VBW42"/>
      <c r="VBX42"/>
      <c r="VBY42"/>
      <c r="VBZ42"/>
      <c r="VCA42"/>
      <c r="VCB42"/>
      <c r="VCC42"/>
      <c r="VCD42"/>
      <c r="VCE42"/>
      <c r="VCF42"/>
      <c r="VCG42"/>
      <c r="VCH42"/>
      <c r="VCI42"/>
      <c r="VCJ42"/>
      <c r="VCK42"/>
      <c r="VCL42"/>
      <c r="VCM42"/>
      <c r="VCN42"/>
      <c r="VCO42"/>
      <c r="VCP42"/>
      <c r="VCQ42"/>
      <c r="VCR42"/>
      <c r="VCS42"/>
      <c r="VCT42"/>
      <c r="VCU42"/>
      <c r="VCV42"/>
      <c r="VCW42"/>
      <c r="VCX42"/>
      <c r="VCY42"/>
      <c r="VCZ42"/>
      <c r="VDA42"/>
      <c r="VDB42"/>
      <c r="VDC42"/>
      <c r="VDD42"/>
      <c r="VDE42"/>
      <c r="VDF42"/>
      <c r="VDG42"/>
      <c r="VDH42"/>
      <c r="VDI42"/>
      <c r="VDJ42"/>
      <c r="VDK42"/>
      <c r="VDL42"/>
      <c r="VDM42"/>
      <c r="VDN42"/>
      <c r="VDO42"/>
      <c r="VDP42"/>
      <c r="VDQ42"/>
      <c r="VDR42"/>
      <c r="VDS42"/>
      <c r="VDT42"/>
      <c r="VDU42"/>
      <c r="VDV42"/>
      <c r="VDW42"/>
      <c r="VDX42"/>
      <c r="VDY42"/>
      <c r="VDZ42"/>
      <c r="VEA42"/>
      <c r="VEB42"/>
      <c r="VEC42"/>
      <c r="VED42"/>
      <c r="VEE42"/>
      <c r="VEF42"/>
      <c r="VEG42"/>
      <c r="VEH42"/>
      <c r="VEI42"/>
      <c r="VEJ42"/>
      <c r="VEK42"/>
      <c r="VEL42"/>
      <c r="VEM42"/>
      <c r="VEN42"/>
      <c r="VEO42"/>
      <c r="VEP42"/>
      <c r="VEQ42"/>
      <c r="VER42"/>
      <c r="VES42"/>
      <c r="VET42"/>
      <c r="VEU42"/>
      <c r="VEV42"/>
      <c r="VEW42"/>
      <c r="VEX42"/>
      <c r="VEY42"/>
      <c r="VEZ42"/>
      <c r="VFA42"/>
      <c r="VFB42"/>
      <c r="VFC42"/>
      <c r="VFD42"/>
      <c r="VFE42"/>
      <c r="VFF42"/>
      <c r="VFG42"/>
      <c r="VFH42"/>
      <c r="VFI42"/>
      <c r="VFJ42"/>
      <c r="VFK42"/>
      <c r="VFL42"/>
      <c r="VFM42"/>
      <c r="VFN42"/>
      <c r="VFO42"/>
      <c r="VFP42"/>
      <c r="VFQ42"/>
      <c r="VFR42"/>
      <c r="VFS42"/>
      <c r="VFT42"/>
      <c r="VFU42"/>
      <c r="VFV42"/>
      <c r="VFW42"/>
      <c r="VFX42"/>
      <c r="VFY42"/>
      <c r="VFZ42"/>
      <c r="VGA42"/>
      <c r="VGB42"/>
      <c r="VGC42"/>
      <c r="VGD42"/>
      <c r="VGE42"/>
      <c r="VGF42"/>
      <c r="VGG42"/>
      <c r="VGH42"/>
      <c r="VGI42"/>
      <c r="VGJ42"/>
      <c r="VGK42"/>
      <c r="VGL42"/>
      <c r="VGM42"/>
      <c r="VGN42"/>
      <c r="VGO42"/>
      <c r="VGP42"/>
      <c r="VGQ42"/>
      <c r="VGR42"/>
      <c r="VGS42"/>
      <c r="VGT42"/>
      <c r="VGU42"/>
      <c r="VGV42"/>
      <c r="VGW42"/>
      <c r="VGX42"/>
      <c r="VGY42"/>
      <c r="VGZ42"/>
      <c r="VHA42"/>
      <c r="VHB42"/>
      <c r="VHC42"/>
      <c r="VHD42"/>
      <c r="VHE42"/>
      <c r="VHF42"/>
      <c r="VHG42"/>
      <c r="VHH42"/>
      <c r="VHI42"/>
      <c r="VHJ42"/>
      <c r="VHK42"/>
      <c r="VHL42"/>
      <c r="VHM42"/>
      <c r="VHN42"/>
      <c r="VHO42"/>
      <c r="VHP42"/>
      <c r="VHQ42"/>
      <c r="VHR42"/>
      <c r="VHS42"/>
      <c r="VHT42"/>
      <c r="VHU42"/>
      <c r="VHV42"/>
      <c r="VHW42"/>
      <c r="VHX42"/>
      <c r="VHY42"/>
      <c r="VHZ42"/>
      <c r="VIA42"/>
      <c r="VIB42"/>
      <c r="VIC42"/>
      <c r="VID42"/>
      <c r="VIE42"/>
      <c r="VIF42"/>
      <c r="VIG42"/>
      <c r="VIH42"/>
      <c r="VII42"/>
      <c r="VIJ42"/>
      <c r="VIK42"/>
      <c r="VIL42"/>
      <c r="VIM42"/>
      <c r="VIN42"/>
      <c r="VIO42"/>
      <c r="VIP42"/>
      <c r="VIQ42"/>
      <c r="VIR42"/>
      <c r="VIS42"/>
      <c r="VIT42"/>
      <c r="VIU42"/>
      <c r="VIV42"/>
      <c r="VIW42"/>
      <c r="VIX42"/>
      <c r="VIY42"/>
      <c r="VIZ42"/>
      <c r="VJA42"/>
      <c r="VJB42"/>
      <c r="VJC42"/>
      <c r="VJD42"/>
      <c r="VJE42"/>
      <c r="VJF42"/>
      <c r="VJG42"/>
      <c r="VJH42"/>
      <c r="VJI42"/>
      <c r="VJJ42"/>
      <c r="VJK42"/>
      <c r="VJL42"/>
      <c r="VJM42"/>
      <c r="VJN42"/>
      <c r="VJO42"/>
      <c r="VJP42"/>
      <c r="VJQ42"/>
      <c r="VJR42"/>
      <c r="VJS42"/>
      <c r="VJT42"/>
      <c r="VJU42"/>
      <c r="VJV42"/>
      <c r="VJW42"/>
      <c r="VJX42"/>
      <c r="VJY42"/>
      <c r="VJZ42"/>
      <c r="VKA42"/>
      <c r="VKB42"/>
      <c r="VKC42"/>
      <c r="VKD42"/>
      <c r="VKE42"/>
      <c r="VKF42"/>
      <c r="VKG42"/>
      <c r="VKH42"/>
      <c r="VKI42"/>
      <c r="VKJ42"/>
      <c r="VKK42"/>
      <c r="VKL42"/>
      <c r="VKM42"/>
      <c r="VKN42"/>
      <c r="VKO42"/>
      <c r="VKP42"/>
      <c r="VKQ42"/>
      <c r="VKR42"/>
      <c r="VKS42"/>
      <c r="VKT42"/>
      <c r="VKU42"/>
      <c r="VKV42"/>
      <c r="VKW42"/>
      <c r="VKX42"/>
      <c r="VKY42"/>
      <c r="VKZ42"/>
      <c r="VLA42"/>
      <c r="VLB42"/>
      <c r="VLC42"/>
      <c r="VLD42"/>
      <c r="VLE42"/>
      <c r="VLF42"/>
      <c r="VLG42"/>
      <c r="VLH42"/>
      <c r="VLI42"/>
      <c r="VLJ42"/>
      <c r="VLK42"/>
      <c r="VLL42"/>
      <c r="VLM42"/>
      <c r="VLN42"/>
      <c r="VLO42"/>
      <c r="VLP42"/>
      <c r="VLQ42"/>
      <c r="VLR42"/>
      <c r="VLS42"/>
      <c r="VLT42"/>
      <c r="VLU42"/>
      <c r="VLV42"/>
      <c r="VLW42"/>
      <c r="VLX42"/>
      <c r="VLY42"/>
      <c r="VLZ42"/>
      <c r="VMA42"/>
      <c r="VMB42"/>
      <c r="VMC42"/>
      <c r="VMD42"/>
      <c r="VME42"/>
      <c r="VMF42"/>
      <c r="VMG42"/>
      <c r="VMH42"/>
      <c r="VMI42"/>
      <c r="VMJ42"/>
      <c r="VMK42"/>
      <c r="VML42"/>
      <c r="VMM42"/>
      <c r="VMN42"/>
      <c r="VMO42"/>
      <c r="VMP42"/>
      <c r="VMQ42"/>
      <c r="VMR42"/>
      <c r="VMS42"/>
      <c r="VMT42"/>
      <c r="VMU42"/>
      <c r="VMV42"/>
      <c r="VMW42"/>
      <c r="VMX42"/>
      <c r="VMY42"/>
      <c r="VMZ42"/>
      <c r="VNA42"/>
      <c r="VNB42"/>
      <c r="VNC42"/>
      <c r="VND42"/>
      <c r="VNE42"/>
      <c r="VNF42"/>
      <c r="VNG42"/>
      <c r="VNH42"/>
      <c r="VNI42"/>
      <c r="VNJ42"/>
      <c r="VNK42"/>
      <c r="VNL42"/>
      <c r="VNM42"/>
      <c r="VNN42"/>
      <c r="VNO42"/>
      <c r="VNP42"/>
      <c r="VNQ42"/>
      <c r="VNR42"/>
      <c r="VNS42"/>
      <c r="VNT42"/>
      <c r="VNU42"/>
      <c r="VNV42"/>
      <c r="VNW42"/>
      <c r="VNX42"/>
      <c r="VNY42"/>
      <c r="VNZ42"/>
      <c r="VOA42"/>
      <c r="VOB42"/>
      <c r="VOC42"/>
      <c r="VOD42"/>
      <c r="VOE42"/>
      <c r="VOF42"/>
      <c r="VOG42"/>
      <c r="VOH42"/>
      <c r="VOI42"/>
      <c r="VOJ42"/>
      <c r="VOK42"/>
      <c r="VOL42"/>
      <c r="VOM42"/>
      <c r="VON42"/>
      <c r="VOO42"/>
      <c r="VOP42"/>
      <c r="VOQ42"/>
      <c r="VOR42"/>
      <c r="VOS42"/>
      <c r="VOT42"/>
      <c r="VOU42"/>
      <c r="VOV42"/>
      <c r="VOW42"/>
      <c r="VOX42"/>
      <c r="VOY42"/>
      <c r="VOZ42"/>
      <c r="VPA42"/>
      <c r="VPB42"/>
      <c r="VPC42"/>
      <c r="VPD42"/>
      <c r="VPE42"/>
      <c r="VPF42"/>
      <c r="VPG42"/>
      <c r="VPH42"/>
      <c r="VPI42"/>
      <c r="VPJ42"/>
      <c r="VPK42"/>
      <c r="VPL42"/>
      <c r="VPM42"/>
      <c r="VPN42"/>
      <c r="VPO42"/>
      <c r="VPP42"/>
      <c r="VPQ42"/>
      <c r="VPR42"/>
      <c r="VPS42"/>
      <c r="VPT42"/>
      <c r="VPU42"/>
      <c r="VPV42"/>
      <c r="VPW42"/>
      <c r="VPX42"/>
      <c r="VPY42"/>
      <c r="VPZ42"/>
      <c r="VQA42"/>
      <c r="VQB42"/>
      <c r="VQC42"/>
      <c r="VQD42"/>
      <c r="VQE42"/>
      <c r="VQF42"/>
      <c r="VQG42"/>
      <c r="VQH42"/>
      <c r="VQI42"/>
      <c r="VQJ42"/>
      <c r="VQK42"/>
      <c r="VQL42"/>
      <c r="VQM42"/>
      <c r="VQN42"/>
      <c r="VQO42"/>
      <c r="VQP42"/>
      <c r="VQQ42"/>
      <c r="VQR42"/>
      <c r="VQS42"/>
      <c r="VQT42"/>
      <c r="VQU42"/>
      <c r="VQV42"/>
      <c r="VQW42"/>
      <c r="VQX42"/>
      <c r="VQY42"/>
      <c r="VQZ42"/>
      <c r="VRA42"/>
      <c r="VRB42"/>
      <c r="VRC42"/>
      <c r="VRD42"/>
      <c r="VRE42"/>
      <c r="VRF42"/>
      <c r="VRG42"/>
      <c r="VRH42"/>
      <c r="VRI42"/>
      <c r="VRJ42"/>
      <c r="VRK42"/>
      <c r="VRL42"/>
      <c r="VRM42"/>
      <c r="VRN42"/>
      <c r="VRO42"/>
      <c r="VRP42"/>
      <c r="VRQ42"/>
      <c r="VRR42"/>
      <c r="VRS42"/>
      <c r="VRT42"/>
      <c r="VRU42"/>
      <c r="VRV42"/>
      <c r="VRW42"/>
      <c r="VRX42"/>
      <c r="VRY42"/>
      <c r="VRZ42"/>
      <c r="VSA42"/>
      <c r="VSB42"/>
      <c r="VSC42"/>
      <c r="VSD42"/>
      <c r="VSE42"/>
      <c r="VSF42"/>
      <c r="VSG42"/>
      <c r="VSH42"/>
      <c r="VSI42"/>
      <c r="VSJ42"/>
      <c r="VSK42"/>
      <c r="VSL42"/>
      <c r="VSM42"/>
      <c r="VSN42"/>
      <c r="VSO42"/>
      <c r="VSP42"/>
      <c r="VSQ42"/>
      <c r="VSR42"/>
      <c r="VSS42"/>
      <c r="VST42"/>
      <c r="VSU42"/>
      <c r="VSV42"/>
      <c r="VSW42"/>
      <c r="VSX42"/>
      <c r="VSY42"/>
      <c r="VSZ42"/>
      <c r="VTA42"/>
      <c r="VTB42"/>
      <c r="VTC42"/>
      <c r="VTD42"/>
      <c r="VTE42"/>
      <c r="VTF42"/>
      <c r="VTG42"/>
      <c r="VTH42"/>
      <c r="VTI42"/>
      <c r="VTJ42"/>
      <c r="VTK42"/>
      <c r="VTL42"/>
      <c r="VTM42"/>
      <c r="VTN42"/>
      <c r="VTO42"/>
      <c r="VTP42"/>
      <c r="VTQ42"/>
      <c r="VTR42"/>
      <c r="VTS42"/>
      <c r="VTT42"/>
      <c r="VTU42"/>
      <c r="VTV42"/>
      <c r="VTW42"/>
      <c r="VTX42"/>
      <c r="VTY42"/>
      <c r="VTZ42"/>
      <c r="VUA42"/>
      <c r="VUB42"/>
      <c r="VUC42"/>
      <c r="VUD42"/>
      <c r="VUE42"/>
      <c r="VUF42"/>
      <c r="VUG42"/>
      <c r="VUH42"/>
      <c r="VUI42"/>
      <c r="VUJ42"/>
      <c r="VUK42"/>
      <c r="VUL42"/>
      <c r="VUM42"/>
      <c r="VUN42"/>
      <c r="VUO42"/>
      <c r="VUP42"/>
      <c r="VUQ42"/>
      <c r="VUR42"/>
      <c r="VUS42"/>
      <c r="VUT42"/>
      <c r="VUU42"/>
      <c r="VUV42"/>
      <c r="VUW42"/>
      <c r="VUX42"/>
      <c r="VUY42"/>
      <c r="VUZ42"/>
      <c r="VVA42"/>
      <c r="VVB42"/>
      <c r="VVC42"/>
      <c r="VVD42"/>
      <c r="VVE42"/>
      <c r="VVF42"/>
      <c r="VVG42"/>
      <c r="VVH42"/>
      <c r="VVI42"/>
      <c r="VVJ42"/>
      <c r="VVK42"/>
      <c r="VVL42"/>
      <c r="VVM42"/>
      <c r="VVN42"/>
      <c r="VVO42"/>
      <c r="VVP42"/>
      <c r="VVQ42"/>
      <c r="VVR42"/>
      <c r="VVS42"/>
      <c r="VVT42"/>
      <c r="VVU42"/>
      <c r="VVV42"/>
      <c r="VVW42"/>
      <c r="VVX42"/>
      <c r="VVY42"/>
      <c r="VVZ42"/>
      <c r="VWA42"/>
      <c r="VWB42"/>
      <c r="VWC42"/>
      <c r="VWD42"/>
      <c r="VWE42"/>
      <c r="VWF42"/>
      <c r="VWG42"/>
      <c r="VWH42"/>
      <c r="VWI42"/>
      <c r="VWJ42"/>
      <c r="VWK42"/>
      <c r="VWL42"/>
      <c r="VWM42"/>
      <c r="VWN42"/>
      <c r="VWO42"/>
      <c r="VWP42"/>
      <c r="VWQ42"/>
      <c r="VWR42"/>
      <c r="VWS42"/>
      <c r="VWT42"/>
      <c r="VWU42"/>
      <c r="VWV42"/>
      <c r="VWW42"/>
      <c r="VWX42"/>
      <c r="VWY42"/>
      <c r="VWZ42"/>
      <c r="VXA42"/>
      <c r="VXB42"/>
      <c r="VXC42"/>
      <c r="VXD42"/>
      <c r="VXE42"/>
      <c r="VXF42"/>
      <c r="VXG42"/>
      <c r="VXH42"/>
      <c r="VXI42"/>
      <c r="VXJ42"/>
      <c r="VXK42"/>
      <c r="VXL42"/>
      <c r="VXM42"/>
      <c r="VXN42"/>
      <c r="VXO42"/>
      <c r="VXP42"/>
      <c r="VXQ42"/>
      <c r="VXR42"/>
      <c r="VXS42"/>
      <c r="VXT42"/>
      <c r="VXU42"/>
      <c r="VXV42"/>
      <c r="VXW42"/>
      <c r="VXX42"/>
      <c r="VXY42"/>
      <c r="VXZ42"/>
      <c r="VYA42"/>
      <c r="VYB42"/>
      <c r="VYC42"/>
      <c r="VYD42"/>
      <c r="VYE42"/>
      <c r="VYF42"/>
      <c r="VYG42"/>
      <c r="VYH42"/>
      <c r="VYI42"/>
      <c r="VYJ42"/>
      <c r="VYK42"/>
      <c r="VYL42"/>
      <c r="VYM42"/>
      <c r="VYN42"/>
      <c r="VYO42"/>
      <c r="VYP42"/>
      <c r="VYQ42"/>
      <c r="VYR42"/>
      <c r="VYS42"/>
      <c r="VYT42"/>
      <c r="VYU42"/>
      <c r="VYV42"/>
      <c r="VYW42"/>
      <c r="VYX42"/>
      <c r="VYY42"/>
      <c r="VYZ42"/>
      <c r="VZA42"/>
      <c r="VZB42"/>
      <c r="VZC42"/>
      <c r="VZD42"/>
      <c r="VZE42"/>
      <c r="VZF42"/>
      <c r="VZG42"/>
      <c r="VZH42"/>
      <c r="VZI42"/>
      <c r="VZJ42"/>
      <c r="VZK42"/>
      <c r="VZL42"/>
      <c r="VZM42"/>
      <c r="VZN42"/>
      <c r="VZO42"/>
      <c r="VZP42"/>
      <c r="VZQ42"/>
      <c r="VZR42"/>
      <c r="VZS42"/>
      <c r="VZT42"/>
      <c r="VZU42"/>
      <c r="VZV42"/>
      <c r="VZW42"/>
      <c r="VZX42"/>
      <c r="VZY42"/>
      <c r="VZZ42"/>
      <c r="WAA42"/>
      <c r="WAB42"/>
      <c r="WAC42"/>
      <c r="WAD42"/>
      <c r="WAE42"/>
      <c r="WAF42"/>
      <c r="WAG42"/>
      <c r="WAH42"/>
      <c r="WAI42"/>
      <c r="WAJ42"/>
      <c r="WAK42"/>
      <c r="WAL42"/>
      <c r="WAM42"/>
      <c r="WAN42"/>
      <c r="WAO42"/>
      <c r="WAP42"/>
      <c r="WAQ42"/>
      <c r="WAR42"/>
      <c r="WAS42"/>
      <c r="WAT42"/>
      <c r="WAU42"/>
      <c r="WAV42"/>
      <c r="WAW42"/>
      <c r="WAX42"/>
      <c r="WAY42"/>
      <c r="WAZ42"/>
      <c r="WBA42"/>
      <c r="WBB42"/>
      <c r="WBC42"/>
      <c r="WBD42"/>
      <c r="WBE42"/>
      <c r="WBF42"/>
      <c r="WBG42"/>
      <c r="WBH42"/>
      <c r="WBI42"/>
      <c r="WBJ42"/>
      <c r="WBK42"/>
      <c r="WBL42"/>
      <c r="WBM42"/>
      <c r="WBN42"/>
      <c r="WBO42"/>
      <c r="WBP42"/>
      <c r="WBQ42"/>
      <c r="WBR42"/>
      <c r="WBS42"/>
      <c r="WBT42"/>
      <c r="WBU42"/>
      <c r="WBV42"/>
      <c r="WBW42"/>
      <c r="WBX42"/>
      <c r="WBY42"/>
      <c r="WBZ42"/>
      <c r="WCA42"/>
      <c r="WCB42"/>
      <c r="WCC42"/>
      <c r="WCD42"/>
      <c r="WCE42"/>
      <c r="WCF42"/>
      <c r="WCG42"/>
      <c r="WCH42"/>
      <c r="WCI42"/>
      <c r="WCJ42"/>
      <c r="WCK42"/>
      <c r="WCL42"/>
      <c r="WCM42"/>
      <c r="WCN42"/>
      <c r="WCO42"/>
      <c r="WCP42"/>
      <c r="WCQ42"/>
      <c r="WCR42"/>
      <c r="WCS42"/>
      <c r="WCT42"/>
      <c r="WCU42"/>
      <c r="WCV42"/>
      <c r="WCW42"/>
      <c r="WCX42"/>
      <c r="WCY42"/>
      <c r="WCZ42"/>
      <c r="WDA42"/>
      <c r="WDB42"/>
      <c r="WDC42"/>
      <c r="WDD42"/>
      <c r="WDE42"/>
      <c r="WDF42"/>
      <c r="WDG42"/>
      <c r="WDH42"/>
      <c r="WDI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c r="WOY42"/>
      <c r="WOZ42"/>
      <c r="WPA42"/>
      <c r="WPB42"/>
      <c r="WPC42"/>
      <c r="WPD42"/>
      <c r="WPE42"/>
      <c r="WPF42"/>
      <c r="WPG42"/>
      <c r="WPH42"/>
      <c r="WPI42"/>
      <c r="WPJ42"/>
      <c r="WPK42"/>
      <c r="WPL42"/>
      <c r="WPM42"/>
      <c r="WPN42"/>
      <c r="WPO42"/>
      <c r="WPP42"/>
      <c r="WPQ42"/>
      <c r="WPR42"/>
      <c r="WPS42"/>
      <c r="WPT42"/>
      <c r="WPU42"/>
      <c r="WPV42"/>
      <c r="WPW42"/>
      <c r="WPX42"/>
      <c r="WPY42"/>
      <c r="WPZ42"/>
      <c r="WQA42"/>
      <c r="WQB42"/>
      <c r="WQC42"/>
      <c r="WQD42"/>
      <c r="WQE42"/>
      <c r="WQF42"/>
      <c r="WQG42"/>
      <c r="WQH42"/>
      <c r="WQI42"/>
      <c r="WQJ42"/>
      <c r="WQK42"/>
      <c r="WQL42"/>
      <c r="WQM42"/>
      <c r="WQN42"/>
      <c r="WQO42"/>
      <c r="WQP42"/>
      <c r="WQQ42"/>
      <c r="WQR42"/>
      <c r="WQS42"/>
      <c r="WQT42"/>
      <c r="WQU42"/>
      <c r="WQV42"/>
      <c r="WQW42"/>
      <c r="WQX42"/>
      <c r="WQY42"/>
      <c r="WQZ42"/>
      <c r="WRA42"/>
      <c r="WRB42"/>
      <c r="WRC42"/>
      <c r="WRD42"/>
      <c r="WRE42"/>
      <c r="WRF42"/>
      <c r="WRG42"/>
      <c r="WRH42"/>
      <c r="WRI42"/>
      <c r="WRJ42"/>
      <c r="WRK42"/>
      <c r="WRL42"/>
      <c r="WRM42"/>
      <c r="WRN42"/>
      <c r="WRO42"/>
      <c r="WRP42"/>
      <c r="WRQ42"/>
      <c r="WRR42"/>
      <c r="WRS42"/>
      <c r="WRT42"/>
      <c r="WRU42"/>
      <c r="WRV42"/>
      <c r="WRW42"/>
      <c r="WRX42"/>
      <c r="WRY42"/>
      <c r="WRZ42"/>
      <c r="WSA42"/>
      <c r="WSB42"/>
      <c r="WSC42"/>
      <c r="WSD42"/>
      <c r="WSE42"/>
      <c r="WSF42"/>
      <c r="WSG42"/>
      <c r="WSH42"/>
      <c r="WSI42"/>
      <c r="WSJ42"/>
      <c r="WSK42"/>
      <c r="WSL42"/>
      <c r="WSM42"/>
      <c r="WSN42"/>
      <c r="WSO42"/>
      <c r="WSP42"/>
      <c r="WSQ42"/>
      <c r="WSR42"/>
      <c r="WSS42"/>
      <c r="WST42"/>
      <c r="WSU42"/>
      <c r="WSV42"/>
      <c r="WSW42"/>
      <c r="WSX42"/>
      <c r="WSY42"/>
      <c r="WSZ42"/>
      <c r="WTA42"/>
      <c r="WTB42"/>
      <c r="WTC42"/>
      <c r="WTD42"/>
      <c r="WTE42"/>
      <c r="WTF42"/>
      <c r="WTG42"/>
      <c r="WTH42"/>
      <c r="WTI42"/>
      <c r="WTJ42"/>
      <c r="WTK42"/>
      <c r="WTL42"/>
      <c r="WTM42"/>
      <c r="WTN42"/>
      <c r="WTO42"/>
      <c r="WTP42"/>
      <c r="WTQ42"/>
      <c r="WTR42"/>
      <c r="WTS42"/>
      <c r="WTT42"/>
      <c r="WTU42"/>
      <c r="WTV42"/>
      <c r="WTW42"/>
      <c r="WTX42"/>
      <c r="WTY42"/>
      <c r="WTZ42"/>
      <c r="WUA42"/>
      <c r="WUB42"/>
      <c r="WUC42"/>
      <c r="WUD42"/>
      <c r="WUE42"/>
      <c r="WUF42"/>
      <c r="WUG42"/>
      <c r="WUH42"/>
      <c r="WUI42"/>
      <c r="WUJ42"/>
      <c r="WUK42"/>
      <c r="WUL42"/>
      <c r="WUM42"/>
      <c r="WUN42"/>
      <c r="WUO42"/>
      <c r="WUP42"/>
      <c r="WUQ42"/>
      <c r="WUR42"/>
      <c r="WUS42"/>
      <c r="WUT42"/>
      <c r="WUU42"/>
      <c r="WUV42"/>
      <c r="WUW42"/>
      <c r="WUX42"/>
      <c r="WUY42"/>
      <c r="WUZ42"/>
      <c r="WVA42"/>
      <c r="WVB42"/>
      <c r="WVC42"/>
      <c r="WVD42"/>
      <c r="WVE42"/>
      <c r="WVF42"/>
      <c r="WVG42"/>
      <c r="WVH42"/>
      <c r="WVI42"/>
      <c r="WVJ42"/>
      <c r="WVK42"/>
      <c r="WVL42"/>
      <c r="WVM42"/>
      <c r="WVN42"/>
      <c r="WVO42"/>
      <c r="WVP42"/>
      <c r="WVQ42"/>
      <c r="WVR42"/>
      <c r="WVS42"/>
      <c r="WVT42"/>
      <c r="WVU42"/>
      <c r="WVV42"/>
      <c r="WVW42"/>
      <c r="WVX42"/>
      <c r="WVY42"/>
      <c r="WVZ42"/>
      <c r="WWA42"/>
      <c r="WWB42"/>
      <c r="WWC42"/>
      <c r="WWD42"/>
      <c r="WWE42"/>
      <c r="WWF42"/>
      <c r="WWG42"/>
      <c r="WWH42"/>
      <c r="WWI42"/>
      <c r="WWJ42"/>
      <c r="WWK42"/>
      <c r="WWL42"/>
      <c r="WWM42"/>
      <c r="WWN42"/>
      <c r="WWO42"/>
      <c r="WWP42"/>
      <c r="WWQ42"/>
      <c r="WWR42"/>
      <c r="WWS42"/>
      <c r="WWT42"/>
      <c r="WWU42"/>
      <c r="WWV42"/>
      <c r="WWW42"/>
      <c r="WWX42"/>
      <c r="WWY42"/>
      <c r="WWZ42"/>
      <c r="WXA42"/>
      <c r="WXB42"/>
      <c r="WXC42"/>
      <c r="WXD42"/>
      <c r="WXE42"/>
      <c r="WXF42"/>
      <c r="WXG42"/>
      <c r="WXH42"/>
      <c r="WXI42"/>
      <c r="WXJ42"/>
      <c r="WXK42"/>
      <c r="WXL42"/>
      <c r="WXM42"/>
      <c r="WXN42"/>
      <c r="WXO42"/>
      <c r="WXP42"/>
      <c r="WXQ42"/>
      <c r="WXR42"/>
      <c r="WXS42"/>
      <c r="WXT42"/>
      <c r="WXU42"/>
      <c r="WXV42"/>
      <c r="WXW42"/>
      <c r="WXX42"/>
      <c r="WXY42"/>
      <c r="WXZ42"/>
      <c r="WYA42"/>
      <c r="WYB42"/>
      <c r="WYC42"/>
      <c r="WYD42"/>
      <c r="WYE42"/>
      <c r="WYF42"/>
      <c r="WYG42"/>
      <c r="WYH42"/>
      <c r="WYI42"/>
      <c r="WYJ42"/>
      <c r="WYK42"/>
      <c r="WYL42"/>
      <c r="WYM42"/>
      <c r="WYN42"/>
      <c r="WYO42"/>
      <c r="WYP42"/>
      <c r="WYQ42"/>
      <c r="WYR42"/>
      <c r="WYS42"/>
      <c r="WYT42"/>
      <c r="WYU42"/>
      <c r="WYV42"/>
      <c r="WYW42"/>
      <c r="WYX42"/>
      <c r="WYY42"/>
      <c r="WYZ42"/>
      <c r="WZA42"/>
      <c r="WZB42"/>
      <c r="WZC42"/>
      <c r="WZD42"/>
      <c r="WZE42"/>
      <c r="WZF42"/>
      <c r="WZG42"/>
      <c r="WZH42"/>
      <c r="WZI42"/>
      <c r="WZJ42"/>
      <c r="WZK42"/>
      <c r="WZL42"/>
      <c r="WZM42"/>
      <c r="WZN42"/>
      <c r="WZO42"/>
      <c r="WZP42"/>
      <c r="WZQ42"/>
      <c r="WZR42"/>
      <c r="WZS42"/>
      <c r="WZT42"/>
      <c r="WZU42"/>
      <c r="WZV42"/>
      <c r="WZW42"/>
      <c r="WZX42"/>
      <c r="WZY42"/>
      <c r="WZZ42"/>
      <c r="XAA42"/>
      <c r="XAB42"/>
      <c r="XAC42"/>
      <c r="XAD42"/>
      <c r="XAE42"/>
      <c r="XAF42"/>
      <c r="XAG42"/>
      <c r="XAH42"/>
      <c r="XAI42"/>
      <c r="XAJ42"/>
      <c r="XAK42"/>
      <c r="XAL42"/>
      <c r="XAM42"/>
      <c r="XAN42"/>
      <c r="XAO42"/>
      <c r="XAP42"/>
      <c r="XAQ42"/>
      <c r="XAR42"/>
      <c r="XAS42"/>
      <c r="XAT42"/>
      <c r="XAU42"/>
      <c r="XAV42"/>
      <c r="XAW42"/>
      <c r="XAX42"/>
      <c r="XAY42"/>
      <c r="XAZ42"/>
      <c r="XBA42"/>
      <c r="XBB42"/>
      <c r="XBC42"/>
      <c r="XBD42"/>
      <c r="XBE42"/>
      <c r="XBF42"/>
      <c r="XBG42"/>
      <c r="XBH42"/>
      <c r="XBI42"/>
      <c r="XBJ42"/>
      <c r="XBK42"/>
      <c r="XBL42"/>
      <c r="XBM42"/>
      <c r="XBN42"/>
      <c r="XBO42"/>
      <c r="XBP42"/>
      <c r="XBQ42"/>
      <c r="XBR42"/>
      <c r="XBS42"/>
      <c r="XBT42"/>
      <c r="XBU42"/>
      <c r="XBV42"/>
      <c r="XBW42"/>
      <c r="XBX42"/>
      <c r="XBY42"/>
      <c r="XBZ42"/>
      <c r="XCA42"/>
      <c r="XCB42"/>
      <c r="XCC42"/>
      <c r="XCD42"/>
      <c r="XCE42"/>
      <c r="XCF42"/>
      <c r="XCG42"/>
      <c r="XCH42"/>
      <c r="XCI42"/>
      <c r="XCJ42"/>
      <c r="XCK42"/>
      <c r="XCL42"/>
      <c r="XCM42"/>
      <c r="XCN42"/>
      <c r="XCO42"/>
      <c r="XCP42"/>
      <c r="XCQ42"/>
      <c r="XCR42"/>
      <c r="XCS42"/>
      <c r="XCT42"/>
      <c r="XCU42"/>
      <c r="XCV42"/>
      <c r="XCW42"/>
      <c r="XCX42"/>
      <c r="XCY42"/>
      <c r="XCZ42"/>
      <c r="XDA42"/>
      <c r="XDB42"/>
      <c r="XDC42"/>
      <c r="XDD42"/>
      <c r="XDE42"/>
      <c r="XDF42"/>
      <c r="XDG42"/>
      <c r="XDH42"/>
      <c r="XDI42"/>
      <c r="XDJ42"/>
      <c r="XDK42"/>
      <c r="XDL42"/>
      <c r="XDM42"/>
      <c r="XDN42"/>
      <c r="XDO42"/>
      <c r="XDP42"/>
      <c r="XDQ42"/>
      <c r="XDR42"/>
      <c r="XDS42"/>
      <c r="XDT42"/>
      <c r="XDU42"/>
      <c r="XDV42"/>
      <c r="XDW42"/>
      <c r="XDX42"/>
      <c r="XDY42"/>
      <c r="XDZ42"/>
      <c r="XEA42"/>
      <c r="XEB42"/>
      <c r="XEC42"/>
      <c r="XED42"/>
      <c r="XEE42"/>
      <c r="XEF42"/>
      <c r="XEG42"/>
      <c r="XEH42"/>
      <c r="XEI42"/>
      <c r="XEJ42"/>
      <c r="XEK42"/>
      <c r="XEL42"/>
      <c r="XEM42"/>
      <c r="XEN42"/>
      <c r="XEO42"/>
      <c r="XEP42"/>
      <c r="XEQ42"/>
      <c r="XER42"/>
      <c r="XES42"/>
      <c r="XET42"/>
      <c r="XEU42"/>
      <c r="XEV42"/>
      <c r="XEW42"/>
      <c r="XEX42"/>
      <c r="XEY42"/>
      <c r="XEZ42"/>
      <c r="XFA42"/>
      <c r="XFB42"/>
      <c r="XFC42"/>
      <c r="XFD42"/>
    </row>
    <row r="43" customFormat="1" ht="20.1" customHeight="1" spans="1:10">
      <c r="A43" s="46"/>
      <c r="B43" s="46"/>
      <c r="C43" s="47"/>
      <c r="D43" s="47"/>
      <c r="E43" s="48"/>
      <c r="F43" s="46"/>
      <c r="J43" s="48"/>
    </row>
    <row r="44" customFormat="1" ht="24.95" customHeight="1" spans="1:253">
      <c r="A44" s="2"/>
      <c r="B44" s="2"/>
      <c r="C44" s="3"/>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row>
    <row r="45" ht="24.95" customHeight="1"/>
    <row r="46" ht="24.95" customHeight="1"/>
    <row r="47" ht="24.95" customHeight="1"/>
  </sheetData>
  <sheetProtection formatCells="0" formatColumns="0" formatRows="0"/>
  <mergeCells count="12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H28:K28"/>
    <mergeCell ref="L28:M28"/>
    <mergeCell ref="H29:K29"/>
    <mergeCell ref="L29:M29"/>
    <mergeCell ref="H30:K30"/>
    <mergeCell ref="L30:M30"/>
    <mergeCell ref="E31:G31"/>
    <mergeCell ref="H31:K31"/>
    <mergeCell ref="L31:M31"/>
    <mergeCell ref="E32:G32"/>
    <mergeCell ref="H32:K32"/>
    <mergeCell ref="L32:M32"/>
    <mergeCell ref="H33:K33"/>
    <mergeCell ref="L33:M33"/>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1"/>
    <mergeCell ref="A25:A40"/>
    <mergeCell ref="B27:B40"/>
    <mergeCell ref="B13:C18"/>
    <mergeCell ref="B19:C21"/>
    <mergeCell ref="A23:B24"/>
    <mergeCell ref="C28:D34"/>
    <mergeCell ref="E28:G30"/>
    <mergeCell ref="E33:G34"/>
    <mergeCell ref="C36:D40"/>
  </mergeCells>
  <pageMargins left="0.708333333333333" right="0.432638888888889" top="0.432638888888889" bottom="0.393055555555556" header="0.314583333333333" footer="0.31458333333333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topLeftCell="A2" workbookViewId="0">
      <selection activeCell="H29" sqref="H29:K29"/>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s>
  <sheetData>
    <row r="1" customFormat="1" ht="20.1" customHeight="1" spans="1:2">
      <c r="A1" s="5" t="s">
        <v>451</v>
      </c>
      <c r="B1" s="5"/>
    </row>
    <row r="2" customFormat="1" ht="35.25" customHeight="1" spans="1:13">
      <c r="A2" s="6" t="s">
        <v>452</v>
      </c>
      <c r="B2" s="6"/>
      <c r="C2" s="6"/>
      <c r="D2" s="6"/>
      <c r="E2" s="6"/>
      <c r="F2" s="6"/>
      <c r="G2" s="6"/>
      <c r="H2" s="6"/>
      <c r="I2" s="6"/>
      <c r="J2" s="6"/>
      <c r="K2" s="6"/>
      <c r="L2" s="6"/>
      <c r="M2" s="6"/>
    </row>
    <row r="3" customFormat="1" ht="20.1" customHeight="1" spans="1:13">
      <c r="A3" s="7" t="s">
        <v>522</v>
      </c>
      <c r="B3" s="7"/>
      <c r="C3" s="7"/>
      <c r="D3" s="7"/>
      <c r="E3" s="7"/>
      <c r="F3" s="7"/>
      <c r="G3" s="7"/>
      <c r="H3" s="7"/>
      <c r="I3" s="7"/>
      <c r="J3" s="7"/>
      <c r="K3" s="7"/>
      <c r="L3" s="7"/>
      <c r="M3" s="7"/>
    </row>
    <row r="4" ht="20.1" customHeight="1" spans="1:13">
      <c r="A4" s="8" t="s">
        <v>454</v>
      </c>
      <c r="B4" s="8"/>
      <c r="C4" s="8"/>
      <c r="D4" s="8"/>
      <c r="E4" s="9"/>
      <c r="F4" s="9"/>
      <c r="G4" s="9"/>
      <c r="H4" s="9"/>
      <c r="I4" s="49" t="s">
        <v>386</v>
      </c>
      <c r="J4" s="49"/>
      <c r="K4" s="49"/>
      <c r="L4" s="49"/>
      <c r="M4" s="9"/>
    </row>
    <row r="5" s="1" customFormat="1" ht="21" customHeight="1" spans="1:13">
      <c r="A5" s="10" t="s">
        <v>456</v>
      </c>
      <c r="B5" s="11" t="s">
        <v>257</v>
      </c>
      <c r="C5" s="12"/>
      <c r="D5" s="13" t="s">
        <v>259</v>
      </c>
      <c r="E5" s="13"/>
      <c r="F5" s="13"/>
      <c r="G5" s="13"/>
      <c r="H5" s="13"/>
      <c r="I5" s="13"/>
      <c r="J5" s="13"/>
      <c r="K5" s="13"/>
      <c r="L5" s="13"/>
      <c r="M5" s="13"/>
    </row>
    <row r="6" s="1" customFormat="1" ht="21" customHeight="1" spans="1:13">
      <c r="A6" s="10"/>
      <c r="B6" s="11" t="s">
        <v>457</v>
      </c>
      <c r="C6" s="12"/>
      <c r="D6" s="13" t="s">
        <v>458</v>
      </c>
      <c r="E6" s="13"/>
      <c r="F6" s="13"/>
      <c r="G6" s="13"/>
      <c r="H6" s="13"/>
      <c r="I6" s="13"/>
      <c r="J6" s="13"/>
      <c r="K6" s="13"/>
      <c r="L6" s="13"/>
      <c r="M6" s="13"/>
    </row>
    <row r="7" s="1" customFormat="1" ht="21" customHeight="1" spans="1:13">
      <c r="A7" s="10"/>
      <c r="B7" s="11" t="s">
        <v>459</v>
      </c>
      <c r="C7" s="12"/>
      <c r="D7" s="14" t="s">
        <v>460</v>
      </c>
      <c r="E7" s="14"/>
      <c r="F7" s="14"/>
      <c r="G7" s="13" t="s">
        <v>461</v>
      </c>
      <c r="H7" s="13"/>
      <c r="I7" s="13"/>
      <c r="J7" s="13" t="s">
        <v>462</v>
      </c>
      <c r="K7" s="13"/>
      <c r="L7" s="13"/>
      <c r="M7" s="13"/>
    </row>
    <row r="8" s="1" customFormat="1" ht="21" customHeight="1" spans="1:13">
      <c r="A8" s="10"/>
      <c r="B8" s="11" t="s">
        <v>463</v>
      </c>
      <c r="C8" s="12"/>
      <c r="D8" s="13" t="s">
        <v>523</v>
      </c>
      <c r="E8" s="13"/>
      <c r="F8" s="13"/>
      <c r="G8" s="13" t="s">
        <v>391</v>
      </c>
      <c r="H8" s="13"/>
      <c r="I8" s="13"/>
      <c r="J8" s="13" t="s">
        <v>465</v>
      </c>
      <c r="K8" s="13"/>
      <c r="L8" s="13"/>
      <c r="M8" s="13"/>
    </row>
    <row r="9" s="1" customFormat="1" ht="30" customHeight="1" spans="1:13">
      <c r="A9" s="10"/>
      <c r="B9" s="11" t="s">
        <v>389</v>
      </c>
      <c r="C9" s="12"/>
      <c r="D9" s="13" t="s">
        <v>390</v>
      </c>
      <c r="E9" s="13"/>
      <c r="F9" s="13"/>
      <c r="G9" s="13" t="s">
        <v>391</v>
      </c>
      <c r="H9" s="13"/>
      <c r="I9" s="13"/>
      <c r="J9" s="13" t="s">
        <v>465</v>
      </c>
      <c r="K9" s="13"/>
      <c r="L9" s="13"/>
      <c r="M9" s="13"/>
    </row>
    <row r="10" s="1" customFormat="1" ht="45" customHeight="1" spans="1:13">
      <c r="A10" s="10"/>
      <c r="B10" s="11" t="s">
        <v>466</v>
      </c>
      <c r="C10" s="12"/>
      <c r="D10" s="14" t="s">
        <v>467</v>
      </c>
      <c r="E10" s="14"/>
      <c r="F10" s="14"/>
      <c r="G10" s="14"/>
      <c r="H10" s="14"/>
      <c r="I10" s="14"/>
      <c r="J10" s="14"/>
      <c r="K10" s="14"/>
      <c r="L10" s="14"/>
      <c r="M10" s="14"/>
    </row>
    <row r="11" s="1" customFormat="1" ht="85" customHeight="1" spans="1:13">
      <c r="A11" s="10"/>
      <c r="B11" s="11" t="s">
        <v>468</v>
      </c>
      <c r="C11" s="12"/>
      <c r="D11" s="16" t="s">
        <v>524</v>
      </c>
      <c r="E11" s="16"/>
      <c r="F11" s="16"/>
      <c r="G11" s="16"/>
      <c r="H11" s="16"/>
      <c r="I11" s="16"/>
      <c r="J11" s="16"/>
      <c r="K11" s="16"/>
      <c r="L11" s="16"/>
      <c r="M11" s="16"/>
    </row>
    <row r="12" s="1" customFormat="1" ht="76" customHeight="1" spans="1:13">
      <c r="A12" s="10"/>
      <c r="B12" s="11" t="s">
        <v>470</v>
      </c>
      <c r="C12" s="12"/>
      <c r="D12" s="16" t="s">
        <v>525</v>
      </c>
      <c r="E12" s="16"/>
      <c r="F12" s="16"/>
      <c r="G12" s="16"/>
      <c r="H12" s="16"/>
      <c r="I12" s="16"/>
      <c r="J12" s="16"/>
      <c r="K12" s="16"/>
      <c r="L12" s="16"/>
      <c r="M12" s="16"/>
    </row>
    <row r="13" s="1" customFormat="1" ht="21" customHeight="1" spans="1:13">
      <c r="A13" s="10" t="s">
        <v>472</v>
      </c>
      <c r="B13" s="17" t="s">
        <v>473</v>
      </c>
      <c r="C13" s="18"/>
      <c r="D13" s="19" t="s">
        <v>474</v>
      </c>
      <c r="E13" s="19"/>
      <c r="F13" s="19" t="s">
        <v>475</v>
      </c>
      <c r="G13" s="19"/>
      <c r="H13" s="19"/>
      <c r="I13" s="19"/>
      <c r="J13" s="19" t="s">
        <v>476</v>
      </c>
      <c r="K13" s="19"/>
      <c r="L13" s="19"/>
      <c r="M13" s="19"/>
    </row>
    <row r="14" s="1" customFormat="1" ht="21" customHeight="1" spans="1:13">
      <c r="A14" s="10"/>
      <c r="B14" s="20"/>
      <c r="C14" s="21"/>
      <c r="D14" s="13" t="s">
        <v>477</v>
      </c>
      <c r="E14" s="13"/>
      <c r="F14" s="13">
        <v>21</v>
      </c>
      <c r="G14" s="13"/>
      <c r="H14" s="13"/>
      <c r="I14" s="13"/>
      <c r="J14" s="13">
        <v>21</v>
      </c>
      <c r="K14" s="13"/>
      <c r="L14" s="13"/>
      <c r="M14" s="13"/>
    </row>
    <row r="15" s="1" customFormat="1" ht="21" customHeight="1" spans="1:13">
      <c r="A15" s="10"/>
      <c r="B15" s="20"/>
      <c r="C15" s="21"/>
      <c r="D15" s="13" t="s">
        <v>478</v>
      </c>
      <c r="E15" s="13"/>
      <c r="F15" s="13">
        <v>21</v>
      </c>
      <c r="G15" s="13"/>
      <c r="H15" s="13"/>
      <c r="I15" s="13"/>
      <c r="J15" s="13">
        <v>21</v>
      </c>
      <c r="K15" s="13"/>
      <c r="L15" s="13"/>
      <c r="M15" s="13"/>
    </row>
    <row r="16" s="1" customFormat="1" ht="21" customHeight="1" spans="1:13">
      <c r="A16" s="10"/>
      <c r="B16" s="20"/>
      <c r="C16" s="21"/>
      <c r="D16" s="13" t="s">
        <v>479</v>
      </c>
      <c r="E16" s="13"/>
      <c r="F16" s="13"/>
      <c r="G16" s="13"/>
      <c r="H16" s="13"/>
      <c r="I16" s="13"/>
      <c r="J16" s="13"/>
      <c r="K16" s="13"/>
      <c r="L16" s="13"/>
      <c r="M16" s="13"/>
    </row>
    <row r="17" s="1" customFormat="1" ht="21" customHeight="1" spans="1:13">
      <c r="A17" s="10"/>
      <c r="B17" s="20"/>
      <c r="C17" s="21"/>
      <c r="D17" s="13" t="s">
        <v>480</v>
      </c>
      <c r="E17" s="13"/>
      <c r="F17" s="13"/>
      <c r="G17" s="13"/>
      <c r="H17" s="13"/>
      <c r="I17" s="13"/>
      <c r="J17" s="13"/>
      <c r="K17" s="13"/>
      <c r="L17" s="13"/>
      <c r="M17" s="13"/>
    </row>
    <row r="18" s="1" customFormat="1" ht="21" customHeight="1" spans="1:13">
      <c r="A18" s="10"/>
      <c r="B18" s="22"/>
      <c r="C18" s="23"/>
      <c r="D18" s="13" t="s">
        <v>481</v>
      </c>
      <c r="E18" s="13"/>
      <c r="F18" s="13"/>
      <c r="G18" s="13"/>
      <c r="H18" s="13"/>
      <c r="I18" s="13"/>
      <c r="J18" s="13"/>
      <c r="K18" s="13"/>
      <c r="L18" s="13"/>
      <c r="M18" s="13"/>
    </row>
    <row r="19" s="1" customFormat="1" ht="21" customHeight="1" spans="1:13">
      <c r="A19" s="10"/>
      <c r="B19" s="17" t="s">
        <v>482</v>
      </c>
      <c r="C19" s="18"/>
      <c r="D19" s="13" t="s">
        <v>474</v>
      </c>
      <c r="E19" s="13"/>
      <c r="F19" s="24" t="s">
        <v>483</v>
      </c>
      <c r="G19" s="24"/>
      <c r="H19" s="24"/>
      <c r="I19" s="24" t="s">
        <v>484</v>
      </c>
      <c r="J19" s="24"/>
      <c r="K19" s="24"/>
      <c r="L19" s="24" t="s">
        <v>485</v>
      </c>
      <c r="M19" s="24"/>
    </row>
    <row r="20" s="1" customFormat="1" ht="21" customHeight="1" spans="1:13">
      <c r="A20" s="10"/>
      <c r="B20" s="20"/>
      <c r="C20" s="21"/>
      <c r="D20" s="13" t="s">
        <v>477</v>
      </c>
      <c r="E20" s="13"/>
      <c r="F20" s="13">
        <v>21</v>
      </c>
      <c r="G20" s="13"/>
      <c r="H20" s="13"/>
      <c r="I20" s="13">
        <v>21</v>
      </c>
      <c r="J20" s="13"/>
      <c r="K20" s="13"/>
      <c r="L20" s="14"/>
      <c r="M20" s="14"/>
    </row>
    <row r="21" s="1" customFormat="1" ht="21" customHeight="1" spans="1:13">
      <c r="A21" s="10"/>
      <c r="B21" s="20"/>
      <c r="C21" s="21"/>
      <c r="D21" s="13" t="s">
        <v>526</v>
      </c>
      <c r="E21" s="13"/>
      <c r="F21" s="13">
        <v>21</v>
      </c>
      <c r="G21" s="13"/>
      <c r="H21" s="13"/>
      <c r="I21" s="13">
        <v>21</v>
      </c>
      <c r="J21" s="13"/>
      <c r="K21" s="13"/>
      <c r="L21" s="14"/>
      <c r="M21" s="14"/>
    </row>
    <row r="22" s="1" customFormat="1" ht="108" customHeight="1" spans="1:13">
      <c r="A22" s="25" t="s">
        <v>487</v>
      </c>
      <c r="B22" s="25"/>
      <c r="C22" s="25"/>
      <c r="D22" s="15" t="s">
        <v>527</v>
      </c>
      <c r="E22" s="15"/>
      <c r="F22" s="15"/>
      <c r="G22" s="15"/>
      <c r="H22" s="15"/>
      <c r="I22" s="15"/>
      <c r="J22" s="15"/>
      <c r="K22" s="15"/>
      <c r="L22" s="15"/>
      <c r="M22" s="15"/>
    </row>
    <row r="23" s="1" customFormat="1" ht="20.45" customHeight="1" spans="1:13">
      <c r="A23" s="26" t="s">
        <v>489</v>
      </c>
      <c r="B23" s="27"/>
      <c r="C23" s="28" t="s">
        <v>490</v>
      </c>
      <c r="D23" s="28"/>
      <c r="E23" s="28"/>
      <c r="F23" s="28"/>
      <c r="G23" s="28"/>
      <c r="H23" s="19" t="s">
        <v>491</v>
      </c>
      <c r="I23" s="19"/>
      <c r="J23" s="19"/>
      <c r="K23" s="19" t="s">
        <v>492</v>
      </c>
      <c r="L23" s="19"/>
      <c r="M23" s="19"/>
    </row>
    <row r="24" s="1" customFormat="1" ht="65.45" customHeight="1" spans="1:13">
      <c r="A24" s="29"/>
      <c r="B24" s="30"/>
      <c r="C24" s="31" t="s">
        <v>528</v>
      </c>
      <c r="D24" s="32"/>
      <c r="E24" s="32"/>
      <c r="F24" s="32"/>
      <c r="G24" s="32"/>
      <c r="H24" s="33">
        <v>44562</v>
      </c>
      <c r="I24" s="13"/>
      <c r="J24" s="13"/>
      <c r="K24" s="33">
        <v>44896</v>
      </c>
      <c r="L24" s="13"/>
      <c r="M24" s="13"/>
    </row>
    <row r="25" s="1" customFormat="1" ht="60" customHeight="1" spans="1:16">
      <c r="A25" s="34" t="s">
        <v>494</v>
      </c>
      <c r="B25" s="35" t="s">
        <v>495</v>
      </c>
      <c r="C25" s="14" t="s">
        <v>529</v>
      </c>
      <c r="D25" s="14"/>
      <c r="E25" s="14"/>
      <c r="F25" s="14"/>
      <c r="G25" s="14"/>
      <c r="H25" s="14"/>
      <c r="I25" s="14"/>
      <c r="J25" s="14"/>
      <c r="K25" s="14"/>
      <c r="L25" s="14"/>
      <c r="M25" s="14"/>
      <c r="P25" s="50"/>
    </row>
    <row r="26" s="1" customFormat="1" ht="60" customHeight="1" spans="1:13">
      <c r="A26" s="36"/>
      <c r="B26" s="35" t="s">
        <v>497</v>
      </c>
      <c r="C26" s="14" t="s">
        <v>530</v>
      </c>
      <c r="D26" s="14"/>
      <c r="E26" s="14"/>
      <c r="F26" s="14"/>
      <c r="G26" s="14"/>
      <c r="H26" s="14"/>
      <c r="I26" s="14"/>
      <c r="J26" s="14"/>
      <c r="K26" s="14"/>
      <c r="L26" s="14"/>
      <c r="M26" s="14"/>
    </row>
    <row r="27" s="1" customFormat="1" ht="20.1" customHeight="1" spans="1:13">
      <c r="A27" s="36"/>
      <c r="B27" s="37" t="s">
        <v>499</v>
      </c>
      <c r="C27" s="13" t="s">
        <v>412</v>
      </c>
      <c r="D27" s="13"/>
      <c r="E27" s="13" t="s">
        <v>413</v>
      </c>
      <c r="F27" s="13"/>
      <c r="G27" s="13"/>
      <c r="H27" s="13" t="s">
        <v>414</v>
      </c>
      <c r="I27" s="13"/>
      <c r="J27" s="13"/>
      <c r="K27" s="13"/>
      <c r="L27" s="13" t="s">
        <v>415</v>
      </c>
      <c r="M27" s="13"/>
    </row>
    <row r="28" s="1" customFormat="1" ht="40.7" customHeight="1" spans="1:13">
      <c r="A28" s="36"/>
      <c r="B28" s="38"/>
      <c r="C28" s="13" t="s">
        <v>531</v>
      </c>
      <c r="D28" s="13"/>
      <c r="E28" s="13" t="s">
        <v>417</v>
      </c>
      <c r="F28" s="13"/>
      <c r="G28" s="13"/>
      <c r="H28" s="41" t="s">
        <v>532</v>
      </c>
      <c r="I28" s="55"/>
      <c r="J28" s="55"/>
      <c r="K28" s="56"/>
      <c r="L28" s="53">
        <v>1</v>
      </c>
      <c r="M28" s="54"/>
    </row>
    <row r="29" s="1" customFormat="1" ht="51.6" customHeight="1" spans="1:13">
      <c r="A29" s="36"/>
      <c r="B29" s="38"/>
      <c r="C29" s="13"/>
      <c r="D29" s="13"/>
      <c r="E29" s="13" t="s">
        <v>425</v>
      </c>
      <c r="F29" s="13"/>
      <c r="G29" s="13"/>
      <c r="H29" s="41" t="s">
        <v>533</v>
      </c>
      <c r="I29" s="55"/>
      <c r="J29" s="55"/>
      <c r="K29" s="56"/>
      <c r="L29" s="53">
        <v>1</v>
      </c>
      <c r="M29" s="54"/>
    </row>
    <row r="30" s="1" customFormat="1" ht="28.5" customHeight="1" spans="1:13">
      <c r="A30" s="36"/>
      <c r="B30" s="38"/>
      <c r="C30" s="13"/>
      <c r="D30" s="13"/>
      <c r="E30" s="13"/>
      <c r="F30" s="13"/>
      <c r="G30" s="13"/>
      <c r="H30" s="41" t="s">
        <v>534</v>
      </c>
      <c r="I30" s="55"/>
      <c r="J30" s="55"/>
      <c r="K30" s="56"/>
      <c r="L30" s="61" t="s">
        <v>535</v>
      </c>
      <c r="M30" s="12"/>
    </row>
    <row r="31" s="1" customFormat="1" ht="30" customHeight="1" spans="1:13">
      <c r="A31" s="36"/>
      <c r="B31" s="38"/>
      <c r="C31" s="13"/>
      <c r="D31" s="13"/>
      <c r="E31" s="11" t="s">
        <v>432</v>
      </c>
      <c r="F31" s="42"/>
      <c r="G31" s="12"/>
      <c r="H31" s="41" t="s">
        <v>508</v>
      </c>
      <c r="I31" s="55"/>
      <c r="J31" s="55"/>
      <c r="K31" s="56"/>
      <c r="L31" s="11" t="s">
        <v>434</v>
      </c>
      <c r="M31" s="12"/>
    </row>
    <row r="32" s="1" customFormat="1" ht="30" customHeight="1" spans="1:13">
      <c r="A32" s="36"/>
      <c r="B32" s="38"/>
      <c r="C32" s="13"/>
      <c r="D32" s="13"/>
      <c r="E32" s="17" t="s">
        <v>435</v>
      </c>
      <c r="F32" s="39"/>
      <c r="G32" s="18"/>
      <c r="H32" s="41" t="s">
        <v>536</v>
      </c>
      <c r="I32" s="55"/>
      <c r="J32" s="55"/>
      <c r="K32" s="56"/>
      <c r="L32" s="40" t="s">
        <v>537</v>
      </c>
      <c r="M32" s="52"/>
    </row>
    <row r="33" s="1" customFormat="1" ht="21" customHeight="1" spans="1:13">
      <c r="A33" s="36"/>
      <c r="B33" s="38"/>
      <c r="C33" s="13" t="s">
        <v>412</v>
      </c>
      <c r="D33" s="13"/>
      <c r="E33" s="13" t="s">
        <v>413</v>
      </c>
      <c r="F33" s="13"/>
      <c r="G33" s="13"/>
      <c r="H33" s="13" t="s">
        <v>414</v>
      </c>
      <c r="I33" s="13"/>
      <c r="J33" s="13"/>
      <c r="K33" s="13"/>
      <c r="L33" s="13" t="s">
        <v>415</v>
      </c>
      <c r="M33" s="13"/>
    </row>
    <row r="34" s="1" customFormat="1" ht="30" customHeight="1" spans="1:13">
      <c r="A34" s="36"/>
      <c r="B34" s="38"/>
      <c r="C34" s="13" t="s">
        <v>500</v>
      </c>
      <c r="D34" s="13"/>
      <c r="E34" s="13" t="s">
        <v>438</v>
      </c>
      <c r="F34" s="13"/>
      <c r="G34" s="13"/>
      <c r="H34" s="43" t="s">
        <v>538</v>
      </c>
      <c r="I34" s="57"/>
      <c r="J34" s="57"/>
      <c r="K34" s="58"/>
      <c r="L34" s="13" t="s">
        <v>539</v>
      </c>
      <c r="M34" s="13"/>
    </row>
    <row r="35" s="1" customFormat="1" ht="30" customHeight="1" spans="1:13">
      <c r="A35" s="36"/>
      <c r="B35" s="38"/>
      <c r="C35" s="13"/>
      <c r="D35" s="13"/>
      <c r="E35" s="13" t="s">
        <v>440</v>
      </c>
      <c r="F35" s="13"/>
      <c r="G35" s="13"/>
      <c r="H35" s="43" t="s">
        <v>540</v>
      </c>
      <c r="I35" s="57"/>
      <c r="J35" s="57"/>
      <c r="K35" s="58"/>
      <c r="L35" s="59">
        <v>0.9</v>
      </c>
      <c r="M35" s="13"/>
    </row>
    <row r="36" s="1" customFormat="1" ht="30" customHeight="1" spans="1:13">
      <c r="A36" s="36"/>
      <c r="B36" s="38"/>
      <c r="C36" s="13"/>
      <c r="D36" s="13"/>
      <c r="E36" s="13" t="s">
        <v>442</v>
      </c>
      <c r="F36" s="13"/>
      <c r="G36" s="13"/>
      <c r="H36" s="43" t="s">
        <v>515</v>
      </c>
      <c r="I36" s="57"/>
      <c r="J36" s="57"/>
      <c r="K36" s="58"/>
      <c r="L36" s="59">
        <v>0.9</v>
      </c>
      <c r="M36" s="13"/>
    </row>
    <row r="37" s="1" customFormat="1" ht="30" customHeight="1" spans="1:13">
      <c r="A37" s="36"/>
      <c r="B37" s="38"/>
      <c r="C37" s="13"/>
      <c r="D37" s="13"/>
      <c r="E37" s="13" t="s">
        <v>444</v>
      </c>
      <c r="F37" s="13"/>
      <c r="G37" s="13"/>
      <c r="H37" s="43" t="s">
        <v>541</v>
      </c>
      <c r="I37" s="57"/>
      <c r="J37" s="57"/>
      <c r="K37" s="58"/>
      <c r="L37" s="59">
        <v>0.9</v>
      </c>
      <c r="M37" s="13"/>
    </row>
    <row r="38" s="1" customFormat="1" ht="30" customHeight="1" spans="1:13">
      <c r="A38" s="36"/>
      <c r="B38" s="38"/>
      <c r="C38" s="13"/>
      <c r="D38" s="13"/>
      <c r="E38" s="13" t="s">
        <v>446</v>
      </c>
      <c r="F38" s="13"/>
      <c r="G38" s="13"/>
      <c r="H38" s="43" t="s">
        <v>542</v>
      </c>
      <c r="I38" s="57"/>
      <c r="J38" s="57"/>
      <c r="K38" s="58"/>
      <c r="L38" s="59">
        <v>0.9</v>
      </c>
      <c r="M38" s="13"/>
    </row>
    <row r="39" s="1" customFormat="1" ht="61" customHeight="1" spans="1:13">
      <c r="A39" s="25" t="s">
        <v>518</v>
      </c>
      <c r="B39" s="25"/>
      <c r="C39" s="25"/>
      <c r="D39" s="11" t="s">
        <v>519</v>
      </c>
      <c r="E39" s="42"/>
      <c r="F39" s="42"/>
      <c r="G39" s="42"/>
      <c r="H39" s="42"/>
      <c r="I39" s="42"/>
      <c r="J39" s="42"/>
      <c r="K39" s="42"/>
      <c r="L39" s="42"/>
      <c r="M39" s="12"/>
    </row>
    <row r="40" ht="61" customHeight="1" spans="1:13">
      <c r="A40" s="25" t="s">
        <v>520</v>
      </c>
      <c r="B40" s="25"/>
      <c r="C40" s="25"/>
      <c r="D40" s="44" t="s">
        <v>521</v>
      </c>
      <c r="E40" s="45"/>
      <c r="F40" s="45"/>
      <c r="G40" s="45"/>
      <c r="H40" s="45"/>
      <c r="I40" s="45"/>
      <c r="J40" s="45"/>
      <c r="K40" s="45"/>
      <c r="L40" s="45"/>
      <c r="M40" s="60"/>
    </row>
    <row r="41" customFormat="1" ht="20.1" customHeight="1" spans="1:10">
      <c r="A41" s="46"/>
      <c r="B41" s="46"/>
      <c r="C41" s="47"/>
      <c r="D41" s="47"/>
      <c r="E41" s="48"/>
      <c r="F41" s="46"/>
      <c r="J41" s="48"/>
    </row>
    <row r="42" ht="24.95" customHeight="1"/>
    <row r="43" ht="24.95" customHeight="1"/>
    <row r="44" ht="24.95" customHeight="1"/>
    <row r="45" ht="24.95" customHeight="1"/>
  </sheetData>
  <mergeCells count="11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H29:K29"/>
    <mergeCell ref="L29:M29"/>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1"/>
    <mergeCell ref="A25:A38"/>
    <mergeCell ref="B27:B38"/>
    <mergeCell ref="B13:C18"/>
    <mergeCell ref="B19:C21"/>
    <mergeCell ref="A23:B24"/>
    <mergeCell ref="C28:D32"/>
    <mergeCell ref="E29:G30"/>
    <mergeCell ref="C34:D38"/>
  </mergeCells>
  <pageMargins left="0.75" right="0.393055555555556" top="1" bottom="0.590277777777778"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topLeftCell="A4" workbookViewId="0">
      <selection activeCell="F14" sqref="F14:I14"/>
    </sheetView>
  </sheetViews>
  <sheetFormatPr defaultColWidth="12" defaultRowHeight="11.25"/>
  <cols>
    <col min="1" max="1" width="8.83333333333333" style="2" customWidth="1"/>
    <col min="2" max="2" width="7.5" style="2" customWidth="1"/>
    <col min="3" max="3" width="7.5" style="3" customWidth="1"/>
    <col min="4" max="4" width="10.1666666666667" style="4" customWidth="1"/>
    <col min="5" max="5" width="6.66666666666667" style="4" customWidth="1"/>
    <col min="6" max="6" width="4.83333333333333" style="4" customWidth="1"/>
    <col min="7" max="7" width="8.16666666666667" style="4" customWidth="1"/>
    <col min="8" max="8" width="8.83333333333333" style="4" customWidth="1"/>
    <col min="9" max="9" width="7.83333333333333" style="4" customWidth="1"/>
    <col min="10" max="10" width="8.83333333333333" style="4" customWidth="1"/>
    <col min="11" max="11" width="6.83333333333333" style="4" customWidth="1"/>
    <col min="12" max="12" width="7.5" style="4" customWidth="1"/>
    <col min="13" max="13" width="14.8333333333333" style="4" customWidth="1"/>
    <col min="14" max="253" width="12" style="4"/>
    <col min="257" max="257" width="8.83333333333333" customWidth="1"/>
    <col min="258" max="259" width="7.5" customWidth="1"/>
    <col min="260" max="260" width="10.1666666666667" customWidth="1"/>
    <col min="261" max="261" width="6.66666666666667" customWidth="1"/>
    <col min="262" max="262" width="4.83333333333333" customWidth="1"/>
    <col min="263" max="263" width="8.16666666666667" customWidth="1"/>
    <col min="264" max="264" width="8.83333333333333" customWidth="1"/>
    <col min="265" max="265" width="7.83333333333333" customWidth="1"/>
    <col min="266" max="266" width="8.83333333333333" customWidth="1"/>
    <col min="267" max="267" width="6.83333333333333" customWidth="1"/>
    <col min="268" max="268" width="7.5" customWidth="1"/>
    <col min="269" max="269" width="14.8333333333333" customWidth="1"/>
    <col min="513" max="513" width="8.83333333333333" customWidth="1"/>
    <col min="514" max="515" width="7.5" customWidth="1"/>
    <col min="516" max="516" width="10.1666666666667" customWidth="1"/>
    <col min="517" max="517" width="6.66666666666667" customWidth="1"/>
    <col min="518" max="518" width="4.83333333333333" customWidth="1"/>
    <col min="519" max="519" width="8.16666666666667" customWidth="1"/>
    <col min="520" max="520" width="8.83333333333333" customWidth="1"/>
    <col min="521" max="521" width="7.83333333333333" customWidth="1"/>
    <col min="522" max="522" width="8.83333333333333" customWidth="1"/>
    <col min="523" max="523" width="6.83333333333333" customWidth="1"/>
    <col min="524" max="524" width="7.5" customWidth="1"/>
    <col min="525" max="525" width="14.8333333333333" customWidth="1"/>
    <col min="769" max="769" width="8.83333333333333" customWidth="1"/>
    <col min="770" max="771" width="7.5" customWidth="1"/>
    <col min="772" max="772" width="10.1666666666667" customWidth="1"/>
    <col min="773" max="773" width="6.66666666666667" customWidth="1"/>
    <col min="774" max="774" width="4.83333333333333" customWidth="1"/>
    <col min="775" max="775" width="8.16666666666667" customWidth="1"/>
    <col min="776" max="776" width="8.83333333333333" customWidth="1"/>
    <col min="777" max="777" width="7.83333333333333" customWidth="1"/>
    <col min="778" max="778" width="8.83333333333333" customWidth="1"/>
    <col min="779" max="779" width="6.83333333333333" customWidth="1"/>
    <col min="780" max="780" width="7.5" customWidth="1"/>
    <col min="781" max="781" width="14.8333333333333" customWidth="1"/>
    <col min="1025" max="1025" width="8.83333333333333" customWidth="1"/>
    <col min="1026" max="1027" width="7.5" customWidth="1"/>
    <col min="1028" max="1028" width="10.1666666666667" customWidth="1"/>
    <col min="1029" max="1029" width="6.66666666666667" customWidth="1"/>
    <col min="1030" max="1030" width="4.83333333333333" customWidth="1"/>
    <col min="1031" max="1031" width="8.16666666666667" customWidth="1"/>
    <col min="1032" max="1032" width="8.83333333333333" customWidth="1"/>
    <col min="1033" max="1033" width="7.83333333333333" customWidth="1"/>
    <col min="1034" max="1034" width="8.83333333333333" customWidth="1"/>
    <col min="1035" max="1035" width="6.83333333333333" customWidth="1"/>
    <col min="1036" max="1036" width="7.5" customWidth="1"/>
    <col min="1037" max="1037" width="14.8333333333333" customWidth="1"/>
    <col min="1281" max="1281" width="8.83333333333333" customWidth="1"/>
    <col min="1282" max="1283" width="7.5" customWidth="1"/>
    <col min="1284" max="1284" width="10.1666666666667" customWidth="1"/>
    <col min="1285" max="1285" width="6.66666666666667" customWidth="1"/>
    <col min="1286" max="1286" width="4.83333333333333" customWidth="1"/>
    <col min="1287" max="1287" width="8.16666666666667" customWidth="1"/>
    <col min="1288" max="1288" width="8.83333333333333" customWidth="1"/>
    <col min="1289" max="1289" width="7.83333333333333" customWidth="1"/>
    <col min="1290" max="1290" width="8.83333333333333" customWidth="1"/>
    <col min="1291" max="1291" width="6.83333333333333" customWidth="1"/>
    <col min="1292" max="1292" width="7.5" customWidth="1"/>
    <col min="1293" max="1293" width="14.8333333333333" customWidth="1"/>
    <col min="1537" max="1537" width="8.83333333333333" customWidth="1"/>
    <col min="1538" max="1539" width="7.5" customWidth="1"/>
    <col min="1540" max="1540" width="10.1666666666667" customWidth="1"/>
    <col min="1541" max="1541" width="6.66666666666667" customWidth="1"/>
    <col min="1542" max="1542" width="4.83333333333333" customWidth="1"/>
    <col min="1543" max="1543" width="8.16666666666667" customWidth="1"/>
    <col min="1544" max="1544" width="8.83333333333333" customWidth="1"/>
    <col min="1545" max="1545" width="7.83333333333333" customWidth="1"/>
    <col min="1546" max="1546" width="8.83333333333333" customWidth="1"/>
    <col min="1547" max="1547" width="6.83333333333333" customWidth="1"/>
    <col min="1548" max="1548" width="7.5" customWidth="1"/>
    <col min="1549" max="1549" width="14.8333333333333" customWidth="1"/>
    <col min="1793" max="1793" width="8.83333333333333" customWidth="1"/>
    <col min="1794" max="1795" width="7.5" customWidth="1"/>
    <col min="1796" max="1796" width="10.1666666666667" customWidth="1"/>
    <col min="1797" max="1797" width="6.66666666666667" customWidth="1"/>
    <col min="1798" max="1798" width="4.83333333333333" customWidth="1"/>
    <col min="1799" max="1799" width="8.16666666666667" customWidth="1"/>
    <col min="1800" max="1800" width="8.83333333333333" customWidth="1"/>
    <col min="1801" max="1801" width="7.83333333333333" customWidth="1"/>
    <col min="1802" max="1802" width="8.83333333333333" customWidth="1"/>
    <col min="1803" max="1803" width="6.83333333333333" customWidth="1"/>
    <col min="1804" max="1804" width="7.5" customWidth="1"/>
    <col min="1805" max="1805" width="14.8333333333333" customWidth="1"/>
    <col min="2049" max="2049" width="8.83333333333333" customWidth="1"/>
    <col min="2050" max="2051" width="7.5" customWidth="1"/>
    <col min="2052" max="2052" width="10.1666666666667" customWidth="1"/>
    <col min="2053" max="2053" width="6.66666666666667" customWidth="1"/>
    <col min="2054" max="2054" width="4.83333333333333" customWidth="1"/>
    <col min="2055" max="2055" width="8.16666666666667" customWidth="1"/>
    <col min="2056" max="2056" width="8.83333333333333" customWidth="1"/>
    <col min="2057" max="2057" width="7.83333333333333" customWidth="1"/>
    <col min="2058" max="2058" width="8.83333333333333" customWidth="1"/>
    <col min="2059" max="2059" width="6.83333333333333" customWidth="1"/>
    <col min="2060" max="2060" width="7.5" customWidth="1"/>
    <col min="2061" max="2061" width="14.8333333333333" customWidth="1"/>
    <col min="2305" max="2305" width="8.83333333333333" customWidth="1"/>
    <col min="2306" max="2307" width="7.5" customWidth="1"/>
    <col min="2308" max="2308" width="10.1666666666667" customWidth="1"/>
    <col min="2309" max="2309" width="6.66666666666667" customWidth="1"/>
    <col min="2310" max="2310" width="4.83333333333333" customWidth="1"/>
    <col min="2311" max="2311" width="8.16666666666667" customWidth="1"/>
    <col min="2312" max="2312" width="8.83333333333333" customWidth="1"/>
    <col min="2313" max="2313" width="7.83333333333333" customWidth="1"/>
    <col min="2314" max="2314" width="8.83333333333333" customWidth="1"/>
    <col min="2315" max="2315" width="6.83333333333333" customWidth="1"/>
    <col min="2316" max="2316" width="7.5" customWidth="1"/>
    <col min="2317" max="2317" width="14.8333333333333" customWidth="1"/>
    <col min="2561" max="2561" width="8.83333333333333" customWidth="1"/>
    <col min="2562" max="2563" width="7.5" customWidth="1"/>
    <col min="2564" max="2564" width="10.1666666666667" customWidth="1"/>
    <col min="2565" max="2565" width="6.66666666666667" customWidth="1"/>
    <col min="2566" max="2566" width="4.83333333333333" customWidth="1"/>
    <col min="2567" max="2567" width="8.16666666666667" customWidth="1"/>
    <col min="2568" max="2568" width="8.83333333333333" customWidth="1"/>
    <col min="2569" max="2569" width="7.83333333333333" customWidth="1"/>
    <col min="2570" max="2570" width="8.83333333333333" customWidth="1"/>
    <col min="2571" max="2571" width="6.83333333333333" customWidth="1"/>
    <col min="2572" max="2572" width="7.5" customWidth="1"/>
    <col min="2573" max="2573" width="14.8333333333333" customWidth="1"/>
    <col min="2817" max="2817" width="8.83333333333333" customWidth="1"/>
    <col min="2818" max="2819" width="7.5" customWidth="1"/>
    <col min="2820" max="2820" width="10.1666666666667" customWidth="1"/>
    <col min="2821" max="2821" width="6.66666666666667" customWidth="1"/>
    <col min="2822" max="2822" width="4.83333333333333" customWidth="1"/>
    <col min="2823" max="2823" width="8.16666666666667" customWidth="1"/>
    <col min="2824" max="2824" width="8.83333333333333" customWidth="1"/>
    <col min="2825" max="2825" width="7.83333333333333" customWidth="1"/>
    <col min="2826" max="2826" width="8.83333333333333" customWidth="1"/>
    <col min="2827" max="2827" width="6.83333333333333" customWidth="1"/>
    <col min="2828" max="2828" width="7.5" customWidth="1"/>
    <col min="2829" max="2829" width="14.8333333333333" customWidth="1"/>
    <col min="3073" max="3073" width="8.83333333333333" customWidth="1"/>
    <col min="3074" max="3075" width="7.5" customWidth="1"/>
    <col min="3076" max="3076" width="10.1666666666667" customWidth="1"/>
    <col min="3077" max="3077" width="6.66666666666667" customWidth="1"/>
    <col min="3078" max="3078" width="4.83333333333333" customWidth="1"/>
    <col min="3079" max="3079" width="8.16666666666667" customWidth="1"/>
    <col min="3080" max="3080" width="8.83333333333333" customWidth="1"/>
    <col min="3081" max="3081" width="7.83333333333333" customWidth="1"/>
    <col min="3082" max="3082" width="8.83333333333333" customWidth="1"/>
    <col min="3083" max="3083" width="6.83333333333333" customWidth="1"/>
    <col min="3084" max="3084" width="7.5" customWidth="1"/>
    <col min="3085" max="3085" width="14.8333333333333" customWidth="1"/>
    <col min="3329" max="3329" width="8.83333333333333" customWidth="1"/>
    <col min="3330" max="3331" width="7.5" customWidth="1"/>
    <col min="3332" max="3332" width="10.1666666666667" customWidth="1"/>
    <col min="3333" max="3333" width="6.66666666666667" customWidth="1"/>
    <col min="3334" max="3334" width="4.83333333333333" customWidth="1"/>
    <col min="3335" max="3335" width="8.16666666666667" customWidth="1"/>
    <col min="3336" max="3336" width="8.83333333333333" customWidth="1"/>
    <col min="3337" max="3337" width="7.83333333333333" customWidth="1"/>
    <col min="3338" max="3338" width="8.83333333333333" customWidth="1"/>
    <col min="3339" max="3339" width="6.83333333333333" customWidth="1"/>
    <col min="3340" max="3340" width="7.5" customWidth="1"/>
    <col min="3341" max="3341" width="14.8333333333333" customWidth="1"/>
    <col min="3585" max="3585" width="8.83333333333333" customWidth="1"/>
    <col min="3586" max="3587" width="7.5" customWidth="1"/>
    <col min="3588" max="3588" width="10.1666666666667" customWidth="1"/>
    <col min="3589" max="3589" width="6.66666666666667" customWidth="1"/>
    <col min="3590" max="3590" width="4.83333333333333" customWidth="1"/>
    <col min="3591" max="3591" width="8.16666666666667" customWidth="1"/>
    <col min="3592" max="3592" width="8.83333333333333" customWidth="1"/>
    <col min="3593" max="3593" width="7.83333333333333" customWidth="1"/>
    <col min="3594" max="3594" width="8.83333333333333" customWidth="1"/>
    <col min="3595" max="3595" width="6.83333333333333" customWidth="1"/>
    <col min="3596" max="3596" width="7.5" customWidth="1"/>
    <col min="3597" max="3597" width="14.8333333333333" customWidth="1"/>
    <col min="3841" max="3841" width="8.83333333333333" customWidth="1"/>
    <col min="3842" max="3843" width="7.5" customWidth="1"/>
    <col min="3844" max="3844" width="10.1666666666667" customWidth="1"/>
    <col min="3845" max="3845" width="6.66666666666667" customWidth="1"/>
    <col min="3846" max="3846" width="4.83333333333333" customWidth="1"/>
    <col min="3847" max="3847" width="8.16666666666667" customWidth="1"/>
    <col min="3848" max="3848" width="8.83333333333333" customWidth="1"/>
    <col min="3849" max="3849" width="7.83333333333333" customWidth="1"/>
    <col min="3850" max="3850" width="8.83333333333333" customWidth="1"/>
    <col min="3851" max="3851" width="6.83333333333333" customWidth="1"/>
    <col min="3852" max="3852" width="7.5" customWidth="1"/>
    <col min="3853" max="3853" width="14.8333333333333" customWidth="1"/>
    <col min="4097" max="4097" width="8.83333333333333" customWidth="1"/>
    <col min="4098" max="4099" width="7.5" customWidth="1"/>
    <col min="4100" max="4100" width="10.1666666666667" customWidth="1"/>
    <col min="4101" max="4101" width="6.66666666666667" customWidth="1"/>
    <col min="4102" max="4102" width="4.83333333333333" customWidth="1"/>
    <col min="4103" max="4103" width="8.16666666666667" customWidth="1"/>
    <col min="4104" max="4104" width="8.83333333333333" customWidth="1"/>
    <col min="4105" max="4105" width="7.83333333333333" customWidth="1"/>
    <col min="4106" max="4106" width="8.83333333333333" customWidth="1"/>
    <col min="4107" max="4107" width="6.83333333333333" customWidth="1"/>
    <col min="4108" max="4108" width="7.5" customWidth="1"/>
    <col min="4109" max="4109" width="14.8333333333333" customWidth="1"/>
    <col min="4353" max="4353" width="8.83333333333333" customWidth="1"/>
    <col min="4354" max="4355" width="7.5" customWidth="1"/>
    <col min="4356" max="4356" width="10.1666666666667" customWidth="1"/>
    <col min="4357" max="4357" width="6.66666666666667" customWidth="1"/>
    <col min="4358" max="4358" width="4.83333333333333" customWidth="1"/>
    <col min="4359" max="4359" width="8.16666666666667" customWidth="1"/>
    <col min="4360" max="4360" width="8.83333333333333" customWidth="1"/>
    <col min="4361" max="4361" width="7.83333333333333" customWidth="1"/>
    <col min="4362" max="4362" width="8.83333333333333" customWidth="1"/>
    <col min="4363" max="4363" width="6.83333333333333" customWidth="1"/>
    <col min="4364" max="4364" width="7.5" customWidth="1"/>
    <col min="4365" max="4365" width="14.8333333333333" customWidth="1"/>
    <col min="4609" max="4609" width="8.83333333333333" customWidth="1"/>
    <col min="4610" max="4611" width="7.5" customWidth="1"/>
    <col min="4612" max="4612" width="10.1666666666667" customWidth="1"/>
    <col min="4613" max="4613" width="6.66666666666667" customWidth="1"/>
    <col min="4614" max="4614" width="4.83333333333333" customWidth="1"/>
    <col min="4615" max="4615" width="8.16666666666667" customWidth="1"/>
    <col min="4616" max="4616" width="8.83333333333333" customWidth="1"/>
    <col min="4617" max="4617" width="7.83333333333333" customWidth="1"/>
    <col min="4618" max="4618" width="8.83333333333333" customWidth="1"/>
    <col min="4619" max="4619" width="6.83333333333333" customWidth="1"/>
    <col min="4620" max="4620" width="7.5" customWidth="1"/>
    <col min="4621" max="4621" width="14.8333333333333" customWidth="1"/>
    <col min="4865" max="4865" width="8.83333333333333" customWidth="1"/>
    <col min="4866" max="4867" width="7.5" customWidth="1"/>
    <col min="4868" max="4868" width="10.1666666666667" customWidth="1"/>
    <col min="4869" max="4869" width="6.66666666666667" customWidth="1"/>
    <col min="4870" max="4870" width="4.83333333333333" customWidth="1"/>
    <col min="4871" max="4871" width="8.16666666666667" customWidth="1"/>
    <col min="4872" max="4872" width="8.83333333333333" customWidth="1"/>
    <col min="4873" max="4873" width="7.83333333333333" customWidth="1"/>
    <col min="4874" max="4874" width="8.83333333333333" customWidth="1"/>
    <col min="4875" max="4875" width="6.83333333333333" customWidth="1"/>
    <col min="4876" max="4876" width="7.5" customWidth="1"/>
    <col min="4877" max="4877" width="14.8333333333333" customWidth="1"/>
    <col min="5121" max="5121" width="8.83333333333333" customWidth="1"/>
    <col min="5122" max="5123" width="7.5" customWidth="1"/>
    <col min="5124" max="5124" width="10.1666666666667" customWidth="1"/>
    <col min="5125" max="5125" width="6.66666666666667" customWidth="1"/>
    <col min="5126" max="5126" width="4.83333333333333" customWidth="1"/>
    <col min="5127" max="5127" width="8.16666666666667" customWidth="1"/>
    <col min="5128" max="5128" width="8.83333333333333" customWidth="1"/>
    <col min="5129" max="5129" width="7.83333333333333" customWidth="1"/>
    <col min="5130" max="5130" width="8.83333333333333" customWidth="1"/>
    <col min="5131" max="5131" width="6.83333333333333" customWidth="1"/>
    <col min="5132" max="5132" width="7.5" customWidth="1"/>
    <col min="5133" max="5133" width="14.8333333333333" customWidth="1"/>
    <col min="5377" max="5377" width="8.83333333333333" customWidth="1"/>
    <col min="5378" max="5379" width="7.5" customWidth="1"/>
    <col min="5380" max="5380" width="10.1666666666667" customWidth="1"/>
    <col min="5381" max="5381" width="6.66666666666667" customWidth="1"/>
    <col min="5382" max="5382" width="4.83333333333333" customWidth="1"/>
    <col min="5383" max="5383" width="8.16666666666667" customWidth="1"/>
    <col min="5384" max="5384" width="8.83333333333333" customWidth="1"/>
    <col min="5385" max="5385" width="7.83333333333333" customWidth="1"/>
    <col min="5386" max="5386" width="8.83333333333333" customWidth="1"/>
    <col min="5387" max="5387" width="6.83333333333333" customWidth="1"/>
    <col min="5388" max="5388" width="7.5" customWidth="1"/>
    <col min="5389" max="5389" width="14.8333333333333" customWidth="1"/>
    <col min="5633" max="5633" width="8.83333333333333" customWidth="1"/>
    <col min="5634" max="5635" width="7.5" customWidth="1"/>
    <col min="5636" max="5636" width="10.1666666666667" customWidth="1"/>
    <col min="5637" max="5637" width="6.66666666666667" customWidth="1"/>
    <col min="5638" max="5638" width="4.83333333333333" customWidth="1"/>
    <col min="5639" max="5639" width="8.16666666666667" customWidth="1"/>
    <col min="5640" max="5640" width="8.83333333333333" customWidth="1"/>
    <col min="5641" max="5641" width="7.83333333333333" customWidth="1"/>
    <col min="5642" max="5642" width="8.83333333333333" customWidth="1"/>
    <col min="5643" max="5643" width="6.83333333333333" customWidth="1"/>
    <col min="5644" max="5644" width="7.5" customWidth="1"/>
    <col min="5645" max="5645" width="14.8333333333333" customWidth="1"/>
    <col min="5889" max="5889" width="8.83333333333333" customWidth="1"/>
    <col min="5890" max="5891" width="7.5" customWidth="1"/>
    <col min="5892" max="5892" width="10.1666666666667" customWidth="1"/>
    <col min="5893" max="5893" width="6.66666666666667" customWidth="1"/>
    <col min="5894" max="5894" width="4.83333333333333" customWidth="1"/>
    <col min="5895" max="5895" width="8.16666666666667" customWidth="1"/>
    <col min="5896" max="5896" width="8.83333333333333" customWidth="1"/>
    <col min="5897" max="5897" width="7.83333333333333" customWidth="1"/>
    <col min="5898" max="5898" width="8.83333333333333" customWidth="1"/>
    <col min="5899" max="5899" width="6.83333333333333" customWidth="1"/>
    <col min="5900" max="5900" width="7.5" customWidth="1"/>
    <col min="5901" max="5901" width="14.8333333333333" customWidth="1"/>
    <col min="6145" max="6145" width="8.83333333333333" customWidth="1"/>
    <col min="6146" max="6147" width="7.5" customWidth="1"/>
    <col min="6148" max="6148" width="10.1666666666667" customWidth="1"/>
    <col min="6149" max="6149" width="6.66666666666667" customWidth="1"/>
    <col min="6150" max="6150" width="4.83333333333333" customWidth="1"/>
    <col min="6151" max="6151" width="8.16666666666667" customWidth="1"/>
    <col min="6152" max="6152" width="8.83333333333333" customWidth="1"/>
    <col min="6153" max="6153" width="7.83333333333333" customWidth="1"/>
    <col min="6154" max="6154" width="8.83333333333333" customWidth="1"/>
    <col min="6155" max="6155" width="6.83333333333333" customWidth="1"/>
    <col min="6156" max="6156" width="7.5" customWidth="1"/>
    <col min="6157" max="6157" width="14.8333333333333" customWidth="1"/>
    <col min="6401" max="6401" width="8.83333333333333" customWidth="1"/>
    <col min="6402" max="6403" width="7.5" customWidth="1"/>
    <col min="6404" max="6404" width="10.1666666666667" customWidth="1"/>
    <col min="6405" max="6405" width="6.66666666666667" customWidth="1"/>
    <col min="6406" max="6406" width="4.83333333333333" customWidth="1"/>
    <col min="6407" max="6407" width="8.16666666666667" customWidth="1"/>
    <col min="6408" max="6408" width="8.83333333333333" customWidth="1"/>
    <col min="6409" max="6409" width="7.83333333333333" customWidth="1"/>
    <col min="6410" max="6410" width="8.83333333333333" customWidth="1"/>
    <col min="6411" max="6411" width="6.83333333333333" customWidth="1"/>
    <col min="6412" max="6412" width="7.5" customWidth="1"/>
    <col min="6413" max="6413" width="14.8333333333333" customWidth="1"/>
    <col min="6657" max="6657" width="8.83333333333333" customWidth="1"/>
    <col min="6658" max="6659" width="7.5" customWidth="1"/>
    <col min="6660" max="6660" width="10.1666666666667" customWidth="1"/>
    <col min="6661" max="6661" width="6.66666666666667" customWidth="1"/>
    <col min="6662" max="6662" width="4.83333333333333" customWidth="1"/>
    <col min="6663" max="6663" width="8.16666666666667" customWidth="1"/>
    <col min="6664" max="6664" width="8.83333333333333" customWidth="1"/>
    <col min="6665" max="6665" width="7.83333333333333" customWidth="1"/>
    <col min="6666" max="6666" width="8.83333333333333" customWidth="1"/>
    <col min="6667" max="6667" width="6.83333333333333" customWidth="1"/>
    <col min="6668" max="6668" width="7.5" customWidth="1"/>
    <col min="6669" max="6669" width="14.8333333333333" customWidth="1"/>
    <col min="6913" max="6913" width="8.83333333333333" customWidth="1"/>
    <col min="6914" max="6915" width="7.5" customWidth="1"/>
    <col min="6916" max="6916" width="10.1666666666667" customWidth="1"/>
    <col min="6917" max="6917" width="6.66666666666667" customWidth="1"/>
    <col min="6918" max="6918" width="4.83333333333333" customWidth="1"/>
    <col min="6919" max="6919" width="8.16666666666667" customWidth="1"/>
    <col min="6920" max="6920" width="8.83333333333333" customWidth="1"/>
    <col min="6921" max="6921" width="7.83333333333333" customWidth="1"/>
    <col min="6922" max="6922" width="8.83333333333333" customWidth="1"/>
    <col min="6923" max="6923" width="6.83333333333333" customWidth="1"/>
    <col min="6924" max="6924" width="7.5" customWidth="1"/>
    <col min="6925" max="6925" width="14.8333333333333" customWidth="1"/>
    <col min="7169" max="7169" width="8.83333333333333" customWidth="1"/>
    <col min="7170" max="7171" width="7.5" customWidth="1"/>
    <col min="7172" max="7172" width="10.1666666666667" customWidth="1"/>
    <col min="7173" max="7173" width="6.66666666666667" customWidth="1"/>
    <col min="7174" max="7174" width="4.83333333333333" customWidth="1"/>
    <col min="7175" max="7175" width="8.16666666666667" customWidth="1"/>
    <col min="7176" max="7176" width="8.83333333333333" customWidth="1"/>
    <col min="7177" max="7177" width="7.83333333333333" customWidth="1"/>
    <col min="7178" max="7178" width="8.83333333333333" customWidth="1"/>
    <col min="7179" max="7179" width="6.83333333333333" customWidth="1"/>
    <col min="7180" max="7180" width="7.5" customWidth="1"/>
    <col min="7181" max="7181" width="14.8333333333333" customWidth="1"/>
    <col min="7425" max="7425" width="8.83333333333333" customWidth="1"/>
    <col min="7426" max="7427" width="7.5" customWidth="1"/>
    <col min="7428" max="7428" width="10.1666666666667" customWidth="1"/>
    <col min="7429" max="7429" width="6.66666666666667" customWidth="1"/>
    <col min="7430" max="7430" width="4.83333333333333" customWidth="1"/>
    <col min="7431" max="7431" width="8.16666666666667" customWidth="1"/>
    <col min="7432" max="7432" width="8.83333333333333" customWidth="1"/>
    <col min="7433" max="7433" width="7.83333333333333" customWidth="1"/>
    <col min="7434" max="7434" width="8.83333333333333" customWidth="1"/>
    <col min="7435" max="7435" width="6.83333333333333" customWidth="1"/>
    <col min="7436" max="7436" width="7.5" customWidth="1"/>
    <col min="7437" max="7437" width="14.8333333333333" customWidth="1"/>
    <col min="7681" max="7681" width="8.83333333333333" customWidth="1"/>
    <col min="7682" max="7683" width="7.5" customWidth="1"/>
    <col min="7684" max="7684" width="10.1666666666667" customWidth="1"/>
    <col min="7685" max="7685" width="6.66666666666667" customWidth="1"/>
    <col min="7686" max="7686" width="4.83333333333333" customWidth="1"/>
    <col min="7687" max="7687" width="8.16666666666667" customWidth="1"/>
    <col min="7688" max="7688" width="8.83333333333333" customWidth="1"/>
    <col min="7689" max="7689" width="7.83333333333333" customWidth="1"/>
    <col min="7690" max="7690" width="8.83333333333333" customWidth="1"/>
    <col min="7691" max="7691" width="6.83333333333333" customWidth="1"/>
    <col min="7692" max="7692" width="7.5" customWidth="1"/>
    <col min="7693" max="7693" width="14.8333333333333" customWidth="1"/>
    <col min="7937" max="7937" width="8.83333333333333" customWidth="1"/>
    <col min="7938" max="7939" width="7.5" customWidth="1"/>
    <col min="7940" max="7940" width="10.1666666666667" customWidth="1"/>
    <col min="7941" max="7941" width="6.66666666666667" customWidth="1"/>
    <col min="7942" max="7942" width="4.83333333333333" customWidth="1"/>
    <col min="7943" max="7943" width="8.16666666666667" customWidth="1"/>
    <col min="7944" max="7944" width="8.83333333333333" customWidth="1"/>
    <col min="7945" max="7945" width="7.83333333333333" customWidth="1"/>
    <col min="7946" max="7946" width="8.83333333333333" customWidth="1"/>
    <col min="7947" max="7947" width="6.83333333333333" customWidth="1"/>
    <col min="7948" max="7948" width="7.5" customWidth="1"/>
    <col min="7949" max="7949" width="14.8333333333333" customWidth="1"/>
    <col min="8193" max="8193" width="8.83333333333333" customWidth="1"/>
    <col min="8194" max="8195" width="7.5" customWidth="1"/>
    <col min="8196" max="8196" width="10.1666666666667" customWidth="1"/>
    <col min="8197" max="8197" width="6.66666666666667" customWidth="1"/>
    <col min="8198" max="8198" width="4.83333333333333" customWidth="1"/>
    <col min="8199" max="8199" width="8.16666666666667" customWidth="1"/>
    <col min="8200" max="8200" width="8.83333333333333" customWidth="1"/>
    <col min="8201" max="8201" width="7.83333333333333" customWidth="1"/>
    <col min="8202" max="8202" width="8.83333333333333" customWidth="1"/>
    <col min="8203" max="8203" width="6.83333333333333" customWidth="1"/>
    <col min="8204" max="8204" width="7.5" customWidth="1"/>
    <col min="8205" max="8205" width="14.8333333333333" customWidth="1"/>
    <col min="8449" max="8449" width="8.83333333333333" customWidth="1"/>
    <col min="8450" max="8451" width="7.5" customWidth="1"/>
    <col min="8452" max="8452" width="10.1666666666667" customWidth="1"/>
    <col min="8453" max="8453" width="6.66666666666667" customWidth="1"/>
    <col min="8454" max="8454" width="4.83333333333333" customWidth="1"/>
    <col min="8455" max="8455" width="8.16666666666667" customWidth="1"/>
    <col min="8456" max="8456" width="8.83333333333333" customWidth="1"/>
    <col min="8457" max="8457" width="7.83333333333333" customWidth="1"/>
    <col min="8458" max="8458" width="8.83333333333333" customWidth="1"/>
    <col min="8459" max="8459" width="6.83333333333333" customWidth="1"/>
    <col min="8460" max="8460" width="7.5" customWidth="1"/>
    <col min="8461" max="8461" width="14.8333333333333" customWidth="1"/>
    <col min="8705" max="8705" width="8.83333333333333" customWidth="1"/>
    <col min="8706" max="8707" width="7.5" customWidth="1"/>
    <col min="8708" max="8708" width="10.1666666666667" customWidth="1"/>
    <col min="8709" max="8709" width="6.66666666666667" customWidth="1"/>
    <col min="8710" max="8710" width="4.83333333333333" customWidth="1"/>
    <col min="8711" max="8711" width="8.16666666666667" customWidth="1"/>
    <col min="8712" max="8712" width="8.83333333333333" customWidth="1"/>
    <col min="8713" max="8713" width="7.83333333333333" customWidth="1"/>
    <col min="8714" max="8714" width="8.83333333333333" customWidth="1"/>
    <col min="8715" max="8715" width="6.83333333333333" customWidth="1"/>
    <col min="8716" max="8716" width="7.5" customWidth="1"/>
    <col min="8717" max="8717" width="14.8333333333333" customWidth="1"/>
    <col min="8961" max="8961" width="8.83333333333333" customWidth="1"/>
    <col min="8962" max="8963" width="7.5" customWidth="1"/>
    <col min="8964" max="8964" width="10.1666666666667" customWidth="1"/>
    <col min="8965" max="8965" width="6.66666666666667" customWidth="1"/>
    <col min="8966" max="8966" width="4.83333333333333" customWidth="1"/>
    <col min="8967" max="8967" width="8.16666666666667" customWidth="1"/>
    <col min="8968" max="8968" width="8.83333333333333" customWidth="1"/>
    <col min="8969" max="8969" width="7.83333333333333" customWidth="1"/>
    <col min="8970" max="8970" width="8.83333333333333" customWidth="1"/>
    <col min="8971" max="8971" width="6.83333333333333" customWidth="1"/>
    <col min="8972" max="8972" width="7.5" customWidth="1"/>
    <col min="8973" max="8973" width="14.8333333333333" customWidth="1"/>
    <col min="9217" max="9217" width="8.83333333333333" customWidth="1"/>
    <col min="9218" max="9219" width="7.5" customWidth="1"/>
    <col min="9220" max="9220" width="10.1666666666667" customWidth="1"/>
    <col min="9221" max="9221" width="6.66666666666667" customWidth="1"/>
    <col min="9222" max="9222" width="4.83333333333333" customWidth="1"/>
    <col min="9223" max="9223" width="8.16666666666667" customWidth="1"/>
    <col min="9224" max="9224" width="8.83333333333333" customWidth="1"/>
    <col min="9225" max="9225" width="7.83333333333333" customWidth="1"/>
    <col min="9226" max="9226" width="8.83333333333333" customWidth="1"/>
    <col min="9227" max="9227" width="6.83333333333333" customWidth="1"/>
    <col min="9228" max="9228" width="7.5" customWidth="1"/>
    <col min="9229" max="9229" width="14.8333333333333" customWidth="1"/>
    <col min="9473" max="9473" width="8.83333333333333" customWidth="1"/>
    <col min="9474" max="9475" width="7.5" customWidth="1"/>
    <col min="9476" max="9476" width="10.1666666666667" customWidth="1"/>
    <col min="9477" max="9477" width="6.66666666666667" customWidth="1"/>
    <col min="9478" max="9478" width="4.83333333333333" customWidth="1"/>
    <col min="9479" max="9479" width="8.16666666666667" customWidth="1"/>
    <col min="9480" max="9480" width="8.83333333333333" customWidth="1"/>
    <col min="9481" max="9481" width="7.83333333333333" customWidth="1"/>
    <col min="9482" max="9482" width="8.83333333333333" customWidth="1"/>
    <col min="9483" max="9483" width="6.83333333333333" customWidth="1"/>
    <col min="9484" max="9484" width="7.5" customWidth="1"/>
    <col min="9485" max="9485" width="14.8333333333333" customWidth="1"/>
    <col min="9729" max="9729" width="8.83333333333333" customWidth="1"/>
    <col min="9730" max="9731" width="7.5" customWidth="1"/>
    <col min="9732" max="9732" width="10.1666666666667" customWidth="1"/>
    <col min="9733" max="9733" width="6.66666666666667" customWidth="1"/>
    <col min="9734" max="9734" width="4.83333333333333" customWidth="1"/>
    <col min="9735" max="9735" width="8.16666666666667" customWidth="1"/>
    <col min="9736" max="9736" width="8.83333333333333" customWidth="1"/>
    <col min="9737" max="9737" width="7.83333333333333" customWidth="1"/>
    <col min="9738" max="9738" width="8.83333333333333" customWidth="1"/>
    <col min="9739" max="9739" width="6.83333333333333" customWidth="1"/>
    <col min="9740" max="9740" width="7.5" customWidth="1"/>
    <col min="9741" max="9741" width="14.8333333333333" customWidth="1"/>
    <col min="9985" max="9985" width="8.83333333333333" customWidth="1"/>
    <col min="9986" max="9987" width="7.5" customWidth="1"/>
    <col min="9988" max="9988" width="10.1666666666667" customWidth="1"/>
    <col min="9989" max="9989" width="6.66666666666667" customWidth="1"/>
    <col min="9990" max="9990" width="4.83333333333333" customWidth="1"/>
    <col min="9991" max="9991" width="8.16666666666667" customWidth="1"/>
    <col min="9992" max="9992" width="8.83333333333333" customWidth="1"/>
    <col min="9993" max="9993" width="7.83333333333333" customWidth="1"/>
    <col min="9994" max="9994" width="8.83333333333333" customWidth="1"/>
    <col min="9995" max="9995" width="6.83333333333333" customWidth="1"/>
    <col min="9996" max="9996" width="7.5" customWidth="1"/>
    <col min="9997" max="9997" width="14.8333333333333" customWidth="1"/>
    <col min="10241" max="10241" width="8.83333333333333" customWidth="1"/>
    <col min="10242" max="10243" width="7.5" customWidth="1"/>
    <col min="10244" max="10244" width="10.1666666666667" customWidth="1"/>
    <col min="10245" max="10245" width="6.66666666666667" customWidth="1"/>
    <col min="10246" max="10246" width="4.83333333333333" customWidth="1"/>
    <col min="10247" max="10247" width="8.16666666666667" customWidth="1"/>
    <col min="10248" max="10248" width="8.83333333333333" customWidth="1"/>
    <col min="10249" max="10249" width="7.83333333333333" customWidth="1"/>
    <col min="10250" max="10250" width="8.83333333333333" customWidth="1"/>
    <col min="10251" max="10251" width="6.83333333333333" customWidth="1"/>
    <col min="10252" max="10252" width="7.5" customWidth="1"/>
    <col min="10253" max="10253" width="14.8333333333333" customWidth="1"/>
    <col min="10497" max="10497" width="8.83333333333333" customWidth="1"/>
    <col min="10498" max="10499" width="7.5" customWidth="1"/>
    <col min="10500" max="10500" width="10.1666666666667" customWidth="1"/>
    <col min="10501" max="10501" width="6.66666666666667" customWidth="1"/>
    <col min="10502" max="10502" width="4.83333333333333" customWidth="1"/>
    <col min="10503" max="10503" width="8.16666666666667" customWidth="1"/>
    <col min="10504" max="10504" width="8.83333333333333" customWidth="1"/>
    <col min="10505" max="10505" width="7.83333333333333" customWidth="1"/>
    <col min="10506" max="10506" width="8.83333333333333" customWidth="1"/>
    <col min="10507" max="10507" width="6.83333333333333" customWidth="1"/>
    <col min="10508" max="10508" width="7.5" customWidth="1"/>
    <col min="10509" max="10509" width="14.8333333333333" customWidth="1"/>
    <col min="10753" max="10753" width="8.83333333333333" customWidth="1"/>
    <col min="10754" max="10755" width="7.5" customWidth="1"/>
    <col min="10756" max="10756" width="10.1666666666667" customWidth="1"/>
    <col min="10757" max="10757" width="6.66666666666667" customWidth="1"/>
    <col min="10758" max="10758" width="4.83333333333333" customWidth="1"/>
    <col min="10759" max="10759" width="8.16666666666667" customWidth="1"/>
    <col min="10760" max="10760" width="8.83333333333333" customWidth="1"/>
    <col min="10761" max="10761" width="7.83333333333333" customWidth="1"/>
    <col min="10762" max="10762" width="8.83333333333333" customWidth="1"/>
    <col min="10763" max="10763" width="6.83333333333333" customWidth="1"/>
    <col min="10764" max="10764" width="7.5" customWidth="1"/>
    <col min="10765" max="10765" width="14.8333333333333" customWidth="1"/>
    <col min="11009" max="11009" width="8.83333333333333" customWidth="1"/>
    <col min="11010" max="11011" width="7.5" customWidth="1"/>
    <col min="11012" max="11012" width="10.1666666666667" customWidth="1"/>
    <col min="11013" max="11013" width="6.66666666666667" customWidth="1"/>
    <col min="11014" max="11014" width="4.83333333333333" customWidth="1"/>
    <col min="11015" max="11015" width="8.16666666666667" customWidth="1"/>
    <col min="11016" max="11016" width="8.83333333333333" customWidth="1"/>
    <col min="11017" max="11017" width="7.83333333333333" customWidth="1"/>
    <col min="11018" max="11018" width="8.83333333333333" customWidth="1"/>
    <col min="11019" max="11019" width="6.83333333333333" customWidth="1"/>
    <col min="11020" max="11020" width="7.5" customWidth="1"/>
    <col min="11021" max="11021" width="14.8333333333333" customWidth="1"/>
    <col min="11265" max="11265" width="8.83333333333333" customWidth="1"/>
    <col min="11266" max="11267" width="7.5" customWidth="1"/>
    <col min="11268" max="11268" width="10.1666666666667" customWidth="1"/>
    <col min="11269" max="11269" width="6.66666666666667" customWidth="1"/>
    <col min="11270" max="11270" width="4.83333333333333" customWidth="1"/>
    <col min="11271" max="11271" width="8.16666666666667" customWidth="1"/>
    <col min="11272" max="11272" width="8.83333333333333" customWidth="1"/>
    <col min="11273" max="11273" width="7.83333333333333" customWidth="1"/>
    <col min="11274" max="11274" width="8.83333333333333" customWidth="1"/>
    <col min="11275" max="11275" width="6.83333333333333" customWidth="1"/>
    <col min="11276" max="11276" width="7.5" customWidth="1"/>
    <col min="11277" max="11277" width="14.8333333333333" customWidth="1"/>
    <col min="11521" max="11521" width="8.83333333333333" customWidth="1"/>
    <col min="11522" max="11523" width="7.5" customWidth="1"/>
    <col min="11524" max="11524" width="10.1666666666667" customWidth="1"/>
    <col min="11525" max="11525" width="6.66666666666667" customWidth="1"/>
    <col min="11526" max="11526" width="4.83333333333333" customWidth="1"/>
    <col min="11527" max="11527" width="8.16666666666667" customWidth="1"/>
    <col min="11528" max="11528" width="8.83333333333333" customWidth="1"/>
    <col min="11529" max="11529" width="7.83333333333333" customWidth="1"/>
    <col min="11530" max="11530" width="8.83333333333333" customWidth="1"/>
    <col min="11531" max="11531" width="6.83333333333333" customWidth="1"/>
    <col min="11532" max="11532" width="7.5" customWidth="1"/>
    <col min="11533" max="11533" width="14.8333333333333" customWidth="1"/>
    <col min="11777" max="11777" width="8.83333333333333" customWidth="1"/>
    <col min="11778" max="11779" width="7.5" customWidth="1"/>
    <col min="11780" max="11780" width="10.1666666666667" customWidth="1"/>
    <col min="11781" max="11781" width="6.66666666666667" customWidth="1"/>
    <col min="11782" max="11782" width="4.83333333333333" customWidth="1"/>
    <col min="11783" max="11783" width="8.16666666666667" customWidth="1"/>
    <col min="11784" max="11784" width="8.83333333333333" customWidth="1"/>
    <col min="11785" max="11785" width="7.83333333333333" customWidth="1"/>
    <col min="11786" max="11786" width="8.83333333333333" customWidth="1"/>
    <col min="11787" max="11787" width="6.83333333333333" customWidth="1"/>
    <col min="11788" max="11788" width="7.5" customWidth="1"/>
    <col min="11789" max="11789" width="14.8333333333333" customWidth="1"/>
    <col min="12033" max="12033" width="8.83333333333333" customWidth="1"/>
    <col min="12034" max="12035" width="7.5" customWidth="1"/>
    <col min="12036" max="12036" width="10.1666666666667" customWidth="1"/>
    <col min="12037" max="12037" width="6.66666666666667" customWidth="1"/>
    <col min="12038" max="12038" width="4.83333333333333" customWidth="1"/>
    <col min="12039" max="12039" width="8.16666666666667" customWidth="1"/>
    <col min="12040" max="12040" width="8.83333333333333" customWidth="1"/>
    <col min="12041" max="12041" width="7.83333333333333" customWidth="1"/>
    <col min="12042" max="12042" width="8.83333333333333" customWidth="1"/>
    <col min="12043" max="12043" width="6.83333333333333" customWidth="1"/>
    <col min="12044" max="12044" width="7.5" customWidth="1"/>
    <col min="12045" max="12045" width="14.8333333333333" customWidth="1"/>
    <col min="12289" max="12289" width="8.83333333333333" customWidth="1"/>
    <col min="12290" max="12291" width="7.5" customWidth="1"/>
    <col min="12292" max="12292" width="10.1666666666667" customWidth="1"/>
    <col min="12293" max="12293" width="6.66666666666667" customWidth="1"/>
    <col min="12294" max="12294" width="4.83333333333333" customWidth="1"/>
    <col min="12295" max="12295" width="8.16666666666667" customWidth="1"/>
    <col min="12296" max="12296" width="8.83333333333333" customWidth="1"/>
    <col min="12297" max="12297" width="7.83333333333333" customWidth="1"/>
    <col min="12298" max="12298" width="8.83333333333333" customWidth="1"/>
    <col min="12299" max="12299" width="6.83333333333333" customWidth="1"/>
    <col min="12300" max="12300" width="7.5" customWidth="1"/>
    <col min="12301" max="12301" width="14.8333333333333" customWidth="1"/>
    <col min="12545" max="12545" width="8.83333333333333" customWidth="1"/>
    <col min="12546" max="12547" width="7.5" customWidth="1"/>
    <col min="12548" max="12548" width="10.1666666666667" customWidth="1"/>
    <col min="12549" max="12549" width="6.66666666666667" customWidth="1"/>
    <col min="12550" max="12550" width="4.83333333333333" customWidth="1"/>
    <col min="12551" max="12551" width="8.16666666666667" customWidth="1"/>
    <col min="12552" max="12552" width="8.83333333333333" customWidth="1"/>
    <col min="12553" max="12553" width="7.83333333333333" customWidth="1"/>
    <col min="12554" max="12554" width="8.83333333333333" customWidth="1"/>
    <col min="12555" max="12555" width="6.83333333333333" customWidth="1"/>
    <col min="12556" max="12556" width="7.5" customWidth="1"/>
    <col min="12557" max="12557" width="14.8333333333333" customWidth="1"/>
    <col min="12801" max="12801" width="8.83333333333333" customWidth="1"/>
    <col min="12802" max="12803" width="7.5" customWidth="1"/>
    <col min="12804" max="12804" width="10.1666666666667" customWidth="1"/>
    <col min="12805" max="12805" width="6.66666666666667" customWidth="1"/>
    <col min="12806" max="12806" width="4.83333333333333" customWidth="1"/>
    <col min="12807" max="12807" width="8.16666666666667" customWidth="1"/>
    <col min="12808" max="12808" width="8.83333333333333" customWidth="1"/>
    <col min="12809" max="12809" width="7.83333333333333" customWidth="1"/>
    <col min="12810" max="12810" width="8.83333333333333" customWidth="1"/>
    <col min="12811" max="12811" width="6.83333333333333" customWidth="1"/>
    <col min="12812" max="12812" width="7.5" customWidth="1"/>
    <col min="12813" max="12813" width="14.8333333333333" customWidth="1"/>
    <col min="13057" max="13057" width="8.83333333333333" customWidth="1"/>
    <col min="13058" max="13059" width="7.5" customWidth="1"/>
    <col min="13060" max="13060" width="10.1666666666667" customWidth="1"/>
    <col min="13061" max="13061" width="6.66666666666667" customWidth="1"/>
    <col min="13062" max="13062" width="4.83333333333333" customWidth="1"/>
    <col min="13063" max="13063" width="8.16666666666667" customWidth="1"/>
    <col min="13064" max="13064" width="8.83333333333333" customWidth="1"/>
    <col min="13065" max="13065" width="7.83333333333333" customWidth="1"/>
    <col min="13066" max="13066" width="8.83333333333333" customWidth="1"/>
    <col min="13067" max="13067" width="6.83333333333333" customWidth="1"/>
    <col min="13068" max="13068" width="7.5" customWidth="1"/>
    <col min="13069" max="13069" width="14.8333333333333" customWidth="1"/>
    <col min="13313" max="13313" width="8.83333333333333" customWidth="1"/>
    <col min="13314" max="13315" width="7.5" customWidth="1"/>
    <col min="13316" max="13316" width="10.1666666666667" customWidth="1"/>
    <col min="13317" max="13317" width="6.66666666666667" customWidth="1"/>
    <col min="13318" max="13318" width="4.83333333333333" customWidth="1"/>
    <col min="13319" max="13319" width="8.16666666666667" customWidth="1"/>
    <col min="13320" max="13320" width="8.83333333333333" customWidth="1"/>
    <col min="13321" max="13321" width="7.83333333333333" customWidth="1"/>
    <col min="13322" max="13322" width="8.83333333333333" customWidth="1"/>
    <col min="13323" max="13323" width="6.83333333333333" customWidth="1"/>
    <col min="13324" max="13324" width="7.5" customWidth="1"/>
    <col min="13325" max="13325" width="14.8333333333333" customWidth="1"/>
    <col min="13569" max="13569" width="8.83333333333333" customWidth="1"/>
    <col min="13570" max="13571" width="7.5" customWidth="1"/>
    <col min="13572" max="13572" width="10.1666666666667" customWidth="1"/>
    <col min="13573" max="13573" width="6.66666666666667" customWidth="1"/>
    <col min="13574" max="13574" width="4.83333333333333" customWidth="1"/>
    <col min="13575" max="13575" width="8.16666666666667" customWidth="1"/>
    <col min="13576" max="13576" width="8.83333333333333" customWidth="1"/>
    <col min="13577" max="13577" width="7.83333333333333" customWidth="1"/>
    <col min="13578" max="13578" width="8.83333333333333" customWidth="1"/>
    <col min="13579" max="13579" width="6.83333333333333" customWidth="1"/>
    <col min="13580" max="13580" width="7.5" customWidth="1"/>
    <col min="13581" max="13581" width="14.8333333333333" customWidth="1"/>
    <col min="13825" max="13825" width="8.83333333333333" customWidth="1"/>
    <col min="13826" max="13827" width="7.5" customWidth="1"/>
    <col min="13828" max="13828" width="10.1666666666667" customWidth="1"/>
    <col min="13829" max="13829" width="6.66666666666667" customWidth="1"/>
    <col min="13830" max="13830" width="4.83333333333333" customWidth="1"/>
    <col min="13831" max="13831" width="8.16666666666667" customWidth="1"/>
    <col min="13832" max="13832" width="8.83333333333333" customWidth="1"/>
    <col min="13833" max="13833" width="7.83333333333333" customWidth="1"/>
    <col min="13834" max="13834" width="8.83333333333333" customWidth="1"/>
    <col min="13835" max="13835" width="6.83333333333333" customWidth="1"/>
    <col min="13836" max="13836" width="7.5" customWidth="1"/>
    <col min="13837" max="13837" width="14.8333333333333" customWidth="1"/>
    <col min="14081" max="14081" width="8.83333333333333" customWidth="1"/>
    <col min="14082" max="14083" width="7.5" customWidth="1"/>
    <col min="14084" max="14084" width="10.1666666666667" customWidth="1"/>
    <col min="14085" max="14085" width="6.66666666666667" customWidth="1"/>
    <col min="14086" max="14086" width="4.83333333333333" customWidth="1"/>
    <col min="14087" max="14087" width="8.16666666666667" customWidth="1"/>
    <col min="14088" max="14088" width="8.83333333333333" customWidth="1"/>
    <col min="14089" max="14089" width="7.83333333333333" customWidth="1"/>
    <col min="14090" max="14090" width="8.83333333333333" customWidth="1"/>
    <col min="14091" max="14091" width="6.83333333333333" customWidth="1"/>
    <col min="14092" max="14092" width="7.5" customWidth="1"/>
    <col min="14093" max="14093" width="14.8333333333333" customWidth="1"/>
    <col min="14337" max="14337" width="8.83333333333333" customWidth="1"/>
    <col min="14338" max="14339" width="7.5" customWidth="1"/>
    <col min="14340" max="14340" width="10.1666666666667" customWidth="1"/>
    <col min="14341" max="14341" width="6.66666666666667" customWidth="1"/>
    <col min="14342" max="14342" width="4.83333333333333" customWidth="1"/>
    <col min="14343" max="14343" width="8.16666666666667" customWidth="1"/>
    <col min="14344" max="14344" width="8.83333333333333" customWidth="1"/>
    <col min="14345" max="14345" width="7.83333333333333" customWidth="1"/>
    <col min="14346" max="14346" width="8.83333333333333" customWidth="1"/>
    <col min="14347" max="14347" width="6.83333333333333" customWidth="1"/>
    <col min="14348" max="14348" width="7.5" customWidth="1"/>
    <col min="14349" max="14349" width="14.8333333333333" customWidth="1"/>
    <col min="14593" max="14593" width="8.83333333333333" customWidth="1"/>
    <col min="14594" max="14595" width="7.5" customWidth="1"/>
    <col min="14596" max="14596" width="10.1666666666667" customWidth="1"/>
    <col min="14597" max="14597" width="6.66666666666667" customWidth="1"/>
    <col min="14598" max="14598" width="4.83333333333333" customWidth="1"/>
    <col min="14599" max="14599" width="8.16666666666667" customWidth="1"/>
    <col min="14600" max="14600" width="8.83333333333333" customWidth="1"/>
    <col min="14601" max="14601" width="7.83333333333333" customWidth="1"/>
    <col min="14602" max="14602" width="8.83333333333333" customWidth="1"/>
    <col min="14603" max="14603" width="6.83333333333333" customWidth="1"/>
    <col min="14604" max="14604" width="7.5" customWidth="1"/>
    <col min="14605" max="14605" width="14.8333333333333" customWidth="1"/>
    <col min="14849" max="14849" width="8.83333333333333" customWidth="1"/>
    <col min="14850" max="14851" width="7.5" customWidth="1"/>
    <col min="14852" max="14852" width="10.1666666666667" customWidth="1"/>
    <col min="14853" max="14853" width="6.66666666666667" customWidth="1"/>
    <col min="14854" max="14854" width="4.83333333333333" customWidth="1"/>
    <col min="14855" max="14855" width="8.16666666666667" customWidth="1"/>
    <col min="14856" max="14856" width="8.83333333333333" customWidth="1"/>
    <col min="14857" max="14857" width="7.83333333333333" customWidth="1"/>
    <col min="14858" max="14858" width="8.83333333333333" customWidth="1"/>
    <col min="14859" max="14859" width="6.83333333333333" customWidth="1"/>
    <col min="14860" max="14860" width="7.5" customWidth="1"/>
    <col min="14861" max="14861" width="14.8333333333333" customWidth="1"/>
    <col min="15105" max="15105" width="8.83333333333333" customWidth="1"/>
    <col min="15106" max="15107" width="7.5" customWidth="1"/>
    <col min="15108" max="15108" width="10.1666666666667" customWidth="1"/>
    <col min="15109" max="15109" width="6.66666666666667" customWidth="1"/>
    <col min="15110" max="15110" width="4.83333333333333" customWidth="1"/>
    <col min="15111" max="15111" width="8.16666666666667" customWidth="1"/>
    <col min="15112" max="15112" width="8.83333333333333" customWidth="1"/>
    <col min="15113" max="15113" width="7.83333333333333" customWidth="1"/>
    <col min="15114" max="15114" width="8.83333333333333" customWidth="1"/>
    <col min="15115" max="15115" width="6.83333333333333" customWidth="1"/>
    <col min="15116" max="15116" width="7.5" customWidth="1"/>
    <col min="15117" max="15117" width="14.8333333333333" customWidth="1"/>
    <col min="15361" max="15361" width="8.83333333333333" customWidth="1"/>
    <col min="15362" max="15363" width="7.5" customWidth="1"/>
    <col min="15364" max="15364" width="10.1666666666667" customWidth="1"/>
    <col min="15365" max="15365" width="6.66666666666667" customWidth="1"/>
    <col min="15366" max="15366" width="4.83333333333333" customWidth="1"/>
    <col min="15367" max="15367" width="8.16666666666667" customWidth="1"/>
    <col min="15368" max="15368" width="8.83333333333333" customWidth="1"/>
    <col min="15369" max="15369" width="7.83333333333333" customWidth="1"/>
    <col min="15370" max="15370" width="8.83333333333333" customWidth="1"/>
    <col min="15371" max="15371" width="6.83333333333333" customWidth="1"/>
    <col min="15372" max="15372" width="7.5" customWidth="1"/>
    <col min="15373" max="15373" width="14.8333333333333" customWidth="1"/>
    <col min="15617" max="15617" width="8.83333333333333" customWidth="1"/>
    <col min="15618" max="15619" width="7.5" customWidth="1"/>
    <col min="15620" max="15620" width="10.1666666666667" customWidth="1"/>
    <col min="15621" max="15621" width="6.66666666666667" customWidth="1"/>
    <col min="15622" max="15622" width="4.83333333333333" customWidth="1"/>
    <col min="15623" max="15623" width="8.16666666666667" customWidth="1"/>
    <col min="15624" max="15624" width="8.83333333333333" customWidth="1"/>
    <col min="15625" max="15625" width="7.83333333333333" customWidth="1"/>
    <col min="15626" max="15626" width="8.83333333333333" customWidth="1"/>
    <col min="15627" max="15627" width="6.83333333333333" customWidth="1"/>
    <col min="15628" max="15628" width="7.5" customWidth="1"/>
    <col min="15629" max="15629" width="14.8333333333333" customWidth="1"/>
    <col min="15873" max="15873" width="8.83333333333333" customWidth="1"/>
    <col min="15874" max="15875" width="7.5" customWidth="1"/>
    <col min="15876" max="15876" width="10.1666666666667" customWidth="1"/>
    <col min="15877" max="15877" width="6.66666666666667" customWidth="1"/>
    <col min="15878" max="15878" width="4.83333333333333" customWidth="1"/>
    <col min="15879" max="15879" width="8.16666666666667" customWidth="1"/>
    <col min="15880" max="15880" width="8.83333333333333" customWidth="1"/>
    <col min="15881" max="15881" width="7.83333333333333" customWidth="1"/>
    <col min="15882" max="15882" width="8.83333333333333" customWidth="1"/>
    <col min="15883" max="15883" width="6.83333333333333" customWidth="1"/>
    <col min="15884" max="15884" width="7.5" customWidth="1"/>
    <col min="15885" max="15885" width="14.8333333333333" customWidth="1"/>
    <col min="16129" max="16129" width="8.83333333333333" customWidth="1"/>
    <col min="16130" max="16131" width="7.5" customWidth="1"/>
    <col min="16132" max="16132" width="10.1666666666667" customWidth="1"/>
    <col min="16133" max="16133" width="6.66666666666667" customWidth="1"/>
    <col min="16134" max="16134" width="4.83333333333333" customWidth="1"/>
    <col min="16135" max="16135" width="8.16666666666667" customWidth="1"/>
    <col min="16136" max="16136" width="8.83333333333333" customWidth="1"/>
    <col min="16137" max="16137" width="7.83333333333333" customWidth="1"/>
    <col min="16138" max="16138" width="8.83333333333333" customWidth="1"/>
    <col min="16139" max="16139" width="6.83333333333333" customWidth="1"/>
    <col min="16140" max="16140" width="7.5" customWidth="1"/>
    <col min="16141" max="16141" width="14.8333333333333" customWidth="1"/>
  </cols>
  <sheetData>
    <row r="1" customFormat="1" ht="20.1" customHeight="1" spans="1:2">
      <c r="A1" s="5" t="s">
        <v>451</v>
      </c>
      <c r="B1" s="5"/>
    </row>
    <row r="2" customFormat="1" ht="35.25" customHeight="1" spans="1:13">
      <c r="A2" s="6" t="s">
        <v>452</v>
      </c>
      <c r="B2" s="6"/>
      <c r="C2" s="6"/>
      <c r="D2" s="6"/>
      <c r="E2" s="6"/>
      <c r="F2" s="6"/>
      <c r="G2" s="6"/>
      <c r="H2" s="6"/>
      <c r="I2" s="6"/>
      <c r="J2" s="6"/>
      <c r="K2" s="6"/>
      <c r="L2" s="6"/>
      <c r="M2" s="6"/>
    </row>
    <row r="3" customFormat="1" ht="20.1" customHeight="1" spans="1:13">
      <c r="A3" s="7" t="s">
        <v>522</v>
      </c>
      <c r="B3" s="7"/>
      <c r="C3" s="7"/>
      <c r="D3" s="7"/>
      <c r="E3" s="7"/>
      <c r="F3" s="7"/>
      <c r="G3" s="7"/>
      <c r="H3" s="7"/>
      <c r="I3" s="7"/>
      <c r="J3" s="7"/>
      <c r="K3" s="7"/>
      <c r="L3" s="7"/>
      <c r="M3" s="7"/>
    </row>
    <row r="4" ht="20.1" customHeight="1" spans="1:13">
      <c r="A4" s="8" t="s">
        <v>454</v>
      </c>
      <c r="B4" s="8"/>
      <c r="C4" s="8"/>
      <c r="D4" s="8"/>
      <c r="E4" s="9"/>
      <c r="F4" s="9"/>
      <c r="G4" s="9"/>
      <c r="H4" s="9"/>
      <c r="I4" s="49" t="s">
        <v>386</v>
      </c>
      <c r="J4" s="49"/>
      <c r="K4" s="49"/>
      <c r="L4" s="49"/>
      <c r="M4" s="9"/>
    </row>
    <row r="5" s="1" customFormat="1" ht="21" customHeight="1" spans="1:13">
      <c r="A5" s="10" t="s">
        <v>456</v>
      </c>
      <c r="B5" s="11" t="s">
        <v>257</v>
      </c>
      <c r="C5" s="12"/>
      <c r="D5" s="13" t="s">
        <v>260</v>
      </c>
      <c r="E5" s="13"/>
      <c r="F5" s="13"/>
      <c r="G5" s="13"/>
      <c r="H5" s="13"/>
      <c r="I5" s="13"/>
      <c r="J5" s="13"/>
      <c r="K5" s="13"/>
      <c r="L5" s="13"/>
      <c r="M5" s="13"/>
    </row>
    <row r="6" s="1" customFormat="1" ht="21" customHeight="1" spans="1:13">
      <c r="A6" s="10"/>
      <c r="B6" s="11" t="s">
        <v>457</v>
      </c>
      <c r="C6" s="12"/>
      <c r="D6" s="13" t="s">
        <v>543</v>
      </c>
      <c r="E6" s="13"/>
      <c r="F6" s="13"/>
      <c r="G6" s="13"/>
      <c r="H6" s="13"/>
      <c r="I6" s="13"/>
      <c r="J6" s="13"/>
      <c r="K6" s="13"/>
      <c r="L6" s="13"/>
      <c r="M6" s="13"/>
    </row>
    <row r="7" s="1" customFormat="1" ht="21" customHeight="1" spans="1:13">
      <c r="A7" s="10"/>
      <c r="B7" s="11" t="s">
        <v>459</v>
      </c>
      <c r="C7" s="12"/>
      <c r="D7" s="13" t="s">
        <v>460</v>
      </c>
      <c r="E7" s="13"/>
      <c r="F7" s="13"/>
      <c r="G7" s="13" t="s">
        <v>461</v>
      </c>
      <c r="H7" s="13"/>
      <c r="I7" s="13"/>
      <c r="J7" s="13" t="s">
        <v>462</v>
      </c>
      <c r="K7" s="13"/>
      <c r="L7" s="13"/>
      <c r="M7" s="13"/>
    </row>
    <row r="8" s="1" customFormat="1" ht="21" customHeight="1" spans="1:13">
      <c r="A8" s="10"/>
      <c r="B8" s="11" t="s">
        <v>463</v>
      </c>
      <c r="C8" s="12"/>
      <c r="D8" s="13" t="s">
        <v>523</v>
      </c>
      <c r="E8" s="13"/>
      <c r="F8" s="13"/>
      <c r="G8" s="13" t="s">
        <v>391</v>
      </c>
      <c r="H8" s="13"/>
      <c r="I8" s="13"/>
      <c r="J8" s="13" t="s">
        <v>465</v>
      </c>
      <c r="K8" s="13"/>
      <c r="L8" s="13"/>
      <c r="M8" s="13"/>
    </row>
    <row r="9" s="1" customFormat="1" ht="30" customHeight="1" spans="1:13">
      <c r="A9" s="10"/>
      <c r="B9" s="11" t="s">
        <v>389</v>
      </c>
      <c r="C9" s="12"/>
      <c r="D9" s="13" t="s">
        <v>390</v>
      </c>
      <c r="E9" s="13"/>
      <c r="F9" s="13"/>
      <c r="G9" s="13" t="s">
        <v>391</v>
      </c>
      <c r="H9" s="13"/>
      <c r="I9" s="13"/>
      <c r="J9" s="13" t="s">
        <v>465</v>
      </c>
      <c r="K9" s="13"/>
      <c r="L9" s="13"/>
      <c r="M9" s="13"/>
    </row>
    <row r="10" s="1" customFormat="1" ht="45" customHeight="1" spans="1:13">
      <c r="A10" s="10"/>
      <c r="B10" s="11" t="s">
        <v>466</v>
      </c>
      <c r="C10" s="12"/>
      <c r="D10" s="14" t="s">
        <v>467</v>
      </c>
      <c r="E10" s="14"/>
      <c r="F10" s="14"/>
      <c r="G10" s="14"/>
      <c r="H10" s="14"/>
      <c r="I10" s="14"/>
      <c r="J10" s="14"/>
      <c r="K10" s="14"/>
      <c r="L10" s="14"/>
      <c r="M10" s="14"/>
    </row>
    <row r="11" s="1" customFormat="1" ht="63" customHeight="1" spans="1:13">
      <c r="A11" s="10"/>
      <c r="B11" s="11" t="s">
        <v>468</v>
      </c>
      <c r="C11" s="12"/>
      <c r="D11" s="15" t="s">
        <v>544</v>
      </c>
      <c r="E11" s="15"/>
      <c r="F11" s="15"/>
      <c r="G11" s="15"/>
      <c r="H11" s="15"/>
      <c r="I11" s="15"/>
      <c r="J11" s="15"/>
      <c r="K11" s="15"/>
      <c r="L11" s="15"/>
      <c r="M11" s="15"/>
    </row>
    <row r="12" s="1" customFormat="1" ht="72.6" customHeight="1" spans="1:13">
      <c r="A12" s="10"/>
      <c r="B12" s="11" t="s">
        <v>470</v>
      </c>
      <c r="C12" s="12"/>
      <c r="D12" s="16" t="s">
        <v>545</v>
      </c>
      <c r="E12" s="16"/>
      <c r="F12" s="16"/>
      <c r="G12" s="16"/>
      <c r="H12" s="16"/>
      <c r="I12" s="16"/>
      <c r="J12" s="16"/>
      <c r="K12" s="16"/>
      <c r="L12" s="16"/>
      <c r="M12" s="16"/>
    </row>
    <row r="13" s="1" customFormat="1" ht="21" customHeight="1" spans="1:13">
      <c r="A13" s="10" t="s">
        <v>472</v>
      </c>
      <c r="B13" s="17" t="s">
        <v>473</v>
      </c>
      <c r="C13" s="18"/>
      <c r="D13" s="19" t="s">
        <v>474</v>
      </c>
      <c r="E13" s="19"/>
      <c r="F13" s="19" t="s">
        <v>475</v>
      </c>
      <c r="G13" s="19"/>
      <c r="H13" s="19"/>
      <c r="I13" s="19"/>
      <c r="J13" s="19" t="s">
        <v>476</v>
      </c>
      <c r="K13" s="19"/>
      <c r="L13" s="19"/>
      <c r="M13" s="19"/>
    </row>
    <row r="14" s="1" customFormat="1" ht="21" customHeight="1" spans="1:13">
      <c r="A14" s="10"/>
      <c r="B14" s="20"/>
      <c r="C14" s="21"/>
      <c r="D14" s="13" t="s">
        <v>477</v>
      </c>
      <c r="E14" s="13"/>
      <c r="F14" s="13"/>
      <c r="G14" s="13"/>
      <c r="H14" s="13"/>
      <c r="I14" s="13"/>
      <c r="J14" s="13">
        <v>27</v>
      </c>
      <c r="K14" s="13"/>
      <c r="L14" s="13"/>
      <c r="M14" s="13"/>
    </row>
    <row r="15" s="1" customFormat="1" ht="21" customHeight="1" spans="1:13">
      <c r="A15" s="10"/>
      <c r="B15" s="20"/>
      <c r="C15" s="21"/>
      <c r="D15" s="13" t="s">
        <v>478</v>
      </c>
      <c r="E15" s="13"/>
      <c r="F15" s="13"/>
      <c r="G15" s="13"/>
      <c r="H15" s="13"/>
      <c r="I15" s="13"/>
      <c r="J15" s="13">
        <v>27</v>
      </c>
      <c r="K15" s="13"/>
      <c r="L15" s="13"/>
      <c r="M15" s="13"/>
    </row>
    <row r="16" s="1" customFormat="1" ht="21" customHeight="1" spans="1:13">
      <c r="A16" s="10"/>
      <c r="B16" s="20"/>
      <c r="C16" s="21"/>
      <c r="D16" s="13" t="s">
        <v>479</v>
      </c>
      <c r="E16" s="13"/>
      <c r="F16" s="13"/>
      <c r="G16" s="13"/>
      <c r="H16" s="13"/>
      <c r="I16" s="13"/>
      <c r="J16" s="13"/>
      <c r="K16" s="13"/>
      <c r="L16" s="13"/>
      <c r="M16" s="13"/>
    </row>
    <row r="17" s="1" customFormat="1" ht="21" customHeight="1" spans="1:13">
      <c r="A17" s="10"/>
      <c r="B17" s="20"/>
      <c r="C17" s="21"/>
      <c r="D17" s="13" t="s">
        <v>480</v>
      </c>
      <c r="E17" s="13"/>
      <c r="F17" s="13"/>
      <c r="G17" s="13"/>
      <c r="H17" s="13"/>
      <c r="I17" s="13"/>
      <c r="J17" s="13"/>
      <c r="K17" s="13"/>
      <c r="L17" s="13"/>
      <c r="M17" s="13"/>
    </row>
    <row r="18" s="1" customFormat="1" ht="21" customHeight="1" spans="1:13">
      <c r="A18" s="10"/>
      <c r="B18" s="22"/>
      <c r="C18" s="23"/>
      <c r="D18" s="13" t="s">
        <v>481</v>
      </c>
      <c r="E18" s="13"/>
      <c r="F18" s="13"/>
      <c r="G18" s="13"/>
      <c r="H18" s="13"/>
      <c r="I18" s="13"/>
      <c r="J18" s="13"/>
      <c r="K18" s="13"/>
      <c r="L18" s="13"/>
      <c r="M18" s="13"/>
    </row>
    <row r="19" s="1" customFormat="1" ht="21" customHeight="1" spans="1:13">
      <c r="A19" s="10"/>
      <c r="B19" s="17" t="s">
        <v>482</v>
      </c>
      <c r="C19" s="18"/>
      <c r="D19" s="13" t="s">
        <v>474</v>
      </c>
      <c r="E19" s="13"/>
      <c r="F19" s="24" t="s">
        <v>483</v>
      </c>
      <c r="G19" s="24"/>
      <c r="H19" s="24"/>
      <c r="I19" s="24" t="s">
        <v>484</v>
      </c>
      <c r="J19" s="24"/>
      <c r="K19" s="24"/>
      <c r="L19" s="24" t="s">
        <v>485</v>
      </c>
      <c r="M19" s="24"/>
    </row>
    <row r="20" s="1" customFormat="1" ht="21" customHeight="1" spans="1:13">
      <c r="A20" s="10"/>
      <c r="B20" s="20"/>
      <c r="C20" s="21"/>
      <c r="D20" s="13" t="s">
        <v>477</v>
      </c>
      <c r="E20" s="13"/>
      <c r="F20" s="13"/>
      <c r="G20" s="13"/>
      <c r="H20" s="13"/>
      <c r="I20" s="13">
        <v>27</v>
      </c>
      <c r="J20" s="13"/>
      <c r="K20" s="13"/>
      <c r="L20" s="14"/>
      <c r="M20" s="14"/>
    </row>
    <row r="21" s="1" customFormat="1" ht="21" customHeight="1" spans="1:13">
      <c r="A21" s="10"/>
      <c r="B21" s="20"/>
      <c r="C21" s="21"/>
      <c r="D21" s="13" t="s">
        <v>526</v>
      </c>
      <c r="E21" s="13"/>
      <c r="F21" s="13"/>
      <c r="G21" s="13"/>
      <c r="H21" s="13"/>
      <c r="I21" s="13">
        <v>27</v>
      </c>
      <c r="J21" s="13"/>
      <c r="K21" s="13"/>
      <c r="L21" s="14"/>
      <c r="M21" s="14"/>
    </row>
    <row r="22" s="1" customFormat="1" ht="96.6" customHeight="1" spans="1:13">
      <c r="A22" s="25" t="s">
        <v>487</v>
      </c>
      <c r="B22" s="25"/>
      <c r="C22" s="25"/>
      <c r="D22" s="15" t="s">
        <v>546</v>
      </c>
      <c r="E22" s="15"/>
      <c r="F22" s="15"/>
      <c r="G22" s="15"/>
      <c r="H22" s="15"/>
      <c r="I22" s="15"/>
      <c r="J22" s="15"/>
      <c r="K22" s="15"/>
      <c r="L22" s="15"/>
      <c r="M22" s="15"/>
    </row>
    <row r="23" s="1" customFormat="1" ht="20.45" customHeight="1" spans="1:13">
      <c r="A23" s="26" t="s">
        <v>489</v>
      </c>
      <c r="B23" s="27"/>
      <c r="C23" s="28" t="s">
        <v>490</v>
      </c>
      <c r="D23" s="28"/>
      <c r="E23" s="28"/>
      <c r="F23" s="28"/>
      <c r="G23" s="28"/>
      <c r="H23" s="19" t="s">
        <v>491</v>
      </c>
      <c r="I23" s="19"/>
      <c r="J23" s="19"/>
      <c r="K23" s="19" t="s">
        <v>492</v>
      </c>
      <c r="L23" s="19"/>
      <c r="M23" s="19"/>
    </row>
    <row r="24" s="1" customFormat="1" ht="91" customHeight="1" spans="1:13">
      <c r="A24" s="29"/>
      <c r="B24" s="30"/>
      <c r="C24" s="31" t="s">
        <v>547</v>
      </c>
      <c r="D24" s="32"/>
      <c r="E24" s="32"/>
      <c r="F24" s="32"/>
      <c r="G24" s="32"/>
      <c r="H24" s="33">
        <v>44562</v>
      </c>
      <c r="I24" s="13"/>
      <c r="J24" s="13"/>
      <c r="K24" s="33">
        <v>44896</v>
      </c>
      <c r="L24" s="13"/>
      <c r="M24" s="13"/>
    </row>
    <row r="25" s="1" customFormat="1" ht="60" customHeight="1" spans="1:16">
      <c r="A25" s="34" t="s">
        <v>494</v>
      </c>
      <c r="B25" s="35" t="s">
        <v>495</v>
      </c>
      <c r="C25" s="14" t="s">
        <v>529</v>
      </c>
      <c r="D25" s="14"/>
      <c r="E25" s="14"/>
      <c r="F25" s="14"/>
      <c r="G25" s="14"/>
      <c r="H25" s="14"/>
      <c r="I25" s="14"/>
      <c r="J25" s="14"/>
      <c r="K25" s="14"/>
      <c r="L25" s="14"/>
      <c r="M25" s="14"/>
      <c r="P25" s="50"/>
    </row>
    <row r="26" s="1" customFormat="1" ht="60" customHeight="1" spans="1:13">
      <c r="A26" s="36"/>
      <c r="B26" s="35" t="s">
        <v>497</v>
      </c>
      <c r="C26" s="14" t="s">
        <v>530</v>
      </c>
      <c r="D26" s="14"/>
      <c r="E26" s="14"/>
      <c r="F26" s="14"/>
      <c r="G26" s="14"/>
      <c r="H26" s="14"/>
      <c r="I26" s="14"/>
      <c r="J26" s="14"/>
      <c r="K26" s="14"/>
      <c r="L26" s="14"/>
      <c r="M26" s="14"/>
    </row>
    <row r="27" s="1" customFormat="1" ht="20.1" customHeight="1" spans="1:13">
      <c r="A27" s="36"/>
      <c r="B27" s="37" t="s">
        <v>499</v>
      </c>
      <c r="C27" s="13" t="s">
        <v>412</v>
      </c>
      <c r="D27" s="13"/>
      <c r="E27" s="13" t="s">
        <v>413</v>
      </c>
      <c r="F27" s="13"/>
      <c r="G27" s="13"/>
      <c r="H27" s="13" t="s">
        <v>414</v>
      </c>
      <c r="I27" s="13"/>
      <c r="J27" s="13"/>
      <c r="K27" s="13"/>
      <c r="L27" s="13" t="s">
        <v>415</v>
      </c>
      <c r="M27" s="13"/>
    </row>
    <row r="28" s="1" customFormat="1" ht="49" customHeight="1" spans="1:13">
      <c r="A28" s="36"/>
      <c r="B28" s="38"/>
      <c r="C28" s="17" t="s">
        <v>548</v>
      </c>
      <c r="D28" s="18"/>
      <c r="E28" s="17" t="s">
        <v>417</v>
      </c>
      <c r="F28" s="39"/>
      <c r="G28" s="18"/>
      <c r="H28" s="40" t="s">
        <v>549</v>
      </c>
      <c r="I28" s="51"/>
      <c r="J28" s="51"/>
      <c r="K28" s="52"/>
      <c r="L28" s="53">
        <v>1</v>
      </c>
      <c r="M28" s="54"/>
    </row>
    <row r="29" s="1" customFormat="1" ht="57" customHeight="1" spans="1:13">
      <c r="A29" s="36"/>
      <c r="B29" s="38"/>
      <c r="C29" s="20"/>
      <c r="D29" s="21"/>
      <c r="E29" s="22"/>
      <c r="F29" s="8"/>
      <c r="G29" s="23"/>
      <c r="H29" s="40" t="s">
        <v>421</v>
      </c>
      <c r="I29" s="51"/>
      <c r="J29" s="51"/>
      <c r="K29" s="52"/>
      <c r="L29" s="53" t="s">
        <v>422</v>
      </c>
      <c r="M29" s="54"/>
    </row>
    <row r="30" s="1" customFormat="1" ht="35" customHeight="1" spans="1:13">
      <c r="A30" s="36"/>
      <c r="B30" s="38"/>
      <c r="C30" s="20"/>
      <c r="D30" s="21"/>
      <c r="E30" s="13" t="s">
        <v>425</v>
      </c>
      <c r="F30" s="13"/>
      <c r="G30" s="13"/>
      <c r="H30" s="41" t="s">
        <v>550</v>
      </c>
      <c r="I30" s="55"/>
      <c r="J30" s="55"/>
      <c r="K30" s="56"/>
      <c r="L30" s="53">
        <v>1</v>
      </c>
      <c r="M30" s="54"/>
    </row>
    <row r="31" s="1" customFormat="1" ht="35" customHeight="1" spans="1:13">
      <c r="A31" s="36"/>
      <c r="B31" s="38"/>
      <c r="C31" s="20"/>
      <c r="D31" s="21"/>
      <c r="E31" s="13"/>
      <c r="F31" s="13"/>
      <c r="G31" s="13"/>
      <c r="H31" s="41" t="s">
        <v>551</v>
      </c>
      <c r="I31" s="55"/>
      <c r="J31" s="55"/>
      <c r="K31" s="56"/>
      <c r="L31" s="53">
        <v>1</v>
      </c>
      <c r="M31" s="54"/>
    </row>
    <row r="32" s="1" customFormat="1" ht="30" customHeight="1" spans="1:13">
      <c r="A32" s="36"/>
      <c r="B32" s="38"/>
      <c r="C32" s="20"/>
      <c r="D32" s="21"/>
      <c r="E32" s="11" t="s">
        <v>432</v>
      </c>
      <c r="F32" s="42"/>
      <c r="G32" s="12"/>
      <c r="H32" s="41" t="s">
        <v>508</v>
      </c>
      <c r="I32" s="55"/>
      <c r="J32" s="55"/>
      <c r="K32" s="56"/>
      <c r="L32" s="11" t="s">
        <v>434</v>
      </c>
      <c r="M32" s="12"/>
    </row>
    <row r="33" s="1" customFormat="1" ht="30" customHeight="1" spans="1:13">
      <c r="A33" s="36"/>
      <c r="B33" s="38"/>
      <c r="C33" s="22"/>
      <c r="D33" s="23"/>
      <c r="E33" s="17" t="s">
        <v>435</v>
      </c>
      <c r="F33" s="39"/>
      <c r="G33" s="18"/>
      <c r="H33" s="41" t="s">
        <v>536</v>
      </c>
      <c r="I33" s="55"/>
      <c r="J33" s="55"/>
      <c r="K33" s="56"/>
      <c r="L33" s="40" t="s">
        <v>537</v>
      </c>
      <c r="M33" s="52"/>
    </row>
    <row r="34" s="1" customFormat="1" ht="21" customHeight="1" spans="1:13">
      <c r="A34" s="36"/>
      <c r="B34" s="38"/>
      <c r="C34" s="13" t="s">
        <v>412</v>
      </c>
      <c r="D34" s="13"/>
      <c r="E34" s="13" t="s">
        <v>413</v>
      </c>
      <c r="F34" s="13"/>
      <c r="G34" s="13"/>
      <c r="H34" s="13" t="s">
        <v>414</v>
      </c>
      <c r="I34" s="13"/>
      <c r="J34" s="13"/>
      <c r="K34" s="13"/>
      <c r="L34" s="13" t="s">
        <v>415</v>
      </c>
      <c r="M34" s="13"/>
    </row>
    <row r="35" s="1" customFormat="1" ht="30" customHeight="1" spans="1:13">
      <c r="A35" s="36"/>
      <c r="B35" s="38"/>
      <c r="C35" s="13" t="s">
        <v>500</v>
      </c>
      <c r="D35" s="13"/>
      <c r="E35" s="13" t="s">
        <v>438</v>
      </c>
      <c r="F35" s="13"/>
      <c r="G35" s="13"/>
      <c r="H35" s="43" t="s">
        <v>513</v>
      </c>
      <c r="I35" s="57"/>
      <c r="J35" s="57"/>
      <c r="K35" s="58"/>
      <c r="L35" s="59">
        <v>0.9</v>
      </c>
      <c r="M35" s="13"/>
    </row>
    <row r="36" s="1" customFormat="1" ht="30" customHeight="1" spans="1:13">
      <c r="A36" s="36"/>
      <c r="B36" s="38"/>
      <c r="C36" s="13"/>
      <c r="D36" s="13"/>
      <c r="E36" s="13" t="s">
        <v>440</v>
      </c>
      <c r="F36" s="13"/>
      <c r="G36" s="13"/>
      <c r="H36" s="43" t="s">
        <v>514</v>
      </c>
      <c r="I36" s="57"/>
      <c r="J36" s="57"/>
      <c r="K36" s="58"/>
      <c r="L36" s="59">
        <v>0.9</v>
      </c>
      <c r="M36" s="13"/>
    </row>
    <row r="37" s="1" customFormat="1" ht="30" customHeight="1" spans="1:13">
      <c r="A37" s="36"/>
      <c r="B37" s="38"/>
      <c r="C37" s="13"/>
      <c r="D37" s="13"/>
      <c r="E37" s="13" t="s">
        <v>442</v>
      </c>
      <c r="F37" s="13"/>
      <c r="G37" s="13"/>
      <c r="H37" s="43" t="s">
        <v>515</v>
      </c>
      <c r="I37" s="57"/>
      <c r="J37" s="57"/>
      <c r="K37" s="58"/>
      <c r="L37" s="59">
        <v>0.9</v>
      </c>
      <c r="M37" s="13"/>
    </row>
    <row r="38" s="1" customFormat="1" ht="30" customHeight="1" spans="1:13">
      <c r="A38" s="36"/>
      <c r="B38" s="38"/>
      <c r="C38" s="13"/>
      <c r="D38" s="13"/>
      <c r="E38" s="13" t="s">
        <v>444</v>
      </c>
      <c r="F38" s="13"/>
      <c r="G38" s="13"/>
      <c r="H38" s="43" t="s">
        <v>516</v>
      </c>
      <c r="I38" s="57"/>
      <c r="J38" s="57"/>
      <c r="K38" s="58"/>
      <c r="L38" s="59">
        <v>0.9</v>
      </c>
      <c r="M38" s="13"/>
    </row>
    <row r="39" s="1" customFormat="1" ht="30" customHeight="1" spans="1:13">
      <c r="A39" s="36"/>
      <c r="B39" s="38"/>
      <c r="C39" s="13"/>
      <c r="D39" s="13"/>
      <c r="E39" s="13" t="s">
        <v>446</v>
      </c>
      <c r="F39" s="13"/>
      <c r="G39" s="13"/>
      <c r="H39" s="43" t="s">
        <v>517</v>
      </c>
      <c r="I39" s="57"/>
      <c r="J39" s="57"/>
      <c r="K39" s="58"/>
      <c r="L39" s="59">
        <v>0.9</v>
      </c>
      <c r="M39" s="13"/>
    </row>
    <row r="40" s="1" customFormat="1" ht="60" customHeight="1" spans="1:13">
      <c r="A40" s="25" t="s">
        <v>518</v>
      </c>
      <c r="B40" s="25"/>
      <c r="C40" s="25"/>
      <c r="D40" s="11" t="s">
        <v>519</v>
      </c>
      <c r="E40" s="42"/>
      <c r="F40" s="42"/>
      <c r="G40" s="42"/>
      <c r="H40" s="42"/>
      <c r="I40" s="42"/>
      <c r="J40" s="42"/>
      <c r="K40" s="42"/>
      <c r="L40" s="42"/>
      <c r="M40" s="12"/>
    </row>
    <row r="41" ht="69.95" customHeight="1" spans="1:13">
      <c r="A41" s="25" t="s">
        <v>520</v>
      </c>
      <c r="B41" s="25"/>
      <c r="C41" s="25"/>
      <c r="D41" s="44" t="s">
        <v>521</v>
      </c>
      <c r="E41" s="45"/>
      <c r="F41" s="45"/>
      <c r="G41" s="45"/>
      <c r="H41" s="45"/>
      <c r="I41" s="45"/>
      <c r="J41" s="45"/>
      <c r="K41" s="45"/>
      <c r="L41" s="45"/>
      <c r="M41" s="60"/>
    </row>
    <row r="42" customFormat="1" ht="20.1" customHeight="1" spans="1:10">
      <c r="A42" s="46"/>
      <c r="B42" s="46"/>
      <c r="C42" s="47"/>
      <c r="D42" s="47"/>
      <c r="E42" s="48"/>
      <c r="F42" s="46"/>
      <c r="J42" s="48"/>
    </row>
    <row r="43" ht="24.95" customHeight="1"/>
    <row r="44" ht="24.95" customHeight="1"/>
    <row r="45" ht="24.95" customHeight="1"/>
    <row r="46" ht="24.95" customHeight="1"/>
  </sheetData>
  <mergeCells count="11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H28:K28"/>
    <mergeCell ref="L28:M28"/>
    <mergeCell ref="H29:K29"/>
    <mergeCell ref="L29:M29"/>
    <mergeCell ref="H30:K30"/>
    <mergeCell ref="L30:M30"/>
    <mergeCell ref="H31:K31"/>
    <mergeCell ref="L31:M31"/>
    <mergeCell ref="E32:G32"/>
    <mergeCell ref="H32:K32"/>
    <mergeCell ref="L32:M32"/>
    <mergeCell ref="E33:G33"/>
    <mergeCell ref="H33:K33"/>
    <mergeCell ref="L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1"/>
    <mergeCell ref="A25:A39"/>
    <mergeCell ref="B27:B39"/>
    <mergeCell ref="B13:C18"/>
    <mergeCell ref="B19:C21"/>
    <mergeCell ref="A23:B24"/>
    <mergeCell ref="E30:G31"/>
    <mergeCell ref="C35:D39"/>
    <mergeCell ref="E28:G29"/>
    <mergeCell ref="C28:D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项目支出预算绩效目标申报表-项目1</vt:lpstr>
      <vt:lpstr>项目支出预算绩效目标申报表-项目2</vt:lpstr>
      <vt:lpstr>项目支出预算绩效目标申报表-项目3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2023-05-25T08:25:48Z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EDOID">
    <vt:i4>198236</vt:i4>
  </property>
  <property fmtid="{D5CDD505-2E9C-101B-9397-08002B2CF9AE}" pid="4" name="ICV">
    <vt:lpwstr>EEF0DC56C65348F6B73E204FC4066C41_13</vt:lpwstr>
  </property>
</Properties>
</file>