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5" activeTab="2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3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 " sheetId="67" r:id="rId27"/>
    <sheet name="项目支出预算绩效目标申报表 " sheetId="68" r:id="rId28"/>
  </sheets>
  <definedNames>
    <definedName name="_xlnm.Print_Area" localSheetId="1">单位收入总体情况表!$A$1:$N$11</definedName>
    <definedName name="_xlnm.Print_Area" localSheetId="0">单位预算收支总表!$A$1:$H$36</definedName>
    <definedName name="_xlnm.Print_Area" localSheetId="2">单位支出总体情况表!$A$1:$O$23</definedName>
    <definedName name="_xlnm.Print_Area" localSheetId="16">'单位支出总体情况表(政府预算)'!$A$1:$S$23</definedName>
    <definedName name="_xlnm.Print_Area" localSheetId="3">财政拨款收支总表!$A$1:$F$27</definedName>
    <definedName name="_xlnm.Print_Area" localSheetId="12">非税收入计划表!$A$1:$U$10</definedName>
    <definedName name="_xlnm.Print_Area" localSheetId="25">'纳入专户管理的非税收入拨款支出预算表(按政府预算经济分类)'!$A$1:$P$6</definedName>
    <definedName name="_xlnm.Print_Area" localSheetId="13">上年结转支出预算表!$A$1:$U$11</definedName>
    <definedName name="_xlnm.Print_Area" localSheetId="21">'上年结转支出预算表(政府预算)'!$A$1:$P$11</definedName>
    <definedName name="_xlnm.Print_Area" localSheetId="9">项目支出预算总表!$A$1:$Q$15</definedName>
    <definedName name="_xlnm.Print_Area" localSheetId="22">'一般公共预算拨款--经费拨款预算表(按部门预算经济分类)'!$A$1:$W$35</definedName>
    <definedName name="_xlnm.Print_Area" localSheetId="23">'一般公共预算拨款--经费拨款预算表(按政府预算经济分类)'!$A$1:$P$16</definedName>
    <definedName name="_xlnm.Print_Area" localSheetId="8">一般公共预算基本支出情况表—对个人和家庭的补助!$A$1:$O$12</definedName>
    <definedName name="_xlnm.Print_Area" localSheetId="6">一般公共预算基本支出情况表—工资福利支出!$A$1:$W$17</definedName>
    <definedName name="_xlnm.Print_Area" localSheetId="7">一般公共预算基本支出情况表—商品和服务支出!$A$1:$V$16</definedName>
    <definedName name="_xlnm.Print_Area" localSheetId="4">一般公共预算支出情况表!$A$1:$V$23</definedName>
    <definedName name="_xlnm.Print_Area" localSheetId="19">'一般公共预算支出情况表—对个人和家庭的补助(政府预算)'!$A$1:$I$11</definedName>
    <definedName name="_xlnm.Print_Area" localSheetId="17">'一般公共预算支出情况表—工资福利支出(政府预算)'!$A$1:$L$16</definedName>
    <definedName name="_xlnm.Print_Area" localSheetId="18">'一般公共预算支出情况表—商品和服务支出(政府预算)'!$A$1:$Q$15</definedName>
    <definedName name="_xlnm.Print_Area" localSheetId="14">政府采购预算表!$A$1:$S$10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5" hidden="1">一般公共预算基本支出情况表!$A$4:$I$34</definedName>
    <definedName name="_xlnm.Print_Area" localSheetId="5">一般公共预算基本支出情况表!$A$1:$G$34</definedName>
    <definedName name="_xlnm.Print_Titles" localSheetId="5">一般公共预算基本支出情况表!$1:$6</definedName>
    <definedName name="_xlnm.Print_Area" localSheetId="26">'部门（单位）整体支出预算绩效目标申报表 '!$A$2:$H$47</definedName>
    <definedName name="_xlnm.Print_Titles" localSheetId="26">'部门（单位）整体支出预算绩效目标申报表 '!$2:$4</definedName>
    <definedName name="_xlnm.Print_Area" localSheetId="27">'项目支出预算绩效目标申报表 '!#REF!</definedName>
    <definedName name="_xlnm.Print_Titles" localSheetId="27">'项目支出预算绩效目标申报表 '!#REF!</definedName>
  </definedNames>
  <calcPr calcId="144525"/>
</workbook>
</file>

<file path=xl/sharedStrings.xml><?xml version="1.0" encoding="utf-8"?>
<sst xmlns="http://schemas.openxmlformats.org/spreadsheetml/2006/main" count="1207" uniqueCount="519">
  <si>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</si>
  <si>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</si>
  <si>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</si>
  <si>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</si>
  <si>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</si>
  <si>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</si>
  <si>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</si>
  <si>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</si>
  <si>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</si>
  <si>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</si>
  <si>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</si>
  <si>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</si>
  <si>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</si>
  <si>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</si>
  <si>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</si>
  <si>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</si>
  <si>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</si>
  <si>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</si>
  <si>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</si>
  <si>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</si>
  <si>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</si>
  <si>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</si>
  <si>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</si>
  <si>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</si>
  <si>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</si>
  <si>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</si>
  <si>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</si>
  <si>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</si>
  <si>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</si>
  <si>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</si>
  <si>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</si>
  <si>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</si>
  <si>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</si>
  <si>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</si>
  <si>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</si>
  <si>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</si>
  <si>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</si>
  <si>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</si>
  <si>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</si>
  <si>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</si>
  <si>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</si>
  <si>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</si>
  <si>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</si>
  <si>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</si>
  <si>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</si>
  <si>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</si>
  <si>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</si>
  <si>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</si>
  <si>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</si>
  <si>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</si>
  <si>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</si>
  <si>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</si>
  <si>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</si>
  <si>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</si>
  <si>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</si>
  <si>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</si>
  <si>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</si>
  <si>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</si>
  <si>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</si>
  <si>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</si>
  <si>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</si>
  <si>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</si>
  <si>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</si>
  <si>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</si>
  <si>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</si>
  <si>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</si>
  <si>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</si>
  <si>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</si>
  <si>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</si>
  <si>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</si>
  <si>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</si>
  <si>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</si>
  <si>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</si>
  <si>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</si>
  <si>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</si>
  <si>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</si>
  <si>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</si>
  <si>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</si>
  <si>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</si>
  <si>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</si>
  <si>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</si>
  <si>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</si>
  <si>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</si>
  <si>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</si>
  <si>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</si>
  <si>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</si>
  <si>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</si>
  <si>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</si>
  <si>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</si>
  <si>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</si>
  <si>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</si>
  <si>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</si>
  <si>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</si>
  <si>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</si>
  <si>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</si>
  <si>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</si>
  <si>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</si>
  <si>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</si>
  <si>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</si>
  <si>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</si>
  <si>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</si>
  <si>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</si>
  <si>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</si>
  <si>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</si>
  <si>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</si>
  <si>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</si>
  <si>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</si>
  <si>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</si>
  <si>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302001</t>
  </si>
  <si>
    <t xml:space="preserve">  汨罗市林业局本级</t>
  </si>
  <si>
    <t xml:space="preserve">  302003</t>
  </si>
  <si>
    <t xml:space="preserve">  汨罗市公安局森林分局</t>
  </si>
  <si>
    <t xml:space="preserve">  302007</t>
  </si>
  <si>
    <t xml:space="preserve">  汨罗市玉池林场</t>
  </si>
  <si>
    <t xml:space="preserve">  302008</t>
  </si>
  <si>
    <t xml:space="preserve">  汨罗市桃林林场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</si>
  <si>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</si>
  <si>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</si>
  <si>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</si>
  <si>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</si>
  <si>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</si>
  <si>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</si>
  <si>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302</t>
  </si>
  <si>
    <t>汨罗市林业局</t>
  </si>
  <si>
    <t xml:space="preserve">    302001</t>
  </si>
  <si>
    <t xml:space="preserve">    动植物保护</t>
  </si>
  <si>
    <t xml:space="preserve">    湿地保护</t>
  </si>
  <si>
    <t xml:space="preserve">    产业化管理</t>
  </si>
  <si>
    <t xml:space="preserve">    事业机构</t>
  </si>
  <si>
    <t xml:space="preserve">    林业草原防灾减灾</t>
  </si>
  <si>
    <t xml:space="preserve">    行政运行</t>
  </si>
  <si>
    <t xml:space="preserve">    其他林业支出</t>
  </si>
  <si>
    <t xml:space="preserve">    302003</t>
  </si>
  <si>
    <t xml:space="preserve">    302007</t>
  </si>
  <si>
    <t xml:space="preserve">    事业运行</t>
  </si>
  <si>
    <t xml:space="preserve">    302008</t>
  </si>
  <si>
    <t xml:space="preserve">    一般行政管理事务</t>
  </si>
  <si>
    <t>财政拨款收支总表</t>
  </si>
  <si>
    <t>预算04表</t>
  </si>
  <si>
    <t>汨罗市林业局 和 汨罗市林业局本级 和 汨罗市公安局森林分局 和 汨罗市玉池林场 和 汨罗市桃林林场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</si>
  <si>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</si>
  <si>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</si>
  <si>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</si>
  <si>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</si>
  <si>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</si>
  <si>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</si>
  <si>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</si>
  <si>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</si>
  <si>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</si>
  <si>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</si>
  <si>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</si>
  <si>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</si>
  <si>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</si>
  <si>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</si>
  <si>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</si>
  <si>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</si>
  <si>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</si>
  <si>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</si>
  <si>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</si>
  <si>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</si>
  <si>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</si>
  <si>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</si>
  <si>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</si>
  <si>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</si>
  <si>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</si>
  <si>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</si>
  <si>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</si>
  <si>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</si>
  <si>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</si>
  <si>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</si>
  <si>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</si>
  <si>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</si>
  <si>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</si>
  <si>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</si>
  <si>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</si>
  <si>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</si>
  <si>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</si>
  <si>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</si>
  <si>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</si>
  <si>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</si>
  <si>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</si>
  <si>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林业局</t>
  </si>
  <si>
    <t>玉池林场</t>
  </si>
  <si>
    <t>桃林林场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</si>
  <si>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</si>
  <si>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</si>
  <si>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</si>
  <si>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</si>
  <si>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</si>
  <si>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</si>
  <si>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</si>
  <si>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</si>
  <si>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</si>
  <si>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</si>
  <si>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</si>
  <si>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</si>
  <si>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</si>
  <si>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</si>
  <si>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</si>
  <si>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</si>
  <si>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</si>
  <si>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</si>
  <si>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</si>
  <si>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</si>
  <si>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</si>
  <si>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</si>
  <si>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</si>
  <si>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</si>
  <si>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</si>
  <si>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</si>
  <si>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</si>
  <si>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</si>
  <si>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</si>
  <si>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</si>
  <si>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</si>
  <si>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</si>
  <si>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</si>
  <si>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</si>
  <si>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</si>
  <si>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</si>
  <si>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</si>
  <si>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</si>
  <si>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</si>
  <si>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</si>
  <si>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</si>
  <si>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</si>
  <si>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</si>
  <si>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</si>
  <si>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</si>
  <si>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</si>
  <si>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</si>
  <si>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</si>
  <si>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</si>
  <si>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</si>
  <si>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</si>
  <si>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</si>
  <si>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</si>
  <si>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</si>
  <si>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</si>
  <si>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</si>
  <si>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</si>
  <si>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</si>
  <si>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</si>
  <si>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</si>
  <si>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</si>
  <si>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汨罗市林业局本级</t>
  </si>
  <si>
    <t>其他林业支出</t>
  </si>
  <si>
    <t>小三场及税改转移支付</t>
  </si>
  <si>
    <t>林业草原防灾减灾</t>
  </si>
  <si>
    <t>森林防火及林业站专项</t>
  </si>
  <si>
    <t>湿地保护</t>
  </si>
  <si>
    <t>事业机构</t>
  </si>
  <si>
    <t>白水苗圃发展专项</t>
  </si>
  <si>
    <t>动植物保护</t>
  </si>
  <si>
    <t>野生动物保护</t>
  </si>
  <si>
    <t>产业化管理</t>
  </si>
  <si>
    <t>油茶产业发展</t>
  </si>
  <si>
    <t>古树名木及大树保护</t>
  </si>
  <si>
    <t>玉池山风景名胜区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</si>
  <si>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</si>
  <si>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</si>
  <si>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</si>
  <si>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</si>
  <si>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</si>
  <si>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</si>
  <si>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</si>
  <si>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</si>
  <si>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</si>
  <si>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</si>
  <si>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</si>
  <si>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</si>
  <si>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</si>
  <si>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</si>
  <si>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</si>
  <si>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</si>
  <si>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</si>
  <si>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</si>
  <si>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</si>
  <si>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</si>
  <si>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</si>
  <si>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</si>
  <si>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</si>
  <si>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</si>
  <si>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</si>
  <si>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</si>
  <si>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</si>
  <si>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</si>
  <si>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</si>
  <si>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</si>
  <si>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</si>
  <si>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</si>
  <si>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</si>
  <si>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</si>
  <si>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0.30</t>
  </si>
  <si>
    <t>行政事业性收费收入</t>
  </si>
  <si>
    <t>0.20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</si>
  <si>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</si>
  <si>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</si>
  <si>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</si>
  <si>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</si>
  <si>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</si>
  <si>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</si>
  <si>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</si>
  <si>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</si>
  <si>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</si>
  <si>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</si>
  <si>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汨罗市林业局本级</t>
  </si>
  <si>
    <t>计算机</t>
  </si>
  <si>
    <t>台式计算机</t>
  </si>
  <si>
    <t>台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</si>
  <si>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</si>
  <si>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</si>
  <si>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</si>
  <si>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</si>
  <si>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</si>
  <si>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</si>
  <si>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</si>
  <si>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</si>
  <si>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</si>
  <si>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</si>
  <si>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</si>
  <si>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</si>
  <si>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</si>
  <si>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</si>
  <si>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</si>
  <si>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</si>
  <si>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</si>
  <si>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</si>
  <si>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</si>
  <si>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</si>
  <si>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</si>
  <si>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</si>
  <si>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</si>
  <si>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</si>
  <si>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</si>
  <si>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11430681006394418C</t>
  </si>
  <si>
    <t>[302001]汨罗市林业局本级</t>
  </si>
  <si>
    <t>11K4306812660880</t>
  </si>
  <si>
    <t>[302003]汨罗市公安局森林分局</t>
  </si>
  <si>
    <t>12430681445264359G</t>
  </si>
  <si>
    <t>[302007]汨罗市玉池林场</t>
  </si>
  <si>
    <t>124306814452649064</t>
  </si>
  <si>
    <t>[302008]汨罗市桃林林场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</si>
  <si>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</si>
  <si>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</si>
  <si>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</si>
  <si>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</si>
  <si>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</si>
  <si>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</si>
  <si>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</si>
  <si>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</si>
  <si>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</si>
  <si>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</si>
  <si>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</si>
  <si>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</si>
  <si>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</si>
  <si>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</si>
  <si>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</si>
  <si>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</si>
  <si>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</si>
  <si>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</si>
  <si>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</si>
  <si>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</si>
  <si>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</si>
  <si>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</si>
  <si>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</si>
  <si>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</si>
  <si>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</si>
  <si>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</si>
  <si>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</si>
  <si>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</si>
  <si>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</si>
  <si>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</si>
  <si>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</si>
  <si>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</si>
  <si>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</si>
  <si>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</si>
  <si>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</si>
  <si>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</si>
  <si>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</si>
  <si>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</si>
  <si>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</si>
  <si>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</t>
  </si>
  <si>
    <t>事业运行</t>
  </si>
  <si>
    <t>预算24表</t>
  </si>
  <si>
    <t>一般公共预算拨款--经费拨款预算表(按政府预算经济分类)</t>
  </si>
  <si>
    <t>302003</t>
  </si>
  <si>
    <t>302001</t>
  </si>
  <si>
    <t>302008</t>
  </si>
  <si>
    <t>302007</t>
  </si>
  <si>
    <t>纳入专户管理的非税收入拨款支出预算表(按部门预算经济分类)</t>
  </si>
  <si>
    <t>预算25表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</si>
  <si>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</si>
  <si>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</si>
  <si>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</si>
  <si>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</si>
  <si>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填报单位（盖章）汨罗市林业局</t>
  </si>
  <si>
    <t>单位负责人：周灿文</t>
  </si>
  <si>
    <t>部门基本信息</t>
  </si>
  <si>
    <t>预算单位</t>
  </si>
  <si>
    <t>绩效管理
联络员</t>
  </si>
  <si>
    <t>湛妍</t>
  </si>
  <si>
    <t xml:space="preserve"> 联系电话</t>
  </si>
  <si>
    <t>人员编制数</t>
  </si>
  <si>
    <t>155</t>
  </si>
  <si>
    <t xml:space="preserve"> 实有人数</t>
  </si>
  <si>
    <t>161</t>
  </si>
  <si>
    <t>部门职能
职责概述</t>
  </si>
  <si>
    <t>负责全市林业及其生态建设的监督管理，拟订林业及其生态建设的发展战略、中长期规划并监督实施；参与拟订有关市级标准和规程并指导实施；组织开展森林资源、陆生野生动植物资源、湿地和荒漠的调查、动态监测和评估，并统一发布相关信息；承担林业生态文明建设等有关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</si>
  <si>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</si>
  <si>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</si>
  <si>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</si>
  <si>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</si>
  <si>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</si>
  <si>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</si>
  <si>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</si>
  <si>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</si>
  <si>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</si>
  <si>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</si>
  <si>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</si>
  <si>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目标1：全年造林21000亩
目标2：加强林业生态建设
目标3：森林蓄积量340万立方米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</si>
  <si>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</si>
  <si>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</si>
  <si>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</si>
  <si>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</si>
  <si>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</si>
  <si>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</si>
  <si>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</si>
  <si>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林业投入</t>
  </si>
  <si>
    <t>增长10%</t>
  </si>
  <si>
    <t>总产值</t>
  </si>
  <si>
    <t>增长15%</t>
  </si>
  <si>
    <t>质量指标</t>
  </si>
  <si>
    <t>绿色通道</t>
  </si>
  <si>
    <t>完成</t>
  </si>
  <si>
    <t>时效指标</t>
  </si>
  <si>
    <t>预期目标年度内完成</t>
  </si>
  <si>
    <t>按时完成任务</t>
  </si>
  <si>
    <t>成本指标</t>
  </si>
  <si>
    <t>控制在预算范围内</t>
  </si>
  <si>
    <t>效益指标
（预期可能实现的效益，包括经济效益、社会效益、环境效益、可持续影响以及服务对象满意度等）</t>
  </si>
  <si>
    <t>经济效益</t>
  </si>
  <si>
    <t>林下经济</t>
  </si>
  <si>
    <t>发展良好</t>
  </si>
  <si>
    <t>社会效益</t>
  </si>
  <si>
    <t>保护湿地资源，丰富生物多样性</t>
  </si>
  <si>
    <t>高标准完成任务</t>
  </si>
  <si>
    <t>环境效益</t>
  </si>
  <si>
    <t>生态公益林保护
建设工程</t>
  </si>
  <si>
    <t>增加植被，减少水土流失</t>
  </si>
  <si>
    <t>可持续影响</t>
  </si>
  <si>
    <t>绿色生态</t>
  </si>
  <si>
    <t>可持续发展</t>
  </si>
  <si>
    <t>服务对象满意度</t>
  </si>
  <si>
    <t>社会公众满意度</t>
  </si>
  <si>
    <t>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</si>
  <si>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</si>
  <si>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</si>
  <si>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</si>
  <si>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</si>
  <si>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</si>
  <si>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</si>
  <si>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</si>
  <si>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填报单位（盖章）：汨罗市林业局</t>
  </si>
  <si>
    <t>项目基本情况</t>
  </si>
  <si>
    <t>项目属性</t>
  </si>
  <si>
    <r>
      <rPr>
        <sz val="12"/>
        <rFont val="仿宋_GB2312"/>
        <charset val="134"/>
      </rPr>
      <t>新增项目□                       延续项目</t>
    </r>
    <r>
      <rPr>
        <sz val="12"/>
        <rFont val="Arial"/>
        <charset val="134"/>
      </rPr>
      <t>√</t>
    </r>
    <r>
      <rPr>
        <sz val="12"/>
        <rFont val="仿宋_GB2312"/>
        <charset val="134"/>
      </rPr>
      <t xml:space="preserve"> </t>
    </r>
  </si>
  <si>
    <t xml:space="preserve"> 主管部门</t>
  </si>
  <si>
    <t>经建股</t>
  </si>
  <si>
    <t xml:space="preserve"> 项目起止时间</t>
  </si>
  <si>
    <t>1-12</t>
  </si>
  <si>
    <t>项目负责人</t>
  </si>
  <si>
    <t>周灿文</t>
  </si>
  <si>
    <t>5240485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</si>
  <si>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</si>
  <si>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</si>
  <si>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</si>
  <si>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全市各级党组织上下联动、凝聚党群力量，市直部门单位、村（社区）的党员干部在各镇村的田间地头，掀起了“荒山变银行、党建焕光芒”油茶种植助推脱贫攻坚主题党日活动的热潮，帮助各村集体和贫困户种植油茶，推动乡村振兴战略和脱贫攻坚工作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</si>
  <si>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</si>
  <si>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</si>
  <si>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</si>
  <si>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</si>
  <si>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</si>
  <si>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</si>
  <si>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</si>
  <si>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</si>
  <si>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</si>
  <si>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</si>
  <si>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</si>
  <si>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</si>
  <si>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</si>
  <si>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</si>
  <si>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</si>
  <si>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</si>
  <si>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</si>
  <si>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</si>
  <si>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</si>
  <si>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</si>
  <si>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全市林业投入和产业总产值分别增长10%和15%，新型经营主体发展到350个，规划经营面积12.4万亩，解决当地农民就业近5万元人。</t>
  </si>
  <si>
    <t>1月</t>
  </si>
  <si>
    <t>12月</t>
  </si>
  <si>
    <t>项目年度绩效目标情况</t>
  </si>
  <si>
    <t>长期绩效目标</t>
  </si>
  <si>
    <t>大力发展油茶种植，为贫困人口提供致富途径</t>
  </si>
  <si>
    <t>本年度绩效目标</t>
  </si>
  <si>
    <t>在全市种植油茶40万株，种植面积5000亩</t>
  </si>
  <si>
    <t>项目年度绩效指标</t>
  </si>
  <si>
    <t>产出
指标</t>
  </si>
  <si>
    <t>全市种植油茶50万余株，种植面积7000亩</t>
  </si>
  <si>
    <t>保证苗木成活率98%</t>
  </si>
  <si>
    <t>本年内完成</t>
  </si>
  <si>
    <t>100万</t>
  </si>
  <si>
    <t>年产值810万元</t>
  </si>
  <si>
    <t>为24000多个贫困人口提供有效的致富途径</t>
  </si>
  <si>
    <t>有效改善了生态环境</t>
  </si>
  <si>
    <t>绿色可持续发展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</si>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</sst>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#,##0_);\(#,##0\)"/>
    <numFmt numFmtId="178" formatCode="* #,##0;* \-#,##0;* &quot;-&quot;;@"/>
    <numFmt numFmtId="179" formatCode="* #,##0.00;* \-#,##0.00;* &quot;&quot;??;@"/>
    <numFmt numFmtId="180" formatCode="0_);[Red]\(0\)"/>
    <numFmt numFmtId="181" formatCode="#,##0_);[Red]\(#,##0\)"/>
    <numFmt numFmtId="182" formatCode="00"/>
    <numFmt numFmtId="183" formatCode="0000"/>
    <numFmt numFmtId="184" formatCode="* #,##0;* \-#,##0;* &quot;&quot;??;@"/>
    <numFmt numFmtId="185" formatCode="#,##0.00_);[Red]\(#,##0.00\)"/>
    <numFmt numFmtId="186" formatCode="#,##0.0000"/>
  </numFmts>
  <fonts count="4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22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5" fillId="10" borderId="1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7" fillId="14" borderId="22" applyNumberFormat="0" applyAlignment="0" applyProtection="0">
      <alignment vertical="center"/>
    </xf>
    <xf numFmtId="0" fontId="38" fillId="14" borderId="18" applyNumberFormat="0" applyAlignment="0" applyProtection="0">
      <alignment vertical="center"/>
    </xf>
    <xf numFmtId="0" fontId="39" fillId="15" borderId="23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0" borderId="0"/>
    <xf numFmtId="0" fontId="23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18" fillId="0" borderId="0"/>
    <xf numFmtId="0" fontId="0" fillId="0" borderId="0"/>
  </cellStyleXfs>
  <cellXfs count="436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57" fontId="3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0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2" borderId="6" xfId="52" applyNumberFormat="1" applyFont="1" applyFill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52" applyFont="1" applyFill="1" applyBorder="1" applyAlignment="1">
      <alignment horizontal="center" vertical="center" wrapText="1"/>
    </xf>
    <xf numFmtId="57" fontId="3" fillId="0" borderId="12" xfId="0" applyNumberFormat="1" applyFont="1" applyFill="1" applyBorder="1" applyAlignment="1">
      <alignment horizontal="center" vertical="center" wrapText="1"/>
    </xf>
    <xf numFmtId="57" fontId="3" fillId="0" borderId="7" xfId="0" applyNumberFormat="1" applyFont="1" applyFill="1" applyBorder="1" applyAlignment="1">
      <alignment horizontal="center" vertical="center" wrapText="1"/>
    </xf>
    <xf numFmtId="57" fontId="3" fillId="0" borderId="0" xfId="0" applyNumberFormat="1" applyFont="1" applyFill="1" applyAlignment="1">
      <alignment horizontal="center" vertical="center" wrapText="1"/>
    </xf>
    <xf numFmtId="57" fontId="3" fillId="0" borderId="9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3" fillId="0" borderId="1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7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52" applyFont="1" applyFill="1" applyBorder="1" applyAlignment="1">
      <alignment horizontal="center" vertical="center"/>
    </xf>
    <xf numFmtId="0" fontId="10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left" vertical="center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15" xfId="52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49" fontId="3" fillId="0" borderId="8" xfId="52" applyNumberFormat="1" applyFont="1" applyFill="1" applyBorder="1" applyAlignment="1">
      <alignment vertical="center" wrapText="1"/>
    </xf>
    <xf numFmtId="49" fontId="3" fillId="0" borderId="0" xfId="52" applyNumberFormat="1" applyFont="1" applyFill="1" applyBorder="1" applyAlignment="1">
      <alignment vertical="center" wrapText="1"/>
    </xf>
    <xf numFmtId="49" fontId="3" fillId="0" borderId="9" xfId="52" applyNumberFormat="1" applyFont="1" applyFill="1" applyBorder="1" applyAlignment="1">
      <alignment vertical="center" wrapText="1"/>
    </xf>
    <xf numFmtId="49" fontId="3" fillId="0" borderId="10" xfId="52" applyNumberFormat="1" applyFont="1" applyFill="1" applyBorder="1" applyAlignment="1">
      <alignment vertical="center" wrapText="1"/>
    </xf>
    <xf numFmtId="49" fontId="3" fillId="0" borderId="1" xfId="52" applyNumberFormat="1" applyFont="1" applyFill="1" applyBorder="1" applyAlignment="1">
      <alignment vertical="center" wrapText="1"/>
    </xf>
    <xf numFmtId="49" fontId="3" fillId="0" borderId="11" xfId="52" applyNumberFormat="1" applyFont="1" applyFill="1" applyBorder="1" applyAlignment="1">
      <alignment vertical="center" wrapText="1"/>
    </xf>
    <xf numFmtId="0" fontId="3" fillId="0" borderId="2" xfId="52" applyFont="1" applyFill="1" applyBorder="1" applyAlignment="1">
      <alignment horizontal="center" wrapText="1"/>
    </xf>
    <xf numFmtId="0" fontId="8" fillId="0" borderId="0" xfId="53" applyNumberFormat="1" applyFont="1" applyFill="1" applyAlignment="1" applyProtection="1">
      <alignment horizontal="center" vertical="center" wrapText="1"/>
    </xf>
    <xf numFmtId="0" fontId="12" fillId="0" borderId="0" xfId="53" applyNumberFormat="1" applyFont="1" applyFill="1" applyAlignment="1" applyProtection="1">
      <alignment horizontal="centerContinuous" vertical="center"/>
    </xf>
    <xf numFmtId="0" fontId="8" fillId="0" borderId="0" xfId="53" applyNumberFormat="1" applyFont="1" applyFill="1" applyAlignment="1" applyProtection="1">
      <alignment horizontal="left" vertical="center"/>
    </xf>
    <xf numFmtId="0" fontId="8" fillId="0" borderId="1" xfId="53" applyNumberFormat="1" applyFont="1" applyFill="1" applyBorder="1" applyAlignment="1" applyProtection="1">
      <alignment horizontal="left" vertical="center"/>
    </xf>
    <xf numFmtId="0" fontId="8" fillId="0" borderId="2" xfId="53" applyNumberFormat="1" applyFont="1" applyFill="1" applyBorder="1" applyAlignment="1" applyProtection="1">
      <alignment horizontal="center" vertical="center" wrapText="1"/>
    </xf>
    <xf numFmtId="0" fontId="8" fillId="0" borderId="15" xfId="53" applyNumberFormat="1" applyFont="1" applyFill="1" applyBorder="1" applyAlignment="1" applyProtection="1">
      <alignment horizontal="center" vertical="center"/>
    </xf>
    <xf numFmtId="0" fontId="8" fillId="0" borderId="15" xfId="53" applyNumberFormat="1" applyFont="1" applyFill="1" applyBorder="1" applyAlignment="1" applyProtection="1">
      <alignment horizontal="center" vertical="center" wrapText="1"/>
    </xf>
    <xf numFmtId="0" fontId="8" fillId="0" borderId="10" xfId="53" applyNumberFormat="1" applyFont="1" applyFill="1" applyBorder="1" applyAlignment="1" applyProtection="1">
      <alignment horizontal="center" vertical="center" wrapText="1"/>
    </xf>
    <xf numFmtId="179" fontId="8" fillId="0" borderId="10" xfId="53" applyNumberFormat="1" applyFont="1" applyFill="1" applyBorder="1" applyAlignment="1" applyProtection="1">
      <alignment horizontal="center" vertical="center" wrapText="1"/>
    </xf>
    <xf numFmtId="0" fontId="8" fillId="0" borderId="2" xfId="53" applyNumberFormat="1" applyFont="1" applyFill="1" applyBorder="1" applyAlignment="1" applyProtection="1">
      <alignment horizontal="center" vertical="center"/>
    </xf>
    <xf numFmtId="0" fontId="8" fillId="0" borderId="3" xfId="53" applyNumberFormat="1" applyFont="1" applyFill="1" applyBorder="1" applyAlignment="1" applyProtection="1">
      <alignment horizontal="center" vertical="center" wrapText="1"/>
    </xf>
    <xf numFmtId="179" fontId="8" fillId="0" borderId="3" xfId="53" applyNumberFormat="1" applyFont="1" applyFill="1" applyBorder="1" applyAlignment="1" applyProtection="1">
      <alignment horizontal="center" vertical="center" wrapText="1"/>
    </xf>
    <xf numFmtId="49" fontId="8" fillId="0" borderId="2" xfId="53" applyNumberFormat="1" applyFont="1" applyFill="1" applyBorder="1" applyAlignment="1" applyProtection="1">
      <alignment horizontal="center" vertical="center" wrapText="1"/>
    </xf>
    <xf numFmtId="180" fontId="8" fillId="0" borderId="2" xfId="53" applyNumberFormat="1" applyFont="1" applyFill="1" applyBorder="1" applyAlignment="1" applyProtection="1">
      <alignment horizontal="center" vertical="center" wrapText="1"/>
    </xf>
    <xf numFmtId="0" fontId="0" fillId="0" borderId="0" xfId="53"/>
    <xf numFmtId="0" fontId="13" fillId="0" borderId="0" xfId="53" applyNumberFormat="1" applyFont="1" applyFill="1" applyProtection="1"/>
    <xf numFmtId="0" fontId="8" fillId="0" borderId="0" xfId="53" applyNumberFormat="1" applyFont="1" applyFill="1" applyAlignment="1" applyProtection="1">
      <alignment horizontal="right" vertical="center"/>
    </xf>
    <xf numFmtId="0" fontId="8" fillId="0" borderId="0" xfId="53" applyNumberFormat="1" applyFont="1" applyFill="1" applyAlignment="1" applyProtection="1">
      <alignment horizontal="right"/>
    </xf>
    <xf numFmtId="0" fontId="13" fillId="0" borderId="0" xfId="53" applyNumberFormat="1" applyFont="1" applyFill="1" applyAlignment="1" applyProtection="1">
      <alignment horizontal="center" vertical="center" wrapText="1"/>
    </xf>
    <xf numFmtId="0" fontId="14" fillId="0" borderId="0" xfId="53" applyFont="1" applyAlignment="1">
      <alignment horizontal="center"/>
    </xf>
    <xf numFmtId="0" fontId="0" fillId="0" borderId="3" xfId="53" applyBorder="1" applyAlignment="1">
      <alignment horizontal="center" vertical="center"/>
    </xf>
    <xf numFmtId="0" fontId="0" fillId="0" borderId="5" xfId="53" applyBorder="1" applyAlignment="1">
      <alignment horizontal="center" vertical="center"/>
    </xf>
    <xf numFmtId="0" fontId="0" fillId="0" borderId="4" xfId="53" applyBorder="1" applyAlignment="1">
      <alignment horizontal="center" vertical="center"/>
    </xf>
    <xf numFmtId="0" fontId="0" fillId="0" borderId="13" xfId="53" applyBorder="1" applyAlignment="1">
      <alignment horizontal="center" vertical="center"/>
    </xf>
    <xf numFmtId="0" fontId="0" fillId="0" borderId="2" xfId="53" applyBorder="1" applyAlignment="1">
      <alignment horizontal="center" vertical="center"/>
    </xf>
    <xf numFmtId="0" fontId="0" fillId="0" borderId="15" xfId="53" applyBorder="1" applyAlignment="1">
      <alignment horizontal="center" vertical="center"/>
    </xf>
    <xf numFmtId="0" fontId="0" fillId="0" borderId="2" xfId="53" applyBorder="1" applyAlignment="1">
      <alignment horizontal="center" vertical="center" wrapText="1"/>
    </xf>
    <xf numFmtId="0" fontId="0" fillId="0" borderId="2" xfId="53" applyNumberFormat="1" applyFill="1" applyBorder="1"/>
    <xf numFmtId="3" fontId="0" fillId="0" borderId="2" xfId="53" applyNumberFormat="1" applyFill="1" applyBorder="1" applyAlignment="1">
      <alignment wrapText="1"/>
    </xf>
    <xf numFmtId="0" fontId="0" fillId="0" borderId="3" xfId="53" applyBorder="1" applyAlignment="1">
      <alignment horizontal="center"/>
    </xf>
    <xf numFmtId="0" fontId="0" fillId="0" borderId="5" xfId="53" applyBorder="1" applyAlignment="1">
      <alignment horizontal="center"/>
    </xf>
    <xf numFmtId="0" fontId="0" fillId="0" borderId="2" xfId="53" applyBorder="1" applyAlignment="1">
      <alignment horizontal="right" vertical="center" wrapText="1"/>
    </xf>
    <xf numFmtId="0" fontId="0" fillId="0" borderId="4" xfId="53" applyBorder="1" applyAlignment="1">
      <alignment horizontal="center"/>
    </xf>
    <xf numFmtId="0" fontId="0" fillId="0" borderId="13" xfId="53" applyBorder="1" applyAlignment="1">
      <alignment horizontal="center" vertical="center" wrapText="1"/>
    </xf>
    <xf numFmtId="0" fontId="0" fillId="0" borderId="2" xfId="53" applyBorder="1" applyAlignment="1">
      <alignment horizontal="right" vertical="center"/>
    </xf>
    <xf numFmtId="0" fontId="0" fillId="0" borderId="15" xfId="53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179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80" fontId="8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1" fontId="8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38" fontId="8" fillId="0" borderId="2" xfId="53" applyNumberFormat="1" applyFont="1" applyFill="1" applyBorder="1" applyAlignment="1" applyProtection="1">
      <alignment horizontal="center" vertical="center" wrapText="1"/>
    </xf>
    <xf numFmtId="182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183" fontId="8" fillId="3" borderId="0" xfId="0" applyNumberFormat="1" applyFont="1" applyFill="1" applyAlignment="1" applyProtection="1">
      <alignment horizontal="left" vertical="center"/>
    </xf>
    <xf numFmtId="183" fontId="8" fillId="3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8" fillId="3" borderId="15" xfId="0" applyNumberFormat="1" applyFont="1" applyFill="1" applyBorder="1" applyAlignment="1" applyProtection="1">
      <alignment horizontal="center" vertical="center"/>
    </xf>
    <xf numFmtId="0" fontId="8" fillId="3" borderId="15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179" fontId="8" fillId="0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/>
    </xf>
    <xf numFmtId="179" fontId="8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3" fontId="8" fillId="0" borderId="0" xfId="0" applyNumberFormat="1" applyFont="1" applyFill="1" applyAlignment="1" applyProtection="1">
      <alignment horizontal="left" vertical="center"/>
    </xf>
    <xf numFmtId="183" fontId="8" fillId="0" borderId="1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179" fontId="8" fillId="0" borderId="0" xfId="0" applyNumberFormat="1" applyFont="1" applyFill="1" applyAlignment="1" applyProtection="1">
      <alignment horizontal="right" vertical="center"/>
    </xf>
    <xf numFmtId="179" fontId="8" fillId="0" borderId="1" xfId="0" applyNumberFormat="1" applyFont="1" applyFill="1" applyBorder="1" applyAlignment="1" applyProtection="1">
      <alignment horizontal="right"/>
    </xf>
    <xf numFmtId="179" fontId="8" fillId="0" borderId="2" xfId="0" applyNumberFormat="1" applyFont="1" applyFill="1" applyBorder="1" applyAlignment="1" applyProtection="1">
      <alignment horizontal="center" vertical="center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83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8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" xfId="5" applyNumberFormat="1" applyFont="1" applyFill="1" applyBorder="1" applyAlignment="1" applyProtection="1">
      <alignment horizontal="center" vertical="center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 applyProtection="1">
      <alignment horizontal="center" vertical="center"/>
    </xf>
    <xf numFmtId="49" fontId="15" fillId="3" borderId="3" xfId="0" applyNumberFormat="1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49" fontId="16" fillId="0" borderId="0" xfId="11" applyNumberFormat="1" applyFont="1" applyFill="1" applyAlignment="1">
      <alignment horizontal="center" vertical="center" wrapText="1"/>
    </xf>
    <xf numFmtId="0" fontId="16" fillId="0" borderId="0" xfId="11" applyNumberFormat="1" applyFont="1" applyFill="1" applyAlignment="1">
      <alignment horizontal="center" vertical="center" wrapText="1"/>
    </xf>
    <xf numFmtId="184" fontId="16" fillId="0" borderId="0" xfId="11" applyNumberFormat="1" applyFont="1" applyFill="1" applyAlignment="1">
      <alignment horizontal="center" vertical="center"/>
    </xf>
    <xf numFmtId="184" fontId="16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center" vertical="center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180" fontId="15" fillId="0" borderId="2" xfId="0" applyNumberFormat="1" applyFont="1" applyBorder="1" applyAlignment="1">
      <alignment horizontal="center" vertical="center" wrapText="1"/>
    </xf>
    <xf numFmtId="184" fontId="15" fillId="0" borderId="2" xfId="11" applyNumberFormat="1" applyFont="1" applyFill="1" applyBorder="1" applyAlignment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/>
    </xf>
    <xf numFmtId="0" fontId="15" fillId="0" borderId="15" xfId="5" applyNumberFormat="1" applyFont="1" applyFill="1" applyBorder="1" applyAlignment="1" applyProtection="1">
      <alignment horizontal="center" vertical="center"/>
    </xf>
    <xf numFmtId="0" fontId="15" fillId="0" borderId="2" xfId="5" applyNumberFormat="1" applyFont="1" applyFill="1" applyBorder="1" applyAlignment="1" applyProtection="1">
      <alignment vertical="center"/>
    </xf>
    <xf numFmtId="0" fontId="15" fillId="0" borderId="2" xfId="5" applyNumberFormat="1" applyFont="1" applyFill="1" applyBorder="1" applyAlignment="1">
      <alignment vertical="center"/>
    </xf>
    <xf numFmtId="0" fontId="15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0" fontId="0" fillId="0" borderId="0" xfId="0" applyNumberFormat="1" applyFill="1" applyAlignment="1" applyProtection="1">
      <alignment horizontal="right" vertical="center"/>
    </xf>
    <xf numFmtId="17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181" fontId="16" fillId="0" borderId="2" xfId="5" applyNumberFormat="1" applyFon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9" fontId="16" fillId="0" borderId="0" xfId="5" applyNumberFormat="1" applyFont="1" applyFill="1" applyAlignment="1">
      <alignment vertical="center"/>
    </xf>
    <xf numFmtId="179" fontId="16" fillId="0" borderId="15" xfId="5" applyNumberFormat="1" applyFont="1" applyFill="1" applyBorder="1" applyAlignment="1" applyProtection="1">
      <alignment horizontal="center" vertical="center" wrapText="1"/>
    </xf>
    <xf numFmtId="179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" vertical="center" wrapText="1"/>
    </xf>
    <xf numFmtId="3" fontId="20" fillId="0" borderId="2" xfId="5" applyNumberFormat="1" applyFont="1" applyFill="1" applyBorder="1" applyAlignment="1" applyProtection="1">
      <alignment horizontal="center" vertical="center" wrapText="1"/>
    </xf>
    <xf numFmtId="3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0" fillId="0" borderId="2" xfId="53" applyNumberFormat="1" applyFont="1" applyFill="1" applyBorder="1" applyAlignment="1" applyProtection="1">
      <alignment horizontal="center" vertical="center"/>
    </xf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38" fontId="16" fillId="0" borderId="2" xfId="5" applyNumberFormat="1" applyFont="1" applyFill="1" applyBorder="1" applyAlignment="1">
      <alignment horizontal="center" vertical="center" wrapText="1"/>
    </xf>
    <xf numFmtId="179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6" fillId="0" borderId="2" xfId="5" applyNumberFormat="1" applyFont="1" applyFill="1" applyBorder="1" applyAlignment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>
      <alignment horizontal="center" vertical="center" wrapText="1"/>
    </xf>
    <xf numFmtId="0" fontId="16" fillId="0" borderId="14" xfId="5" applyNumberFormat="1" applyFont="1" applyFill="1" applyBorder="1" applyAlignment="1">
      <alignment horizontal="center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3" borderId="2" xfId="5" applyNumberFormat="1" applyFont="1" applyFill="1" applyBorder="1" applyAlignment="1" applyProtection="1">
      <alignment horizontal="center" vertical="center" wrapText="1"/>
    </xf>
    <xf numFmtId="0" fontId="16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1" fontId="0" fillId="0" borderId="2" xfId="0" applyNumberFormat="1" applyFill="1" applyBorder="1"/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 wrapText="1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3" fillId="0" borderId="0" xfId="0" applyFont="1" applyFill="1"/>
    <xf numFmtId="0" fontId="8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8" fillId="0" borderId="2" xfId="0" applyNumberFormat="1" applyFont="1" applyFill="1" applyBorder="1" applyAlignment="1" applyProtection="1">
      <alignment vertical="center"/>
    </xf>
    <xf numFmtId="181" fontId="0" fillId="4" borderId="2" xfId="0" applyNumberFormat="1" applyFill="1" applyBorder="1" applyAlignment="1">
      <alignment horizontal="center" vertical="center"/>
    </xf>
    <xf numFmtId="0" fontId="8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Border="1" applyAlignment="1">
      <alignment vertical="center"/>
    </xf>
    <xf numFmtId="181" fontId="0" fillId="4" borderId="16" xfId="0" applyNumberFormat="1" applyFill="1" applyBorder="1" applyAlignment="1">
      <alignment vertical="center" wrapText="1"/>
    </xf>
    <xf numFmtId="181" fontId="0" fillId="4" borderId="2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0" fontId="13" fillId="0" borderId="2" xfId="0" applyFont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181" fontId="16" fillId="0" borderId="15" xfId="5" applyNumberFormat="1" applyFont="1" applyFill="1" applyBorder="1" applyAlignment="1">
      <alignment horizontal="center" vertical="center" wrapText="1"/>
    </xf>
    <xf numFmtId="0" fontId="16" fillId="0" borderId="10" xfId="5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181" fontId="8" fillId="0" borderId="17" xfId="0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 applyProtection="1">
      <alignment vertical="center"/>
    </xf>
    <xf numFmtId="181" fontId="8" fillId="0" borderId="13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vertical="center"/>
    </xf>
    <xf numFmtId="185" fontId="8" fillId="0" borderId="17" xfId="0" applyNumberFormat="1" applyFont="1" applyFill="1" applyBorder="1" applyAlignment="1" applyProtection="1">
      <alignment horizontal="right" vertical="center" wrapText="1"/>
    </xf>
    <xf numFmtId="181" fontId="8" fillId="0" borderId="2" xfId="0" applyNumberFormat="1" applyFont="1" applyFill="1" applyBorder="1" applyAlignment="1" applyProtection="1">
      <alignment horizontal="right" vertical="center" wrapText="1"/>
    </xf>
    <xf numFmtId="181" fontId="8" fillId="0" borderId="15" xfId="0" applyNumberFormat="1" applyFont="1" applyFill="1" applyBorder="1" applyAlignment="1" applyProtection="1">
      <alignment horizontal="right" vertical="center" wrapText="1"/>
    </xf>
    <xf numFmtId="181" fontId="8" fillId="0" borderId="14" xfId="0" applyNumberFormat="1" applyFont="1" applyFill="1" applyBorder="1" applyAlignment="1" applyProtection="1">
      <alignment horizontal="right" vertical="center" wrapText="1"/>
    </xf>
    <xf numFmtId="185" fontId="8" fillId="0" borderId="17" xfId="0" applyNumberFormat="1" applyFont="1" applyFill="1" applyBorder="1" applyAlignment="1">
      <alignment horizontal="right" vertical="center"/>
    </xf>
    <xf numFmtId="185" fontId="8" fillId="0" borderId="17" xfId="0" applyNumberFormat="1" applyFont="1" applyFill="1" applyBorder="1" applyAlignment="1" applyProtection="1">
      <alignment horizontal="right" vertical="center"/>
    </xf>
    <xf numFmtId="180" fontId="8" fillId="0" borderId="17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186" fontId="8" fillId="0" borderId="5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vertical="center"/>
    </xf>
    <xf numFmtId="181" fontId="8" fillId="0" borderId="15" xfId="0" applyNumberFormat="1" applyFont="1" applyFill="1" applyBorder="1" applyProtection="1"/>
    <xf numFmtId="181" fontId="8" fillId="0" borderId="2" xfId="0" applyNumberFormat="1" applyFont="1" applyFill="1" applyBorder="1" applyProtection="1"/>
    <xf numFmtId="0" fontId="8" fillId="0" borderId="6" xfId="0" applyNumberFormat="1" applyFont="1" applyFill="1" applyBorder="1" applyAlignment="1" applyProtection="1">
      <alignment horizontal="left" vertical="center" wrapText="1"/>
    </xf>
    <xf numFmtId="186" fontId="8" fillId="0" borderId="13" xfId="0" applyNumberFormat="1" applyFont="1" applyFill="1" applyBorder="1" applyAlignment="1" applyProtection="1">
      <alignment horizontal="righ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181" fontId="8" fillId="0" borderId="13" xfId="0" applyNumberFormat="1" applyFont="1" applyFill="1" applyBorder="1" applyProtection="1"/>
    <xf numFmtId="181" fontId="8" fillId="0" borderId="17" xfId="0" applyNumberFormat="1" applyFont="1" applyFill="1" applyBorder="1" applyAlignment="1" applyProtection="1">
      <alignment horizontal="right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Protection="1"/>
    <xf numFmtId="181" fontId="8" fillId="0" borderId="14" xfId="0" applyNumberFormat="1" applyFont="1" applyFill="1" applyBorder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7" workbookViewId="0">
      <selection activeCell="B7" sqref="B7:B8"/>
    </sheetView>
  </sheetViews>
  <sheetFormatPr defaultColWidth="9.16666666666667" defaultRowHeight="11.25"/>
  <cols>
    <col min="1" max="1" width="49.5" style="70" customWidth="1"/>
    <col min="2" max="2" width="22.8333333333333" style="70" customWidth="1"/>
    <col min="3" max="3" width="34.3333333333333" style="70" customWidth="1"/>
    <col min="4" max="4" width="22.8333333333333" style="70" customWidth="1"/>
    <col min="5" max="5" width="34.3333333333333" style="70" customWidth="1"/>
    <col min="6" max="6" width="22.8333333333333" style="70" customWidth="1"/>
    <col min="7" max="7" width="34.3333333333333" style="70" customWidth="1"/>
    <col min="8" max="8" width="22.8333333333333" style="70" customWidth="1"/>
    <col min="9" max="16384" width="9.16666666666667" style="70"/>
  </cols>
  <sheetData>
    <row r="1" ht="21" customHeight="1" spans="1:256">
      <c r="A1" s="405" t="s">
        <v>0</v>
      </c>
      <c r="B1" s="405"/>
      <c r="C1" s="405"/>
      <c r="D1" s="405"/>
      <c r="E1" s="405"/>
      <c r="G1" s="156"/>
      <c r="H1" s="157" t="s">
        <v>1</v>
      </c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156"/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  <c r="GJ1" s="156"/>
      <c r="GK1" s="156"/>
      <c r="GL1" s="156"/>
      <c r="GM1" s="156"/>
      <c r="GN1" s="156"/>
      <c r="GO1" s="156"/>
      <c r="GP1" s="156"/>
      <c r="GQ1" s="156"/>
      <c r="GR1" s="156"/>
      <c r="GS1" s="156"/>
      <c r="GT1" s="156"/>
      <c r="GU1" s="156"/>
      <c r="GV1" s="156"/>
      <c r="GW1" s="156"/>
      <c r="GX1" s="156"/>
      <c r="GY1" s="156"/>
      <c r="GZ1" s="156"/>
      <c r="HA1" s="156"/>
      <c r="HB1" s="156"/>
      <c r="HC1" s="156"/>
      <c r="HD1" s="156"/>
      <c r="HE1" s="156"/>
      <c r="HF1" s="156"/>
      <c r="HG1" s="156"/>
      <c r="HH1" s="156"/>
      <c r="HI1" s="156"/>
      <c r="HJ1" s="156"/>
      <c r="HK1" s="156"/>
      <c r="HL1" s="156"/>
      <c r="HM1" s="156"/>
      <c r="HN1" s="156"/>
      <c r="HO1" s="156"/>
      <c r="HP1" s="156"/>
      <c r="HQ1" s="156"/>
      <c r="HR1" s="156"/>
      <c r="HS1" s="156"/>
      <c r="HT1" s="156"/>
      <c r="HU1" s="156"/>
      <c r="HV1" s="156"/>
      <c r="HW1" s="156"/>
      <c r="HX1" s="156"/>
      <c r="HY1" s="156"/>
      <c r="HZ1" s="156"/>
      <c r="IA1" s="156"/>
      <c r="IB1" s="156"/>
      <c r="IC1" s="156"/>
      <c r="ID1" s="156"/>
      <c r="IE1" s="156"/>
      <c r="IF1" s="156"/>
      <c r="IG1" s="156"/>
      <c r="IH1" s="156"/>
      <c r="II1" s="156"/>
      <c r="IJ1" s="156"/>
      <c r="IK1" s="156"/>
      <c r="IL1" s="156"/>
      <c r="IM1" s="156"/>
      <c r="IN1" s="156"/>
      <c r="IO1" s="156"/>
      <c r="IP1" s="156"/>
      <c r="IQ1" s="156"/>
      <c r="IR1" s="156"/>
      <c r="IS1" s="156"/>
      <c r="IT1" s="156"/>
      <c r="IU1" s="156"/>
      <c r="IV1" s="156"/>
    </row>
    <row r="2" ht="21" customHeight="1" spans="1:256">
      <c r="A2" s="406" t="s">
        <v>2</v>
      </c>
      <c r="B2" s="406"/>
      <c r="C2" s="406"/>
      <c r="D2" s="406"/>
      <c r="E2" s="406"/>
      <c r="F2" s="406"/>
      <c r="G2" s="407"/>
      <c r="H2" s="407"/>
      <c r="I2" s="407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  <c r="IP2" s="156"/>
      <c r="IQ2" s="156"/>
      <c r="IR2" s="156"/>
      <c r="IS2" s="156"/>
      <c r="IT2" s="156"/>
      <c r="IU2" s="156"/>
      <c r="IV2" s="156"/>
    </row>
    <row r="3" ht="21" customHeight="1" spans="1:256">
      <c r="A3" s="408"/>
      <c r="B3" s="408"/>
      <c r="C3" s="408"/>
      <c r="D3" s="405"/>
      <c r="E3" s="405"/>
      <c r="G3" s="156"/>
      <c r="H3" s="158" t="s">
        <v>3</v>
      </c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  <c r="IN3" s="156"/>
      <c r="IO3" s="156"/>
      <c r="IP3" s="156"/>
      <c r="IQ3" s="156"/>
      <c r="IR3" s="156"/>
      <c r="IS3" s="156"/>
      <c r="IT3" s="156"/>
      <c r="IU3" s="156"/>
      <c r="IV3" s="156"/>
    </row>
    <row r="4" ht="21" customHeight="1" spans="1:256">
      <c r="A4" s="409" t="s">
        <v>4</v>
      </c>
      <c r="B4" s="409"/>
      <c r="C4" s="409" t="s">
        <v>5</v>
      </c>
      <c r="D4" s="409"/>
      <c r="E4" s="409"/>
      <c r="F4" s="409"/>
      <c r="G4" s="410"/>
      <c r="H4" s="410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6"/>
      <c r="IU4" s="156"/>
      <c r="IV4" s="156"/>
    </row>
    <row r="5" ht="21" customHeight="1" spans="1:256">
      <c r="A5" s="146" t="s">
        <v>6</v>
      </c>
      <c r="B5" s="146" t="s">
        <v>7</v>
      </c>
      <c r="C5" s="151" t="s">
        <v>8</v>
      </c>
      <c r="D5" s="411" t="s">
        <v>7</v>
      </c>
      <c r="E5" s="151" t="s">
        <v>9</v>
      </c>
      <c r="F5" s="411" t="s">
        <v>7</v>
      </c>
      <c r="G5" s="151" t="s">
        <v>10</v>
      </c>
      <c r="H5" s="411" t="s">
        <v>7</v>
      </c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  <c r="II5" s="156"/>
      <c r="IJ5" s="156"/>
      <c r="IK5" s="156"/>
      <c r="IL5" s="156"/>
      <c r="IM5" s="156"/>
      <c r="IN5" s="156"/>
      <c r="IO5" s="156"/>
      <c r="IP5" s="156"/>
      <c r="IQ5" s="156"/>
      <c r="IR5" s="156"/>
      <c r="IS5" s="156"/>
      <c r="IT5" s="156"/>
      <c r="IU5" s="156"/>
      <c r="IV5" s="156"/>
    </row>
    <row r="6" ht="21" customHeight="1" spans="1:256">
      <c r="A6" s="385" t="s">
        <v>11</v>
      </c>
      <c r="B6" s="412">
        <v>19430458</v>
      </c>
      <c r="C6" s="413" t="s">
        <v>12</v>
      </c>
      <c r="D6" s="414">
        <v>0</v>
      </c>
      <c r="E6" s="415" t="s">
        <v>13</v>
      </c>
      <c r="F6" s="414">
        <v>18280458</v>
      </c>
      <c r="G6" s="415" t="s">
        <v>14</v>
      </c>
      <c r="H6" s="414">
        <v>13313179</v>
      </c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  <c r="IR6" s="156"/>
      <c r="IS6" s="156"/>
      <c r="IT6" s="156"/>
      <c r="IU6" s="156"/>
      <c r="IV6" s="156"/>
    </row>
    <row r="7" ht="21" customHeight="1" spans="1:256">
      <c r="A7" s="385" t="s">
        <v>15</v>
      </c>
      <c r="B7" s="412">
        <v>18990458</v>
      </c>
      <c r="C7" s="413" t="s">
        <v>16</v>
      </c>
      <c r="D7" s="414">
        <v>0</v>
      </c>
      <c r="E7" s="415" t="s">
        <v>17</v>
      </c>
      <c r="F7" s="414">
        <v>15842039</v>
      </c>
      <c r="G7" s="415" t="s">
        <v>18</v>
      </c>
      <c r="H7" s="414">
        <v>3285179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  <c r="HZ7" s="156"/>
      <c r="IA7" s="156"/>
      <c r="IB7" s="156"/>
      <c r="IC7" s="156"/>
      <c r="ID7" s="156"/>
      <c r="IE7" s="156"/>
      <c r="IF7" s="156"/>
      <c r="IG7" s="156"/>
      <c r="IH7" s="156"/>
      <c r="II7" s="156"/>
      <c r="IJ7" s="156"/>
      <c r="IK7" s="156"/>
      <c r="IL7" s="156"/>
      <c r="IM7" s="156"/>
      <c r="IN7" s="156"/>
      <c r="IO7" s="156"/>
      <c r="IP7" s="156"/>
      <c r="IQ7" s="156"/>
      <c r="IR7" s="156"/>
      <c r="IS7" s="156"/>
      <c r="IT7" s="156"/>
      <c r="IU7" s="156"/>
      <c r="IV7" s="156"/>
    </row>
    <row r="8" ht="21" customHeight="1" spans="1:256">
      <c r="A8" s="385" t="s">
        <v>19</v>
      </c>
      <c r="B8" s="416">
        <v>440000</v>
      </c>
      <c r="C8" s="413" t="s">
        <v>20</v>
      </c>
      <c r="D8" s="414">
        <v>0</v>
      </c>
      <c r="E8" s="415" t="s">
        <v>21</v>
      </c>
      <c r="F8" s="417">
        <v>2403979</v>
      </c>
      <c r="G8" s="415" t="s">
        <v>22</v>
      </c>
      <c r="H8" s="414">
        <v>0</v>
      </c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  <c r="FW8" s="156"/>
      <c r="FX8" s="156"/>
      <c r="FY8" s="156"/>
      <c r="FZ8" s="156"/>
      <c r="GA8" s="156"/>
      <c r="GB8" s="156"/>
      <c r="GC8" s="156"/>
      <c r="GD8" s="156"/>
      <c r="GE8" s="156"/>
      <c r="GF8" s="156"/>
      <c r="GG8" s="156"/>
      <c r="GH8" s="156"/>
      <c r="GI8" s="156"/>
      <c r="GJ8" s="156"/>
      <c r="GK8" s="156"/>
      <c r="GL8" s="156"/>
      <c r="GM8" s="156"/>
      <c r="GN8" s="156"/>
      <c r="GO8" s="156"/>
      <c r="GP8" s="156"/>
      <c r="GQ8" s="156"/>
      <c r="GR8" s="156"/>
      <c r="GS8" s="156"/>
      <c r="GT8" s="156"/>
      <c r="GU8" s="156"/>
      <c r="GV8" s="156"/>
      <c r="GW8" s="156"/>
      <c r="GX8" s="156"/>
      <c r="GY8" s="156"/>
      <c r="GZ8" s="156"/>
      <c r="HA8" s="156"/>
      <c r="HB8" s="156"/>
      <c r="HC8" s="156"/>
      <c r="HD8" s="156"/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  <c r="HW8" s="156"/>
      <c r="HX8" s="156"/>
      <c r="HY8" s="156"/>
      <c r="HZ8" s="156"/>
      <c r="IA8" s="156"/>
      <c r="IB8" s="156"/>
      <c r="IC8" s="156"/>
      <c r="ID8" s="156"/>
      <c r="IE8" s="156"/>
      <c r="IF8" s="156"/>
      <c r="IG8" s="156"/>
      <c r="IH8" s="156"/>
      <c r="II8" s="156"/>
      <c r="IJ8" s="156"/>
      <c r="IK8" s="156"/>
      <c r="IL8" s="156"/>
      <c r="IM8" s="156"/>
      <c r="IN8" s="156"/>
      <c r="IO8" s="156"/>
      <c r="IP8" s="156"/>
      <c r="IQ8" s="156"/>
      <c r="IR8" s="156"/>
      <c r="IS8" s="156"/>
      <c r="IT8" s="156"/>
      <c r="IU8" s="156"/>
      <c r="IV8" s="156"/>
    </row>
    <row r="9" ht="21" customHeight="1" spans="1:256">
      <c r="A9" s="385" t="s">
        <v>23</v>
      </c>
      <c r="B9" s="416">
        <v>0</v>
      </c>
      <c r="C9" s="413" t="s">
        <v>24</v>
      </c>
      <c r="D9" s="414">
        <v>0</v>
      </c>
      <c r="E9" s="415" t="s">
        <v>25</v>
      </c>
      <c r="F9" s="418">
        <v>34440</v>
      </c>
      <c r="G9" s="415" t="s">
        <v>26</v>
      </c>
      <c r="H9" s="414">
        <v>0</v>
      </c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  <c r="HZ9" s="156"/>
      <c r="IA9" s="156"/>
      <c r="IB9" s="156"/>
      <c r="IC9" s="156"/>
      <c r="ID9" s="156"/>
      <c r="IE9" s="156"/>
      <c r="IF9" s="156"/>
      <c r="IG9" s="156"/>
      <c r="IH9" s="156"/>
      <c r="II9" s="156"/>
      <c r="IJ9" s="156"/>
      <c r="IK9" s="156"/>
      <c r="IL9" s="156"/>
      <c r="IM9" s="156"/>
      <c r="IN9" s="156"/>
      <c r="IO9" s="156"/>
      <c r="IP9" s="156"/>
      <c r="IQ9" s="156"/>
      <c r="IR9" s="156"/>
      <c r="IS9" s="156"/>
      <c r="IT9" s="156"/>
      <c r="IU9" s="156"/>
      <c r="IV9" s="156"/>
    </row>
    <row r="10" ht="21" customHeight="1" spans="1:256">
      <c r="A10" s="385" t="s">
        <v>27</v>
      </c>
      <c r="B10" s="416">
        <v>0</v>
      </c>
      <c r="C10" s="413" t="s">
        <v>28</v>
      </c>
      <c r="D10" s="414">
        <v>0</v>
      </c>
      <c r="E10" s="415"/>
      <c r="F10" s="419"/>
      <c r="G10" s="415" t="s">
        <v>29</v>
      </c>
      <c r="H10" s="414">
        <v>2797660</v>
      </c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  <c r="IK10" s="156"/>
      <c r="IL10" s="156"/>
      <c r="IM10" s="156"/>
      <c r="IN10" s="156"/>
      <c r="IO10" s="156"/>
      <c r="IP10" s="156"/>
      <c r="IQ10" s="156"/>
      <c r="IR10" s="156"/>
      <c r="IS10" s="156"/>
      <c r="IT10" s="156"/>
      <c r="IU10" s="156"/>
      <c r="IV10" s="156"/>
    </row>
    <row r="11" ht="21" customHeight="1" spans="1:256">
      <c r="A11" s="385" t="s">
        <v>30</v>
      </c>
      <c r="B11" s="420">
        <v>0</v>
      </c>
      <c r="C11" s="413" t="s">
        <v>31</v>
      </c>
      <c r="D11" s="414">
        <v>0</v>
      </c>
      <c r="E11" s="415" t="s">
        <v>32</v>
      </c>
      <c r="F11" s="414">
        <v>1150000</v>
      </c>
      <c r="G11" s="415" t="s">
        <v>33</v>
      </c>
      <c r="H11" s="414">
        <v>0</v>
      </c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  <c r="HZ11" s="156"/>
      <c r="IA11" s="156"/>
      <c r="IB11" s="156"/>
      <c r="IC11" s="156"/>
      <c r="ID11" s="156"/>
      <c r="IE11" s="156"/>
      <c r="IF11" s="156"/>
      <c r="IG11" s="156"/>
      <c r="IH11" s="156"/>
      <c r="II11" s="156"/>
      <c r="IJ11" s="156"/>
      <c r="IK11" s="156"/>
      <c r="IL11" s="156"/>
      <c r="IM11" s="156"/>
      <c r="IN11" s="156"/>
      <c r="IO11" s="156"/>
      <c r="IP11" s="156"/>
      <c r="IQ11" s="156"/>
      <c r="IR11" s="156"/>
      <c r="IS11" s="156"/>
      <c r="IT11" s="156"/>
      <c r="IU11" s="156"/>
      <c r="IV11" s="156"/>
    </row>
    <row r="12" ht="21" customHeight="1" spans="1:256">
      <c r="A12" s="385" t="s">
        <v>34</v>
      </c>
      <c r="B12" s="416">
        <v>0</v>
      </c>
      <c r="C12" s="413" t="s">
        <v>35</v>
      </c>
      <c r="D12" s="414">
        <v>0</v>
      </c>
      <c r="E12" s="415" t="s">
        <v>21</v>
      </c>
      <c r="F12" s="414">
        <v>1150000</v>
      </c>
      <c r="G12" s="415" t="s">
        <v>36</v>
      </c>
      <c r="H12" s="414">
        <v>0</v>
      </c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  <c r="HZ12" s="156"/>
      <c r="IA12" s="156"/>
      <c r="IB12" s="156"/>
      <c r="IC12" s="156"/>
      <c r="ID12" s="156"/>
      <c r="IE12" s="156"/>
      <c r="IF12" s="156"/>
      <c r="IG12" s="156"/>
      <c r="IH12" s="156"/>
      <c r="II12" s="156"/>
      <c r="IJ12" s="156"/>
      <c r="IK12" s="156"/>
      <c r="IL12" s="156"/>
      <c r="IM12" s="156"/>
      <c r="IN12" s="156"/>
      <c r="IO12" s="156"/>
      <c r="IP12" s="156"/>
      <c r="IQ12" s="156"/>
      <c r="IR12" s="156"/>
      <c r="IS12" s="156"/>
      <c r="IT12" s="156"/>
      <c r="IU12" s="156"/>
      <c r="IV12" s="156"/>
    </row>
    <row r="13" ht="21" customHeight="1" spans="1:256">
      <c r="A13" s="385" t="s">
        <v>37</v>
      </c>
      <c r="B13" s="416">
        <v>0</v>
      </c>
      <c r="C13" s="413" t="s">
        <v>38</v>
      </c>
      <c r="D13" s="414">
        <v>0</v>
      </c>
      <c r="E13" s="415" t="s">
        <v>25</v>
      </c>
      <c r="F13" s="414">
        <v>0</v>
      </c>
      <c r="G13" s="415" t="s">
        <v>39</v>
      </c>
      <c r="H13" s="414">
        <v>0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  <c r="HZ13" s="156"/>
      <c r="IA13" s="156"/>
      <c r="IB13" s="156"/>
      <c r="IC13" s="156"/>
      <c r="ID13" s="156"/>
      <c r="IE13" s="156"/>
      <c r="IF13" s="156"/>
      <c r="IG13" s="156"/>
      <c r="IH13" s="156"/>
      <c r="II13" s="156"/>
      <c r="IJ13" s="156"/>
      <c r="IK13" s="156"/>
      <c r="IL13" s="156"/>
      <c r="IM13" s="156"/>
      <c r="IN13" s="156"/>
      <c r="IO13" s="156"/>
      <c r="IP13" s="156"/>
      <c r="IQ13" s="156"/>
      <c r="IR13" s="156"/>
      <c r="IS13" s="156"/>
      <c r="IT13" s="156"/>
      <c r="IU13" s="156"/>
      <c r="IV13" s="156"/>
    </row>
    <row r="14" ht="21" customHeight="1" spans="1:256">
      <c r="A14" s="385" t="s">
        <v>40</v>
      </c>
      <c r="B14" s="421">
        <v>0</v>
      </c>
      <c r="C14" s="413" t="s">
        <v>41</v>
      </c>
      <c r="D14" s="414">
        <v>0</v>
      </c>
      <c r="E14" s="415" t="s">
        <v>42</v>
      </c>
      <c r="F14" s="414">
        <v>0</v>
      </c>
      <c r="G14" s="415" t="s">
        <v>43</v>
      </c>
      <c r="H14" s="414">
        <v>34440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  <c r="HZ14" s="156"/>
      <c r="IA14" s="156"/>
      <c r="IB14" s="156"/>
      <c r="IC14" s="156"/>
      <c r="ID14" s="156"/>
      <c r="IE14" s="156"/>
      <c r="IF14" s="156"/>
      <c r="IG14" s="156"/>
      <c r="IH14" s="156"/>
      <c r="II14" s="156"/>
      <c r="IJ14" s="156"/>
      <c r="IK14" s="156"/>
      <c r="IL14" s="156"/>
      <c r="IM14" s="156"/>
      <c r="IN14" s="156"/>
      <c r="IO14" s="156"/>
      <c r="IP14" s="156"/>
      <c r="IQ14" s="156"/>
      <c r="IR14" s="156"/>
      <c r="IS14" s="156"/>
      <c r="IT14" s="156"/>
      <c r="IU14" s="156"/>
      <c r="IV14" s="156"/>
    </row>
    <row r="15" ht="21" customHeight="1" spans="1:256">
      <c r="A15" s="385" t="s">
        <v>44</v>
      </c>
      <c r="B15" s="421">
        <v>0</v>
      </c>
      <c r="C15" s="413" t="s">
        <v>45</v>
      </c>
      <c r="D15" s="414">
        <v>0</v>
      </c>
      <c r="E15" s="415" t="s">
        <v>46</v>
      </c>
      <c r="F15" s="414">
        <v>0</v>
      </c>
      <c r="G15" s="415" t="s">
        <v>47</v>
      </c>
      <c r="H15" s="414">
        <v>0</v>
      </c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  <c r="FW15" s="156"/>
      <c r="FX15" s="156"/>
      <c r="FY15" s="156"/>
      <c r="FZ15" s="156"/>
      <c r="GA15" s="156"/>
      <c r="GB15" s="156"/>
      <c r="GC15" s="156"/>
      <c r="GD15" s="156"/>
      <c r="GE15" s="156"/>
      <c r="GF15" s="156"/>
      <c r="GG15" s="156"/>
      <c r="GH15" s="156"/>
      <c r="GI15" s="156"/>
      <c r="GJ15" s="156"/>
      <c r="GK15" s="156"/>
      <c r="GL15" s="156"/>
      <c r="GM15" s="156"/>
      <c r="GN15" s="156"/>
      <c r="GO15" s="156"/>
      <c r="GP15" s="156"/>
      <c r="GQ15" s="156"/>
      <c r="GR15" s="156"/>
      <c r="GS15" s="156"/>
      <c r="GT15" s="156"/>
      <c r="GU15" s="156"/>
      <c r="GV15" s="156"/>
      <c r="GW15" s="156"/>
      <c r="GX15" s="156"/>
      <c r="GY15" s="156"/>
      <c r="GZ15" s="156"/>
      <c r="HA15" s="156"/>
      <c r="HB15" s="156"/>
      <c r="HC15" s="156"/>
      <c r="HD15" s="156"/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  <c r="HW15" s="156"/>
      <c r="HX15" s="156"/>
      <c r="HY15" s="156"/>
      <c r="HZ15" s="156"/>
      <c r="IA15" s="156"/>
      <c r="IB15" s="156"/>
      <c r="IC15" s="156"/>
      <c r="ID15" s="156"/>
      <c r="IE15" s="156"/>
      <c r="IF15" s="156"/>
      <c r="IG15" s="156"/>
      <c r="IH15" s="156"/>
      <c r="II15" s="156"/>
      <c r="IJ15" s="156"/>
      <c r="IK15" s="156"/>
      <c r="IL15" s="156"/>
      <c r="IM15" s="156"/>
      <c r="IN15" s="156"/>
      <c r="IO15" s="156"/>
      <c r="IP15" s="156"/>
      <c r="IQ15" s="156"/>
      <c r="IR15" s="156"/>
      <c r="IS15" s="156"/>
      <c r="IT15" s="156"/>
      <c r="IU15" s="156"/>
      <c r="IV15" s="156"/>
    </row>
    <row r="16" ht="21" customHeight="1" spans="1:256">
      <c r="A16" s="385"/>
      <c r="B16" s="422"/>
      <c r="C16" s="413" t="s">
        <v>48</v>
      </c>
      <c r="D16" s="414">
        <v>0</v>
      </c>
      <c r="E16" s="415" t="s">
        <v>49</v>
      </c>
      <c r="F16" s="414">
        <v>0</v>
      </c>
      <c r="G16" s="415" t="s">
        <v>50</v>
      </c>
      <c r="H16" s="414">
        <v>0</v>
      </c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  <c r="HW16" s="156"/>
      <c r="HX16" s="156"/>
      <c r="HY16" s="156"/>
      <c r="HZ16" s="156"/>
      <c r="IA16" s="156"/>
      <c r="IB16" s="156"/>
      <c r="IC16" s="156"/>
      <c r="ID16" s="156"/>
      <c r="IE16" s="156"/>
      <c r="IF16" s="156"/>
      <c r="IG16" s="156"/>
      <c r="IH16" s="156"/>
      <c r="II16" s="156"/>
      <c r="IJ16" s="156"/>
      <c r="IK16" s="156"/>
      <c r="IL16" s="156"/>
      <c r="IM16" s="156"/>
      <c r="IN16" s="156"/>
      <c r="IO16" s="156"/>
      <c r="IP16" s="156"/>
      <c r="IQ16" s="156"/>
      <c r="IR16" s="156"/>
      <c r="IS16" s="156"/>
      <c r="IT16" s="156"/>
      <c r="IU16" s="156"/>
      <c r="IV16" s="156"/>
    </row>
    <row r="17" ht="21" customHeight="1" spans="1:256">
      <c r="A17" s="307"/>
      <c r="B17" s="422"/>
      <c r="C17" s="413" t="s">
        <v>51</v>
      </c>
      <c r="D17" s="414">
        <v>0</v>
      </c>
      <c r="E17" s="415" t="s">
        <v>52</v>
      </c>
      <c r="F17" s="414">
        <v>0</v>
      </c>
      <c r="G17" s="415" t="s">
        <v>53</v>
      </c>
      <c r="H17" s="414">
        <v>0</v>
      </c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  <c r="FW17" s="156"/>
      <c r="FX17" s="156"/>
      <c r="FY17" s="156"/>
      <c r="FZ17" s="156"/>
      <c r="GA17" s="156"/>
      <c r="GB17" s="156"/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  <c r="GV17" s="156"/>
      <c r="GW17" s="156"/>
      <c r="GX17" s="156"/>
      <c r="GY17" s="156"/>
      <c r="GZ17" s="156"/>
      <c r="HA17" s="156"/>
      <c r="HB17" s="156"/>
      <c r="HC17" s="156"/>
      <c r="HD17" s="156"/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56"/>
      <c r="HQ17" s="156"/>
      <c r="HR17" s="156"/>
      <c r="HS17" s="156"/>
      <c r="HT17" s="156"/>
      <c r="HU17" s="156"/>
      <c r="HV17" s="156"/>
      <c r="HW17" s="156"/>
      <c r="HX17" s="156"/>
      <c r="HY17" s="156"/>
      <c r="HZ17" s="156"/>
      <c r="IA17" s="156"/>
      <c r="IB17" s="156"/>
      <c r="IC17" s="156"/>
      <c r="ID17" s="156"/>
      <c r="IE17" s="156"/>
      <c r="IF17" s="156"/>
      <c r="IG17" s="156"/>
      <c r="IH17" s="156"/>
      <c r="II17" s="156"/>
      <c r="IJ17" s="156"/>
      <c r="IK17" s="156"/>
      <c r="IL17" s="156"/>
      <c r="IM17" s="156"/>
      <c r="IN17" s="156"/>
      <c r="IO17" s="156"/>
      <c r="IP17" s="156"/>
      <c r="IQ17" s="156"/>
      <c r="IR17" s="156"/>
      <c r="IS17" s="156"/>
      <c r="IT17" s="156"/>
      <c r="IU17" s="156"/>
      <c r="IV17" s="156"/>
    </row>
    <row r="18" ht="21" customHeight="1" spans="1:256">
      <c r="A18" s="307"/>
      <c r="B18" s="422"/>
      <c r="C18" s="413" t="s">
        <v>54</v>
      </c>
      <c r="D18" s="414">
        <v>19430458</v>
      </c>
      <c r="E18" s="415" t="s">
        <v>55</v>
      </c>
      <c r="F18" s="414">
        <v>0</v>
      </c>
      <c r="G18" s="415" t="s">
        <v>56</v>
      </c>
      <c r="H18" s="414">
        <v>0</v>
      </c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6"/>
      <c r="DN18" s="156"/>
      <c r="DO18" s="156"/>
      <c r="DP18" s="156"/>
      <c r="DQ18" s="156"/>
      <c r="DR18" s="156"/>
      <c r="DS18" s="156"/>
      <c r="DT18" s="156"/>
      <c r="DU18" s="156"/>
      <c r="DV18" s="156"/>
      <c r="DW18" s="156"/>
      <c r="DX18" s="156"/>
      <c r="DY18" s="156"/>
      <c r="DZ18" s="156"/>
      <c r="EA18" s="156"/>
      <c r="EB18" s="156"/>
      <c r="EC18" s="156"/>
      <c r="ED18" s="156"/>
      <c r="EE18" s="156"/>
      <c r="EF18" s="156"/>
      <c r="EG18" s="156"/>
      <c r="EH18" s="156"/>
      <c r="EI18" s="156"/>
      <c r="EJ18" s="156"/>
      <c r="EK18" s="156"/>
      <c r="EL18" s="156"/>
      <c r="EM18" s="156"/>
      <c r="EN18" s="156"/>
      <c r="EO18" s="156"/>
      <c r="EP18" s="156"/>
      <c r="EQ18" s="156"/>
      <c r="ER18" s="156"/>
      <c r="ES18" s="156"/>
      <c r="ET18" s="156"/>
      <c r="EU18" s="156"/>
      <c r="EV18" s="156"/>
      <c r="EW18" s="156"/>
      <c r="EX18" s="156"/>
      <c r="EY18" s="156"/>
      <c r="EZ18" s="156"/>
      <c r="FA18" s="156"/>
      <c r="FB18" s="156"/>
      <c r="FC18" s="156"/>
      <c r="FD18" s="156"/>
      <c r="FE18" s="156"/>
      <c r="FF18" s="156"/>
      <c r="FG18" s="156"/>
      <c r="FH18" s="156"/>
      <c r="FI18" s="156"/>
      <c r="FJ18" s="156"/>
      <c r="FK18" s="156"/>
      <c r="FL18" s="156"/>
      <c r="FM18" s="156"/>
      <c r="FN18" s="156"/>
      <c r="FO18" s="156"/>
      <c r="FP18" s="156"/>
      <c r="FQ18" s="156"/>
      <c r="FR18" s="156"/>
      <c r="FS18" s="156"/>
      <c r="FT18" s="156"/>
      <c r="FU18" s="156"/>
      <c r="FV18" s="156"/>
      <c r="FW18" s="156"/>
      <c r="FX18" s="156"/>
      <c r="FY18" s="156"/>
      <c r="FZ18" s="156"/>
      <c r="GA18" s="156"/>
      <c r="GB18" s="156"/>
      <c r="GC18" s="156"/>
      <c r="GD18" s="156"/>
      <c r="GE18" s="156"/>
      <c r="GF18" s="156"/>
      <c r="GG18" s="156"/>
      <c r="GH18" s="156"/>
      <c r="GI18" s="156"/>
      <c r="GJ18" s="156"/>
      <c r="GK18" s="156"/>
      <c r="GL18" s="156"/>
      <c r="GM18" s="156"/>
      <c r="GN18" s="156"/>
      <c r="GO18" s="156"/>
      <c r="GP18" s="156"/>
      <c r="GQ18" s="156"/>
      <c r="GR18" s="156"/>
      <c r="GS18" s="156"/>
      <c r="GT18" s="156"/>
      <c r="GU18" s="156"/>
      <c r="GV18" s="156"/>
      <c r="GW18" s="156"/>
      <c r="GX18" s="156"/>
      <c r="GY18" s="156"/>
      <c r="GZ18" s="156"/>
      <c r="HA18" s="156"/>
      <c r="HB18" s="156"/>
      <c r="HC18" s="156"/>
      <c r="HD18" s="156"/>
      <c r="HE18" s="156"/>
      <c r="HF18" s="156"/>
      <c r="HG18" s="156"/>
      <c r="HH18" s="156"/>
      <c r="HI18" s="156"/>
      <c r="HJ18" s="156"/>
      <c r="HK18" s="156"/>
      <c r="HL18" s="156"/>
      <c r="HM18" s="156"/>
      <c r="HN18" s="156"/>
      <c r="HO18" s="156"/>
      <c r="HP18" s="156"/>
      <c r="HQ18" s="156"/>
      <c r="HR18" s="156"/>
      <c r="HS18" s="156"/>
      <c r="HT18" s="156"/>
      <c r="HU18" s="156"/>
      <c r="HV18" s="156"/>
      <c r="HW18" s="156"/>
      <c r="HX18" s="156"/>
      <c r="HY18" s="156"/>
      <c r="HZ18" s="156"/>
      <c r="IA18" s="156"/>
      <c r="IB18" s="156"/>
      <c r="IC18" s="156"/>
      <c r="ID18" s="156"/>
      <c r="IE18" s="156"/>
      <c r="IF18" s="156"/>
      <c r="IG18" s="156"/>
      <c r="IH18" s="156"/>
      <c r="II18" s="156"/>
      <c r="IJ18" s="156"/>
      <c r="IK18" s="156"/>
      <c r="IL18" s="156"/>
      <c r="IM18" s="156"/>
      <c r="IN18" s="156"/>
      <c r="IO18" s="156"/>
      <c r="IP18" s="156"/>
      <c r="IQ18" s="156"/>
      <c r="IR18" s="156"/>
      <c r="IS18" s="156"/>
      <c r="IT18" s="156"/>
      <c r="IU18" s="156"/>
      <c r="IV18" s="156"/>
    </row>
    <row r="19" ht="21" customHeight="1" spans="1:256">
      <c r="A19" s="307"/>
      <c r="B19" s="422"/>
      <c r="C19" s="413" t="s">
        <v>57</v>
      </c>
      <c r="D19" s="414">
        <v>0</v>
      </c>
      <c r="E19" s="415" t="s">
        <v>58</v>
      </c>
      <c r="F19" s="414">
        <v>0</v>
      </c>
      <c r="G19" s="415" t="s">
        <v>59</v>
      </c>
      <c r="H19" s="414">
        <v>0</v>
      </c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  <c r="DT19" s="156"/>
      <c r="DU19" s="156"/>
      <c r="DV19" s="156"/>
      <c r="DW19" s="156"/>
      <c r="DX19" s="156"/>
      <c r="DY19" s="156"/>
      <c r="DZ19" s="156"/>
      <c r="EA19" s="156"/>
      <c r="EB19" s="156"/>
      <c r="EC19" s="156"/>
      <c r="ED19" s="156"/>
      <c r="EE19" s="156"/>
      <c r="EF19" s="156"/>
      <c r="EG19" s="156"/>
      <c r="EH19" s="156"/>
      <c r="EI19" s="156"/>
      <c r="EJ19" s="156"/>
      <c r="EK19" s="156"/>
      <c r="EL19" s="156"/>
      <c r="EM19" s="156"/>
      <c r="EN19" s="156"/>
      <c r="EO19" s="156"/>
      <c r="EP19" s="156"/>
      <c r="EQ19" s="156"/>
      <c r="ER19" s="156"/>
      <c r="ES19" s="156"/>
      <c r="ET19" s="156"/>
      <c r="EU19" s="156"/>
      <c r="EV19" s="156"/>
      <c r="EW19" s="156"/>
      <c r="EX19" s="156"/>
      <c r="EY19" s="156"/>
      <c r="EZ19" s="156"/>
      <c r="FA19" s="156"/>
      <c r="FB19" s="156"/>
      <c r="FC19" s="156"/>
      <c r="FD19" s="156"/>
      <c r="FE19" s="156"/>
      <c r="FF19" s="156"/>
      <c r="FG19" s="156"/>
      <c r="FH19" s="156"/>
      <c r="FI19" s="156"/>
      <c r="FJ19" s="156"/>
      <c r="FK19" s="156"/>
      <c r="FL19" s="156"/>
      <c r="FM19" s="156"/>
      <c r="FN19" s="156"/>
      <c r="FO19" s="156"/>
      <c r="FP19" s="156"/>
      <c r="FQ19" s="156"/>
      <c r="FR19" s="156"/>
      <c r="FS19" s="156"/>
      <c r="FT19" s="156"/>
      <c r="FU19" s="156"/>
      <c r="FV19" s="156"/>
      <c r="FW19" s="156"/>
      <c r="FX19" s="156"/>
      <c r="FY19" s="156"/>
      <c r="FZ19" s="156"/>
      <c r="GA19" s="156"/>
      <c r="GB19" s="156"/>
      <c r="GC19" s="156"/>
      <c r="GD19" s="156"/>
      <c r="GE19" s="156"/>
      <c r="GF19" s="156"/>
      <c r="GG19" s="156"/>
      <c r="GH19" s="156"/>
      <c r="GI19" s="156"/>
      <c r="GJ19" s="156"/>
      <c r="GK19" s="156"/>
      <c r="GL19" s="156"/>
      <c r="GM19" s="156"/>
      <c r="GN19" s="156"/>
      <c r="GO19" s="156"/>
      <c r="GP19" s="156"/>
      <c r="GQ19" s="156"/>
      <c r="GR19" s="156"/>
      <c r="GS19" s="156"/>
      <c r="GT19" s="156"/>
      <c r="GU19" s="156"/>
      <c r="GV19" s="156"/>
      <c r="GW19" s="156"/>
      <c r="GX19" s="156"/>
      <c r="GY19" s="156"/>
      <c r="GZ19" s="156"/>
      <c r="HA19" s="156"/>
      <c r="HB19" s="156"/>
      <c r="HC19" s="156"/>
      <c r="HD19" s="156"/>
      <c r="HE19" s="156"/>
      <c r="HF19" s="156"/>
      <c r="HG19" s="156"/>
      <c r="HH19" s="156"/>
      <c r="HI19" s="156"/>
      <c r="HJ19" s="156"/>
      <c r="HK19" s="156"/>
      <c r="HL19" s="156"/>
      <c r="HM19" s="156"/>
      <c r="HN19" s="156"/>
      <c r="HO19" s="156"/>
      <c r="HP19" s="156"/>
      <c r="HQ19" s="156"/>
      <c r="HR19" s="156"/>
      <c r="HS19" s="156"/>
      <c r="HT19" s="156"/>
      <c r="HU19" s="156"/>
      <c r="HV19" s="156"/>
      <c r="HW19" s="156"/>
      <c r="HX19" s="156"/>
      <c r="HY19" s="156"/>
      <c r="HZ19" s="156"/>
      <c r="IA19" s="156"/>
      <c r="IB19" s="156"/>
      <c r="IC19" s="156"/>
      <c r="ID19" s="156"/>
      <c r="IE19" s="156"/>
      <c r="IF19" s="156"/>
      <c r="IG19" s="156"/>
      <c r="IH19" s="156"/>
      <c r="II19" s="156"/>
      <c r="IJ19" s="156"/>
      <c r="IK19" s="156"/>
      <c r="IL19" s="156"/>
      <c r="IM19" s="156"/>
      <c r="IN19" s="156"/>
      <c r="IO19" s="156"/>
      <c r="IP19" s="156"/>
      <c r="IQ19" s="156"/>
      <c r="IR19" s="156"/>
      <c r="IS19" s="156"/>
      <c r="IT19" s="156"/>
      <c r="IU19" s="156"/>
      <c r="IV19" s="156"/>
    </row>
    <row r="20" ht="21" customHeight="1" spans="1:256">
      <c r="A20" s="307"/>
      <c r="B20" s="422"/>
      <c r="C20" s="423" t="s">
        <v>60</v>
      </c>
      <c r="D20" s="414">
        <v>0</v>
      </c>
      <c r="E20" s="424" t="s">
        <v>61</v>
      </c>
      <c r="F20" s="417">
        <v>0</v>
      </c>
      <c r="G20" s="415" t="s">
        <v>62</v>
      </c>
      <c r="H20" s="417">
        <v>0</v>
      </c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6"/>
      <c r="EK20" s="156"/>
      <c r="EL20" s="156"/>
      <c r="EM20" s="156"/>
      <c r="EN20" s="156"/>
      <c r="EO20" s="156"/>
      <c r="EP20" s="156"/>
      <c r="EQ20" s="156"/>
      <c r="ER20" s="156"/>
      <c r="ES20" s="156"/>
      <c r="ET20" s="156"/>
      <c r="EU20" s="156"/>
      <c r="EV20" s="156"/>
      <c r="EW20" s="156"/>
      <c r="EX20" s="156"/>
      <c r="EY20" s="156"/>
      <c r="EZ20" s="156"/>
      <c r="FA20" s="156"/>
      <c r="FB20" s="156"/>
      <c r="FC20" s="156"/>
      <c r="FD20" s="156"/>
      <c r="FE20" s="156"/>
      <c r="FF20" s="156"/>
      <c r="FG20" s="156"/>
      <c r="FH20" s="156"/>
      <c r="FI20" s="156"/>
      <c r="FJ20" s="156"/>
      <c r="FK20" s="156"/>
      <c r="FL20" s="156"/>
      <c r="FM20" s="156"/>
      <c r="FN20" s="156"/>
      <c r="FO20" s="156"/>
      <c r="FP20" s="156"/>
      <c r="FQ20" s="156"/>
      <c r="FR20" s="156"/>
      <c r="FS20" s="156"/>
      <c r="FT20" s="156"/>
      <c r="FU20" s="156"/>
      <c r="FV20" s="156"/>
      <c r="FW20" s="156"/>
      <c r="FX20" s="156"/>
      <c r="FY20" s="156"/>
      <c r="FZ20" s="156"/>
      <c r="GA20" s="156"/>
      <c r="GB20" s="156"/>
      <c r="GC20" s="156"/>
      <c r="GD20" s="156"/>
      <c r="GE20" s="156"/>
      <c r="GF20" s="156"/>
      <c r="GG20" s="156"/>
      <c r="GH20" s="156"/>
      <c r="GI20" s="156"/>
      <c r="GJ20" s="156"/>
      <c r="GK20" s="156"/>
      <c r="GL20" s="156"/>
      <c r="GM20" s="156"/>
      <c r="GN20" s="156"/>
      <c r="GO20" s="156"/>
      <c r="GP20" s="156"/>
      <c r="GQ20" s="156"/>
      <c r="GR20" s="156"/>
      <c r="GS20" s="156"/>
      <c r="GT20" s="156"/>
      <c r="GU20" s="156"/>
      <c r="GV20" s="156"/>
      <c r="GW20" s="156"/>
      <c r="GX20" s="156"/>
      <c r="GY20" s="156"/>
      <c r="GZ20" s="156"/>
      <c r="HA20" s="156"/>
      <c r="HB20" s="156"/>
      <c r="HC20" s="156"/>
      <c r="HD20" s="156"/>
      <c r="HE20" s="156"/>
      <c r="HF20" s="156"/>
      <c r="HG20" s="156"/>
      <c r="HH20" s="156"/>
      <c r="HI20" s="156"/>
      <c r="HJ20" s="156"/>
      <c r="HK20" s="156"/>
      <c r="HL20" s="156"/>
      <c r="HM20" s="156"/>
      <c r="HN20" s="156"/>
      <c r="HO20" s="156"/>
      <c r="HP20" s="156"/>
      <c r="HQ20" s="156"/>
      <c r="HR20" s="156"/>
      <c r="HS20" s="156"/>
      <c r="HT20" s="156"/>
      <c r="HU20" s="156"/>
      <c r="HV20" s="156"/>
      <c r="HW20" s="156"/>
      <c r="HX20" s="156"/>
      <c r="HY20" s="156"/>
      <c r="HZ20" s="156"/>
      <c r="IA20" s="156"/>
      <c r="IB20" s="156"/>
      <c r="IC20" s="156"/>
      <c r="ID20" s="156"/>
      <c r="IE20" s="156"/>
      <c r="IF20" s="156"/>
      <c r="IG20" s="156"/>
      <c r="IH20" s="156"/>
      <c r="II20" s="156"/>
      <c r="IJ20" s="156"/>
      <c r="IK20" s="156"/>
      <c r="IL20" s="156"/>
      <c r="IM20" s="156"/>
      <c r="IN20" s="156"/>
      <c r="IO20" s="156"/>
      <c r="IP20" s="156"/>
      <c r="IQ20" s="156"/>
      <c r="IR20" s="156"/>
      <c r="IS20" s="156"/>
      <c r="IT20" s="156"/>
      <c r="IU20" s="156"/>
      <c r="IV20" s="156"/>
    </row>
    <row r="21" ht="21" customHeight="1" spans="1:256">
      <c r="A21" s="307"/>
      <c r="B21" s="422"/>
      <c r="C21" s="423" t="s">
        <v>63</v>
      </c>
      <c r="D21" s="414">
        <v>0</v>
      </c>
      <c r="E21" s="415" t="s">
        <v>64</v>
      </c>
      <c r="F21" s="419">
        <v>0</v>
      </c>
      <c r="G21" s="425"/>
      <c r="H21" s="42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  <c r="DT21" s="156"/>
      <c r="DU21" s="156"/>
      <c r="DV21" s="156"/>
      <c r="DW21" s="156"/>
      <c r="DX21" s="156"/>
      <c r="DY21" s="156"/>
      <c r="DZ21" s="156"/>
      <c r="EA21" s="156"/>
      <c r="EB21" s="156"/>
      <c r="EC21" s="156"/>
      <c r="ED21" s="156"/>
      <c r="EE21" s="156"/>
      <c r="EF21" s="156"/>
      <c r="EG21" s="156"/>
      <c r="EH21" s="156"/>
      <c r="EI21" s="156"/>
      <c r="EJ21" s="156"/>
      <c r="EK21" s="156"/>
      <c r="EL21" s="156"/>
      <c r="EM21" s="156"/>
      <c r="EN21" s="156"/>
      <c r="EO21" s="156"/>
      <c r="EP21" s="156"/>
      <c r="EQ21" s="156"/>
      <c r="ER21" s="156"/>
      <c r="ES21" s="156"/>
      <c r="ET21" s="156"/>
      <c r="EU21" s="156"/>
      <c r="EV21" s="156"/>
      <c r="EW21" s="156"/>
      <c r="EX21" s="156"/>
      <c r="EY21" s="156"/>
      <c r="EZ21" s="156"/>
      <c r="FA21" s="156"/>
      <c r="FB21" s="156"/>
      <c r="FC21" s="156"/>
      <c r="FD21" s="156"/>
      <c r="FE21" s="156"/>
      <c r="FF21" s="156"/>
      <c r="FG21" s="156"/>
      <c r="FH21" s="156"/>
      <c r="FI21" s="156"/>
      <c r="FJ21" s="156"/>
      <c r="FK21" s="156"/>
      <c r="FL21" s="156"/>
      <c r="FM21" s="156"/>
      <c r="FN21" s="156"/>
      <c r="FO21" s="156"/>
      <c r="FP21" s="156"/>
      <c r="FQ21" s="156"/>
      <c r="FR21" s="156"/>
      <c r="FS21" s="156"/>
      <c r="FT21" s="156"/>
      <c r="FU21" s="156"/>
      <c r="FV21" s="156"/>
      <c r="FW21" s="156"/>
      <c r="FX21" s="156"/>
      <c r="FY21" s="156"/>
      <c r="FZ21" s="156"/>
      <c r="GA21" s="156"/>
      <c r="GB21" s="156"/>
      <c r="GC21" s="156"/>
      <c r="GD21" s="156"/>
      <c r="GE21" s="156"/>
      <c r="GF21" s="156"/>
      <c r="GG21" s="156"/>
      <c r="GH21" s="156"/>
      <c r="GI21" s="156"/>
      <c r="GJ21" s="156"/>
      <c r="GK21" s="156"/>
      <c r="GL21" s="156"/>
      <c r="GM21" s="156"/>
      <c r="GN21" s="156"/>
      <c r="GO21" s="156"/>
      <c r="GP21" s="156"/>
      <c r="GQ21" s="156"/>
      <c r="GR21" s="156"/>
      <c r="GS21" s="156"/>
      <c r="GT21" s="156"/>
      <c r="GU21" s="156"/>
      <c r="GV21" s="156"/>
      <c r="GW21" s="156"/>
      <c r="GX21" s="156"/>
      <c r="GY21" s="156"/>
      <c r="GZ21" s="156"/>
      <c r="HA21" s="156"/>
      <c r="HB21" s="156"/>
      <c r="HC21" s="156"/>
      <c r="HD21" s="156"/>
      <c r="HE21" s="156"/>
      <c r="HF21" s="156"/>
      <c r="HG21" s="156"/>
      <c r="HH21" s="156"/>
      <c r="HI21" s="156"/>
      <c r="HJ21" s="156"/>
      <c r="HK21" s="156"/>
      <c r="HL21" s="156"/>
      <c r="HM21" s="156"/>
      <c r="HN21" s="156"/>
      <c r="HO21" s="156"/>
      <c r="HP21" s="156"/>
      <c r="HQ21" s="156"/>
      <c r="HR21" s="156"/>
      <c r="HS21" s="156"/>
      <c r="HT21" s="156"/>
      <c r="HU21" s="156"/>
      <c r="HV21" s="156"/>
      <c r="HW21" s="156"/>
      <c r="HX21" s="156"/>
      <c r="HY21" s="156"/>
      <c r="HZ21" s="156"/>
      <c r="IA21" s="156"/>
      <c r="IB21" s="156"/>
      <c r="IC21" s="156"/>
      <c r="ID21" s="156"/>
      <c r="IE21" s="156"/>
      <c r="IF21" s="156"/>
      <c r="IG21" s="156"/>
      <c r="IH21" s="156"/>
      <c r="II21" s="156"/>
      <c r="IJ21" s="156"/>
      <c r="IK21" s="156"/>
      <c r="IL21" s="156"/>
      <c r="IM21" s="156"/>
      <c r="IN21" s="156"/>
      <c r="IO21" s="156"/>
      <c r="IP21" s="156"/>
      <c r="IQ21" s="156"/>
      <c r="IR21" s="156"/>
      <c r="IS21" s="156"/>
      <c r="IT21" s="156"/>
      <c r="IU21" s="156"/>
      <c r="IV21" s="156"/>
    </row>
    <row r="22" ht="21" customHeight="1" spans="1:256">
      <c r="A22" s="307"/>
      <c r="B22" s="422"/>
      <c r="C22" s="423" t="s">
        <v>65</v>
      </c>
      <c r="D22" s="414">
        <v>0</v>
      </c>
      <c r="E22" s="415" t="s">
        <v>66</v>
      </c>
      <c r="F22" s="414">
        <v>0</v>
      </c>
      <c r="G22" s="425"/>
      <c r="H22" s="42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6"/>
      <c r="DD22" s="156"/>
      <c r="DE22" s="156"/>
      <c r="DF22" s="156"/>
      <c r="DG22" s="156"/>
      <c r="DH22" s="156"/>
      <c r="DI22" s="156"/>
      <c r="DJ22" s="156"/>
      <c r="DK22" s="156"/>
      <c r="DL22" s="156"/>
      <c r="DM22" s="156"/>
      <c r="DN22" s="156"/>
      <c r="DO22" s="156"/>
      <c r="DP22" s="156"/>
      <c r="DQ22" s="156"/>
      <c r="DR22" s="156"/>
      <c r="DS22" s="156"/>
      <c r="DT22" s="156"/>
      <c r="DU22" s="156"/>
      <c r="DV22" s="156"/>
      <c r="DW22" s="156"/>
      <c r="DX22" s="156"/>
      <c r="DY22" s="156"/>
      <c r="DZ22" s="156"/>
      <c r="EA22" s="156"/>
      <c r="EB22" s="156"/>
      <c r="EC22" s="156"/>
      <c r="ED22" s="156"/>
      <c r="EE22" s="156"/>
      <c r="EF22" s="156"/>
      <c r="EG22" s="156"/>
      <c r="EH22" s="156"/>
      <c r="EI22" s="156"/>
      <c r="EJ22" s="156"/>
      <c r="EK22" s="156"/>
      <c r="EL22" s="156"/>
      <c r="EM22" s="156"/>
      <c r="EN22" s="156"/>
      <c r="EO22" s="156"/>
      <c r="EP22" s="156"/>
      <c r="EQ22" s="156"/>
      <c r="ER22" s="156"/>
      <c r="ES22" s="156"/>
      <c r="ET22" s="156"/>
      <c r="EU22" s="156"/>
      <c r="EV22" s="156"/>
      <c r="EW22" s="156"/>
      <c r="EX22" s="156"/>
      <c r="EY22" s="156"/>
      <c r="EZ22" s="156"/>
      <c r="FA22" s="156"/>
      <c r="FB22" s="156"/>
      <c r="FC22" s="156"/>
      <c r="FD22" s="156"/>
      <c r="FE22" s="156"/>
      <c r="FF22" s="156"/>
      <c r="FG22" s="156"/>
      <c r="FH22" s="156"/>
      <c r="FI22" s="156"/>
      <c r="FJ22" s="156"/>
      <c r="FK22" s="156"/>
      <c r="FL22" s="156"/>
      <c r="FM22" s="156"/>
      <c r="FN22" s="156"/>
      <c r="FO22" s="156"/>
      <c r="FP22" s="156"/>
      <c r="FQ22" s="156"/>
      <c r="FR22" s="156"/>
      <c r="FS22" s="156"/>
      <c r="FT22" s="156"/>
      <c r="FU22" s="156"/>
      <c r="FV22" s="156"/>
      <c r="FW22" s="156"/>
      <c r="FX22" s="156"/>
      <c r="FY22" s="156"/>
      <c r="FZ22" s="156"/>
      <c r="GA22" s="156"/>
      <c r="GB22" s="156"/>
      <c r="GC22" s="156"/>
      <c r="GD22" s="156"/>
      <c r="GE22" s="156"/>
      <c r="GF22" s="156"/>
      <c r="GG22" s="156"/>
      <c r="GH22" s="156"/>
      <c r="GI22" s="156"/>
      <c r="GJ22" s="156"/>
      <c r="GK22" s="156"/>
      <c r="GL22" s="156"/>
      <c r="GM22" s="156"/>
      <c r="GN22" s="156"/>
      <c r="GO22" s="156"/>
      <c r="GP22" s="156"/>
      <c r="GQ22" s="156"/>
      <c r="GR22" s="156"/>
      <c r="GS22" s="156"/>
      <c r="GT22" s="156"/>
      <c r="GU22" s="156"/>
      <c r="GV22" s="156"/>
      <c r="GW22" s="156"/>
      <c r="GX22" s="156"/>
      <c r="GY22" s="156"/>
      <c r="GZ22" s="156"/>
      <c r="HA22" s="156"/>
      <c r="HB22" s="156"/>
      <c r="HC22" s="156"/>
      <c r="HD22" s="156"/>
      <c r="HE22" s="156"/>
      <c r="HF22" s="156"/>
      <c r="HG22" s="156"/>
      <c r="HH22" s="156"/>
      <c r="HI22" s="156"/>
      <c r="HJ22" s="156"/>
      <c r="HK22" s="156"/>
      <c r="HL22" s="156"/>
      <c r="HM22" s="156"/>
      <c r="HN22" s="156"/>
      <c r="HO22" s="156"/>
      <c r="HP22" s="156"/>
      <c r="HQ22" s="156"/>
      <c r="HR22" s="156"/>
      <c r="HS22" s="156"/>
      <c r="HT22" s="156"/>
      <c r="HU22" s="156"/>
      <c r="HV22" s="156"/>
      <c r="HW22" s="156"/>
      <c r="HX22" s="156"/>
      <c r="HY22" s="156"/>
      <c r="HZ22" s="156"/>
      <c r="IA22" s="156"/>
      <c r="IB22" s="156"/>
      <c r="IC22" s="156"/>
      <c r="ID22" s="156"/>
      <c r="IE22" s="156"/>
      <c r="IF22" s="156"/>
      <c r="IG22" s="156"/>
      <c r="IH22" s="156"/>
      <c r="II22" s="156"/>
      <c r="IJ22" s="156"/>
      <c r="IK22" s="156"/>
      <c r="IL22" s="156"/>
      <c r="IM22" s="156"/>
      <c r="IN22" s="156"/>
      <c r="IO22" s="156"/>
      <c r="IP22" s="156"/>
      <c r="IQ22" s="156"/>
      <c r="IR22" s="156"/>
      <c r="IS22" s="156"/>
      <c r="IT22" s="156"/>
      <c r="IU22" s="156"/>
      <c r="IV22" s="156"/>
    </row>
    <row r="23" ht="21" customHeight="1" spans="1:256">
      <c r="A23" s="307"/>
      <c r="B23" s="422"/>
      <c r="C23" s="423" t="s">
        <v>67</v>
      </c>
      <c r="D23" s="414">
        <v>0</v>
      </c>
      <c r="E23" s="415" t="s">
        <v>68</v>
      </c>
      <c r="F23" s="417">
        <v>0</v>
      </c>
      <c r="G23" s="425"/>
      <c r="H23" s="427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6"/>
      <c r="DD23" s="156"/>
      <c r="DE23" s="156"/>
      <c r="DF23" s="156"/>
      <c r="DG23" s="156"/>
      <c r="DH23" s="156"/>
      <c r="DI23" s="156"/>
      <c r="DJ23" s="156"/>
      <c r="DK23" s="156"/>
      <c r="DL23" s="156"/>
      <c r="DM23" s="156"/>
      <c r="DN23" s="156"/>
      <c r="DO23" s="156"/>
      <c r="DP23" s="156"/>
      <c r="DQ23" s="156"/>
      <c r="DR23" s="156"/>
      <c r="DS23" s="156"/>
      <c r="DT23" s="156"/>
      <c r="DU23" s="156"/>
      <c r="DV23" s="156"/>
      <c r="DW23" s="156"/>
      <c r="DX23" s="156"/>
      <c r="DY23" s="156"/>
      <c r="DZ23" s="156"/>
      <c r="EA23" s="156"/>
      <c r="EB23" s="156"/>
      <c r="EC23" s="156"/>
      <c r="ED23" s="156"/>
      <c r="EE23" s="156"/>
      <c r="EF23" s="156"/>
      <c r="EG23" s="156"/>
      <c r="EH23" s="156"/>
      <c r="EI23" s="156"/>
      <c r="EJ23" s="156"/>
      <c r="EK23" s="156"/>
      <c r="EL23" s="156"/>
      <c r="EM23" s="156"/>
      <c r="EN23" s="156"/>
      <c r="EO23" s="156"/>
      <c r="EP23" s="156"/>
      <c r="EQ23" s="156"/>
      <c r="ER23" s="156"/>
      <c r="ES23" s="156"/>
      <c r="ET23" s="156"/>
      <c r="EU23" s="156"/>
      <c r="EV23" s="156"/>
      <c r="EW23" s="156"/>
      <c r="EX23" s="156"/>
      <c r="EY23" s="156"/>
      <c r="EZ23" s="156"/>
      <c r="FA23" s="156"/>
      <c r="FB23" s="156"/>
      <c r="FC23" s="156"/>
      <c r="FD23" s="156"/>
      <c r="FE23" s="156"/>
      <c r="FF23" s="156"/>
      <c r="FG23" s="156"/>
      <c r="FH23" s="156"/>
      <c r="FI23" s="156"/>
      <c r="FJ23" s="156"/>
      <c r="FK23" s="156"/>
      <c r="FL23" s="156"/>
      <c r="FM23" s="156"/>
      <c r="FN23" s="156"/>
      <c r="FO23" s="156"/>
      <c r="FP23" s="156"/>
      <c r="FQ23" s="156"/>
      <c r="FR23" s="156"/>
      <c r="FS23" s="156"/>
      <c r="FT23" s="156"/>
      <c r="FU23" s="156"/>
      <c r="FV23" s="156"/>
      <c r="FW23" s="156"/>
      <c r="FX23" s="156"/>
      <c r="FY23" s="156"/>
      <c r="FZ23" s="156"/>
      <c r="GA23" s="156"/>
      <c r="GB23" s="156"/>
      <c r="GC23" s="156"/>
      <c r="GD23" s="156"/>
      <c r="GE23" s="156"/>
      <c r="GF23" s="156"/>
      <c r="GG23" s="156"/>
      <c r="GH23" s="156"/>
      <c r="GI23" s="156"/>
      <c r="GJ23" s="156"/>
      <c r="GK23" s="156"/>
      <c r="GL23" s="156"/>
      <c r="GM23" s="156"/>
      <c r="GN23" s="156"/>
      <c r="GO23" s="156"/>
      <c r="GP23" s="156"/>
      <c r="GQ23" s="156"/>
      <c r="GR23" s="156"/>
      <c r="GS23" s="156"/>
      <c r="GT23" s="156"/>
      <c r="GU23" s="156"/>
      <c r="GV23" s="156"/>
      <c r="GW23" s="156"/>
      <c r="GX23" s="156"/>
      <c r="GY23" s="156"/>
      <c r="GZ23" s="156"/>
      <c r="HA23" s="156"/>
      <c r="HB23" s="156"/>
      <c r="HC23" s="156"/>
      <c r="HD23" s="156"/>
      <c r="HE23" s="156"/>
      <c r="HF23" s="156"/>
      <c r="HG23" s="156"/>
      <c r="HH23" s="156"/>
      <c r="HI23" s="156"/>
      <c r="HJ23" s="156"/>
      <c r="HK23" s="156"/>
      <c r="HL23" s="156"/>
      <c r="HM23" s="156"/>
      <c r="HN23" s="156"/>
      <c r="HO23" s="156"/>
      <c r="HP23" s="156"/>
      <c r="HQ23" s="156"/>
      <c r="HR23" s="156"/>
      <c r="HS23" s="156"/>
      <c r="HT23" s="156"/>
      <c r="HU23" s="156"/>
      <c r="HV23" s="156"/>
      <c r="HW23" s="156"/>
      <c r="HX23" s="156"/>
      <c r="HY23" s="156"/>
      <c r="HZ23" s="156"/>
      <c r="IA23" s="156"/>
      <c r="IB23" s="156"/>
      <c r="IC23" s="156"/>
      <c r="ID23" s="156"/>
      <c r="IE23" s="156"/>
      <c r="IF23" s="156"/>
      <c r="IG23" s="156"/>
      <c r="IH23" s="156"/>
      <c r="II23" s="156"/>
      <c r="IJ23" s="156"/>
      <c r="IK23" s="156"/>
      <c r="IL23" s="156"/>
      <c r="IM23" s="156"/>
      <c r="IN23" s="156"/>
      <c r="IO23" s="156"/>
      <c r="IP23" s="156"/>
      <c r="IQ23" s="156"/>
      <c r="IR23" s="156"/>
      <c r="IS23" s="156"/>
      <c r="IT23" s="156"/>
      <c r="IU23" s="156"/>
      <c r="IV23" s="156"/>
    </row>
    <row r="24" ht="21" customHeight="1" spans="1:256">
      <c r="A24" s="385"/>
      <c r="B24" s="422"/>
      <c r="C24" s="423" t="s">
        <v>69</v>
      </c>
      <c r="D24" s="414">
        <v>0</v>
      </c>
      <c r="F24" s="418"/>
      <c r="G24" s="385"/>
      <c r="H24" s="427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156"/>
      <c r="DD24" s="156"/>
      <c r="DE24" s="156"/>
      <c r="DF24" s="156"/>
      <c r="DG24" s="156"/>
      <c r="DH24" s="156"/>
      <c r="DI24" s="156"/>
      <c r="DJ24" s="156"/>
      <c r="DK24" s="156"/>
      <c r="DL24" s="156"/>
      <c r="DM24" s="156"/>
      <c r="DN24" s="156"/>
      <c r="DO24" s="156"/>
      <c r="DP24" s="156"/>
      <c r="DQ24" s="156"/>
      <c r="DR24" s="156"/>
      <c r="DS24" s="156"/>
      <c r="DT24" s="156"/>
      <c r="DU24" s="156"/>
      <c r="DV24" s="156"/>
      <c r="DW24" s="156"/>
      <c r="DX24" s="156"/>
      <c r="DY24" s="156"/>
      <c r="DZ24" s="156"/>
      <c r="EA24" s="156"/>
      <c r="EB24" s="156"/>
      <c r="EC24" s="156"/>
      <c r="ED24" s="156"/>
      <c r="EE24" s="156"/>
      <c r="EF24" s="156"/>
      <c r="EG24" s="156"/>
      <c r="EH24" s="156"/>
      <c r="EI24" s="156"/>
      <c r="EJ24" s="156"/>
      <c r="EK24" s="156"/>
      <c r="EL24" s="156"/>
      <c r="EM24" s="156"/>
      <c r="EN24" s="156"/>
      <c r="EO24" s="156"/>
      <c r="EP24" s="156"/>
      <c r="EQ24" s="156"/>
      <c r="ER24" s="156"/>
      <c r="ES24" s="156"/>
      <c r="ET24" s="156"/>
      <c r="EU24" s="156"/>
      <c r="EV24" s="156"/>
      <c r="EW24" s="156"/>
      <c r="EX24" s="156"/>
      <c r="EY24" s="156"/>
      <c r="EZ24" s="156"/>
      <c r="FA24" s="156"/>
      <c r="FB24" s="156"/>
      <c r="FC24" s="156"/>
      <c r="FD24" s="156"/>
      <c r="FE24" s="156"/>
      <c r="FF24" s="156"/>
      <c r="FG24" s="156"/>
      <c r="FH24" s="156"/>
      <c r="FI24" s="156"/>
      <c r="FJ24" s="156"/>
      <c r="FK24" s="156"/>
      <c r="FL24" s="156"/>
      <c r="FM24" s="156"/>
      <c r="FN24" s="156"/>
      <c r="FO24" s="156"/>
      <c r="FP24" s="156"/>
      <c r="FQ24" s="156"/>
      <c r="FR24" s="156"/>
      <c r="FS24" s="156"/>
      <c r="FT24" s="156"/>
      <c r="FU24" s="156"/>
      <c r="FV24" s="156"/>
      <c r="FW24" s="156"/>
      <c r="FX24" s="156"/>
      <c r="FY24" s="156"/>
      <c r="FZ24" s="156"/>
      <c r="GA24" s="156"/>
      <c r="GB24" s="156"/>
      <c r="GC24" s="156"/>
      <c r="GD24" s="156"/>
      <c r="GE24" s="156"/>
      <c r="GF24" s="156"/>
      <c r="GG24" s="156"/>
      <c r="GH24" s="156"/>
      <c r="GI24" s="156"/>
      <c r="GJ24" s="156"/>
      <c r="GK24" s="156"/>
      <c r="GL24" s="156"/>
      <c r="GM24" s="156"/>
      <c r="GN24" s="156"/>
      <c r="GO24" s="156"/>
      <c r="GP24" s="156"/>
      <c r="GQ24" s="156"/>
      <c r="GR24" s="156"/>
      <c r="GS24" s="156"/>
      <c r="GT24" s="156"/>
      <c r="GU24" s="156"/>
      <c r="GV24" s="156"/>
      <c r="GW24" s="156"/>
      <c r="GX24" s="156"/>
      <c r="GY24" s="156"/>
      <c r="GZ24" s="156"/>
      <c r="HA24" s="156"/>
      <c r="HB24" s="156"/>
      <c r="HC24" s="156"/>
      <c r="HD24" s="156"/>
      <c r="HE24" s="156"/>
      <c r="HF24" s="156"/>
      <c r="HG24" s="156"/>
      <c r="HH24" s="156"/>
      <c r="HI24" s="156"/>
      <c r="HJ24" s="156"/>
      <c r="HK24" s="156"/>
      <c r="HL24" s="156"/>
      <c r="HM24" s="156"/>
      <c r="HN24" s="156"/>
      <c r="HO24" s="156"/>
      <c r="HP24" s="156"/>
      <c r="HQ24" s="156"/>
      <c r="HR24" s="156"/>
      <c r="HS24" s="156"/>
      <c r="HT24" s="156"/>
      <c r="HU24" s="156"/>
      <c r="HV24" s="156"/>
      <c r="HW24" s="156"/>
      <c r="HX24" s="156"/>
      <c r="HY24" s="156"/>
      <c r="HZ24" s="156"/>
      <c r="IA24" s="156"/>
      <c r="IB24" s="156"/>
      <c r="IC24" s="156"/>
      <c r="ID24" s="156"/>
      <c r="IE24" s="156"/>
      <c r="IF24" s="156"/>
      <c r="IG24" s="156"/>
      <c r="IH24" s="156"/>
      <c r="II24" s="156"/>
      <c r="IJ24" s="156"/>
      <c r="IK24" s="156"/>
      <c r="IL24" s="156"/>
      <c r="IM24" s="156"/>
      <c r="IN24" s="156"/>
      <c r="IO24" s="156"/>
      <c r="IP24" s="156"/>
      <c r="IQ24" s="156"/>
      <c r="IR24" s="156"/>
      <c r="IS24" s="156"/>
      <c r="IT24" s="156"/>
      <c r="IU24" s="156"/>
      <c r="IV24" s="156"/>
    </row>
    <row r="25" ht="21" customHeight="1" spans="1:256">
      <c r="A25" s="385"/>
      <c r="B25" s="422"/>
      <c r="C25" s="428" t="s">
        <v>70</v>
      </c>
      <c r="D25" s="414">
        <v>0</v>
      </c>
      <c r="E25" s="425"/>
      <c r="F25" s="417"/>
      <c r="G25" s="385"/>
      <c r="H25" s="427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6"/>
      <c r="EK25" s="156"/>
      <c r="EL25" s="156"/>
      <c r="EM25" s="156"/>
      <c r="EN25" s="156"/>
      <c r="EO25" s="156"/>
      <c r="EP25" s="156"/>
      <c r="EQ25" s="156"/>
      <c r="ER25" s="156"/>
      <c r="ES25" s="156"/>
      <c r="ET25" s="156"/>
      <c r="EU25" s="156"/>
      <c r="EV25" s="156"/>
      <c r="EW25" s="156"/>
      <c r="EX25" s="156"/>
      <c r="EY25" s="156"/>
      <c r="EZ25" s="156"/>
      <c r="FA25" s="156"/>
      <c r="FB25" s="156"/>
      <c r="FC25" s="156"/>
      <c r="FD25" s="156"/>
      <c r="FE25" s="156"/>
      <c r="FF25" s="156"/>
      <c r="FG25" s="156"/>
      <c r="FH25" s="156"/>
      <c r="FI25" s="156"/>
      <c r="FJ25" s="156"/>
      <c r="FK25" s="156"/>
      <c r="FL25" s="156"/>
      <c r="FM25" s="156"/>
      <c r="FN25" s="156"/>
      <c r="FO25" s="156"/>
      <c r="FP25" s="156"/>
      <c r="FQ25" s="156"/>
      <c r="FR25" s="156"/>
      <c r="FS25" s="156"/>
      <c r="FT25" s="156"/>
      <c r="FU25" s="156"/>
      <c r="FV25" s="156"/>
      <c r="FW25" s="156"/>
      <c r="FX25" s="156"/>
      <c r="FY25" s="156"/>
      <c r="FZ25" s="156"/>
      <c r="GA25" s="156"/>
      <c r="GB25" s="156"/>
      <c r="GC25" s="156"/>
      <c r="GD25" s="156"/>
      <c r="GE25" s="156"/>
      <c r="GF25" s="156"/>
      <c r="GG25" s="156"/>
      <c r="GH25" s="156"/>
      <c r="GI25" s="156"/>
      <c r="GJ25" s="156"/>
      <c r="GK25" s="156"/>
      <c r="GL25" s="156"/>
      <c r="GM25" s="156"/>
      <c r="GN25" s="156"/>
      <c r="GO25" s="156"/>
      <c r="GP25" s="156"/>
      <c r="GQ25" s="156"/>
      <c r="GR25" s="156"/>
      <c r="GS25" s="156"/>
      <c r="GT25" s="156"/>
      <c r="GU25" s="156"/>
      <c r="GV25" s="156"/>
      <c r="GW25" s="156"/>
      <c r="GX25" s="156"/>
      <c r="GY25" s="156"/>
      <c r="GZ25" s="156"/>
      <c r="HA25" s="156"/>
      <c r="HB25" s="156"/>
      <c r="HC25" s="156"/>
      <c r="HD25" s="156"/>
      <c r="HE25" s="156"/>
      <c r="HF25" s="156"/>
      <c r="HG25" s="156"/>
      <c r="HH25" s="156"/>
      <c r="HI25" s="156"/>
      <c r="HJ25" s="156"/>
      <c r="HK25" s="156"/>
      <c r="HL25" s="156"/>
      <c r="HM25" s="156"/>
      <c r="HN25" s="156"/>
      <c r="HO25" s="156"/>
      <c r="HP25" s="156"/>
      <c r="HQ25" s="156"/>
      <c r="HR25" s="156"/>
      <c r="HS25" s="156"/>
      <c r="HT25" s="156"/>
      <c r="HU25" s="156"/>
      <c r="HV25" s="156"/>
      <c r="HW25" s="156"/>
      <c r="HX25" s="156"/>
      <c r="HY25" s="156"/>
      <c r="HZ25" s="156"/>
      <c r="IA25" s="156"/>
      <c r="IB25" s="156"/>
      <c r="IC25" s="156"/>
      <c r="ID25" s="156"/>
      <c r="IE25" s="156"/>
      <c r="IF25" s="156"/>
      <c r="IG25" s="156"/>
      <c r="IH25" s="156"/>
      <c r="II25" s="156"/>
      <c r="IJ25" s="156"/>
      <c r="IK25" s="156"/>
      <c r="IL25" s="156"/>
      <c r="IM25" s="156"/>
      <c r="IN25" s="156"/>
      <c r="IO25" s="156"/>
      <c r="IP25" s="156"/>
      <c r="IQ25" s="156"/>
      <c r="IR25" s="156"/>
      <c r="IS25" s="156"/>
      <c r="IT25" s="156"/>
      <c r="IU25" s="156"/>
      <c r="IV25" s="156"/>
    </row>
    <row r="26" ht="21" customHeight="1" spans="1:256">
      <c r="A26" s="385"/>
      <c r="B26" s="422"/>
      <c r="C26" s="428" t="s">
        <v>71</v>
      </c>
      <c r="D26" s="414">
        <v>0</v>
      </c>
      <c r="E26" s="425"/>
      <c r="F26" s="417"/>
      <c r="G26" s="385"/>
      <c r="H26" s="427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  <c r="DE26" s="156"/>
      <c r="DF26" s="156"/>
      <c r="DG26" s="156"/>
      <c r="DH26" s="156"/>
      <c r="DI26" s="156"/>
      <c r="DJ26" s="156"/>
      <c r="DK26" s="156"/>
      <c r="DL26" s="156"/>
      <c r="DM26" s="156"/>
      <c r="DN26" s="156"/>
      <c r="DO26" s="156"/>
      <c r="DP26" s="156"/>
      <c r="DQ26" s="156"/>
      <c r="DR26" s="156"/>
      <c r="DS26" s="156"/>
      <c r="DT26" s="156"/>
      <c r="DU26" s="156"/>
      <c r="DV26" s="156"/>
      <c r="DW26" s="156"/>
      <c r="DX26" s="156"/>
      <c r="DY26" s="156"/>
      <c r="DZ26" s="156"/>
      <c r="EA26" s="156"/>
      <c r="EB26" s="156"/>
      <c r="EC26" s="156"/>
      <c r="ED26" s="156"/>
      <c r="EE26" s="156"/>
      <c r="EF26" s="156"/>
      <c r="EG26" s="156"/>
      <c r="EH26" s="156"/>
      <c r="EI26" s="156"/>
      <c r="EJ26" s="156"/>
      <c r="EK26" s="156"/>
      <c r="EL26" s="156"/>
      <c r="EM26" s="156"/>
      <c r="EN26" s="156"/>
      <c r="EO26" s="156"/>
      <c r="EP26" s="156"/>
      <c r="EQ26" s="156"/>
      <c r="ER26" s="156"/>
      <c r="ES26" s="156"/>
      <c r="ET26" s="156"/>
      <c r="EU26" s="156"/>
      <c r="EV26" s="156"/>
      <c r="EW26" s="156"/>
      <c r="EX26" s="156"/>
      <c r="EY26" s="156"/>
      <c r="EZ26" s="156"/>
      <c r="FA26" s="156"/>
      <c r="FB26" s="156"/>
      <c r="FC26" s="156"/>
      <c r="FD26" s="156"/>
      <c r="FE26" s="156"/>
      <c r="FF26" s="156"/>
      <c r="FG26" s="156"/>
      <c r="FH26" s="156"/>
      <c r="FI26" s="156"/>
      <c r="FJ26" s="156"/>
      <c r="FK26" s="156"/>
      <c r="FL26" s="156"/>
      <c r="FM26" s="156"/>
      <c r="FN26" s="156"/>
      <c r="FO26" s="156"/>
      <c r="FP26" s="156"/>
      <c r="FQ26" s="156"/>
      <c r="FR26" s="156"/>
      <c r="FS26" s="156"/>
      <c r="FT26" s="156"/>
      <c r="FU26" s="156"/>
      <c r="FV26" s="156"/>
      <c r="FW26" s="156"/>
      <c r="FX26" s="156"/>
      <c r="FY26" s="156"/>
      <c r="FZ26" s="156"/>
      <c r="GA26" s="156"/>
      <c r="GB26" s="156"/>
      <c r="GC26" s="156"/>
      <c r="GD26" s="156"/>
      <c r="GE26" s="156"/>
      <c r="GF26" s="156"/>
      <c r="GG26" s="156"/>
      <c r="GH26" s="156"/>
      <c r="GI26" s="156"/>
      <c r="GJ26" s="156"/>
      <c r="GK26" s="156"/>
      <c r="GL26" s="156"/>
      <c r="GM26" s="156"/>
      <c r="GN26" s="156"/>
      <c r="GO26" s="156"/>
      <c r="GP26" s="156"/>
      <c r="GQ26" s="156"/>
      <c r="GR26" s="156"/>
      <c r="GS26" s="156"/>
      <c r="GT26" s="156"/>
      <c r="GU26" s="156"/>
      <c r="GV26" s="156"/>
      <c r="GW26" s="156"/>
      <c r="GX26" s="156"/>
      <c r="GY26" s="156"/>
      <c r="GZ26" s="156"/>
      <c r="HA26" s="156"/>
      <c r="HB26" s="156"/>
      <c r="HC26" s="156"/>
      <c r="HD26" s="156"/>
      <c r="HE26" s="156"/>
      <c r="HF26" s="156"/>
      <c r="HG26" s="156"/>
      <c r="HH26" s="156"/>
      <c r="HI26" s="156"/>
      <c r="HJ26" s="156"/>
      <c r="HK26" s="156"/>
      <c r="HL26" s="156"/>
      <c r="HM26" s="156"/>
      <c r="HN26" s="156"/>
      <c r="HO26" s="156"/>
      <c r="HP26" s="156"/>
      <c r="HQ26" s="156"/>
      <c r="HR26" s="156"/>
      <c r="HS26" s="156"/>
      <c r="HT26" s="156"/>
      <c r="HU26" s="156"/>
      <c r="HV26" s="156"/>
      <c r="HW26" s="156"/>
      <c r="HX26" s="156"/>
      <c r="HY26" s="156"/>
      <c r="HZ26" s="156"/>
      <c r="IA26" s="156"/>
      <c r="IB26" s="156"/>
      <c r="IC26" s="156"/>
      <c r="ID26" s="156"/>
      <c r="IE26" s="156"/>
      <c r="IF26" s="156"/>
      <c r="IG26" s="156"/>
      <c r="IH26" s="156"/>
      <c r="II26" s="156"/>
      <c r="IJ26" s="156"/>
      <c r="IK26" s="156"/>
      <c r="IL26" s="156"/>
      <c r="IM26" s="156"/>
      <c r="IN26" s="156"/>
      <c r="IO26" s="156"/>
      <c r="IP26" s="156"/>
      <c r="IQ26" s="156"/>
      <c r="IR26" s="156"/>
      <c r="IS26" s="156"/>
      <c r="IT26" s="156"/>
      <c r="IU26" s="156"/>
      <c r="IV26" s="156"/>
    </row>
    <row r="27" ht="21" customHeight="1" spans="1:256">
      <c r="A27" s="385"/>
      <c r="B27" s="422"/>
      <c r="C27" s="428" t="s">
        <v>72</v>
      </c>
      <c r="D27" s="429">
        <v>0</v>
      </c>
      <c r="E27" s="425"/>
      <c r="F27" s="417"/>
      <c r="G27" s="385"/>
      <c r="H27" s="427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6"/>
      <c r="CZ27" s="156"/>
      <c r="DA27" s="156"/>
      <c r="DB27" s="156"/>
      <c r="DC27" s="156"/>
      <c r="DD27" s="156"/>
      <c r="DE27" s="156"/>
      <c r="DF27" s="156"/>
      <c r="DG27" s="156"/>
      <c r="DH27" s="156"/>
      <c r="DI27" s="156"/>
      <c r="DJ27" s="156"/>
      <c r="DK27" s="156"/>
      <c r="DL27" s="156"/>
      <c r="DM27" s="156"/>
      <c r="DN27" s="156"/>
      <c r="DO27" s="156"/>
      <c r="DP27" s="156"/>
      <c r="DQ27" s="156"/>
      <c r="DR27" s="156"/>
      <c r="DS27" s="156"/>
      <c r="DT27" s="156"/>
      <c r="DU27" s="156"/>
      <c r="DV27" s="156"/>
      <c r="DW27" s="156"/>
      <c r="DX27" s="156"/>
      <c r="DY27" s="156"/>
      <c r="DZ27" s="156"/>
      <c r="EA27" s="156"/>
      <c r="EB27" s="156"/>
      <c r="EC27" s="156"/>
      <c r="ED27" s="156"/>
      <c r="EE27" s="156"/>
      <c r="EF27" s="156"/>
      <c r="EG27" s="156"/>
      <c r="EH27" s="156"/>
      <c r="EI27" s="156"/>
      <c r="EJ27" s="156"/>
      <c r="EK27" s="156"/>
      <c r="EL27" s="156"/>
      <c r="EM27" s="156"/>
      <c r="EN27" s="156"/>
      <c r="EO27" s="156"/>
      <c r="EP27" s="156"/>
      <c r="EQ27" s="156"/>
      <c r="ER27" s="156"/>
      <c r="ES27" s="156"/>
      <c r="ET27" s="156"/>
      <c r="EU27" s="156"/>
      <c r="EV27" s="156"/>
      <c r="EW27" s="156"/>
      <c r="EX27" s="156"/>
      <c r="EY27" s="156"/>
      <c r="EZ27" s="156"/>
      <c r="FA27" s="156"/>
      <c r="FB27" s="156"/>
      <c r="FC27" s="156"/>
      <c r="FD27" s="156"/>
      <c r="FE27" s="156"/>
      <c r="FF27" s="156"/>
      <c r="FG27" s="156"/>
      <c r="FH27" s="156"/>
      <c r="FI27" s="156"/>
      <c r="FJ27" s="156"/>
      <c r="FK27" s="156"/>
      <c r="FL27" s="156"/>
      <c r="FM27" s="156"/>
      <c r="FN27" s="156"/>
      <c r="FO27" s="156"/>
      <c r="FP27" s="156"/>
      <c r="FQ27" s="156"/>
      <c r="FR27" s="156"/>
      <c r="FS27" s="156"/>
      <c r="FT27" s="156"/>
      <c r="FU27" s="156"/>
      <c r="FV27" s="156"/>
      <c r="FW27" s="156"/>
      <c r="FX27" s="156"/>
      <c r="FY27" s="156"/>
      <c r="FZ27" s="156"/>
      <c r="GA27" s="156"/>
      <c r="GB27" s="156"/>
      <c r="GC27" s="156"/>
      <c r="GD27" s="156"/>
      <c r="GE27" s="156"/>
      <c r="GF27" s="156"/>
      <c r="GG27" s="156"/>
      <c r="GH27" s="156"/>
      <c r="GI27" s="156"/>
      <c r="GJ27" s="156"/>
      <c r="GK27" s="156"/>
      <c r="GL27" s="156"/>
      <c r="GM27" s="156"/>
      <c r="GN27" s="156"/>
      <c r="GO27" s="156"/>
      <c r="GP27" s="156"/>
      <c r="GQ27" s="156"/>
      <c r="GR27" s="156"/>
      <c r="GS27" s="156"/>
      <c r="GT27" s="156"/>
      <c r="GU27" s="156"/>
      <c r="GV27" s="156"/>
      <c r="GW27" s="156"/>
      <c r="GX27" s="156"/>
      <c r="GY27" s="156"/>
      <c r="GZ27" s="156"/>
      <c r="HA27" s="156"/>
      <c r="HB27" s="156"/>
      <c r="HC27" s="156"/>
      <c r="HD27" s="156"/>
      <c r="HE27" s="156"/>
      <c r="HF27" s="156"/>
      <c r="HG27" s="156"/>
      <c r="HH27" s="156"/>
      <c r="HI27" s="156"/>
      <c r="HJ27" s="156"/>
      <c r="HK27" s="156"/>
      <c r="HL27" s="156"/>
      <c r="HM27" s="156"/>
      <c r="HN27" s="156"/>
      <c r="HO27" s="156"/>
      <c r="HP27" s="156"/>
      <c r="HQ27" s="156"/>
      <c r="HR27" s="156"/>
      <c r="HS27" s="156"/>
      <c r="HT27" s="156"/>
      <c r="HU27" s="156"/>
      <c r="HV27" s="156"/>
      <c r="HW27" s="156"/>
      <c r="HX27" s="156"/>
      <c r="HY27" s="156"/>
      <c r="HZ27" s="156"/>
      <c r="IA27" s="156"/>
      <c r="IB27" s="156"/>
      <c r="IC27" s="156"/>
      <c r="ID27" s="156"/>
      <c r="IE27" s="156"/>
      <c r="IF27" s="156"/>
      <c r="IG27" s="156"/>
      <c r="IH27" s="156"/>
      <c r="II27" s="156"/>
      <c r="IJ27" s="156"/>
      <c r="IK27" s="156"/>
      <c r="IL27" s="156"/>
      <c r="IM27" s="156"/>
      <c r="IN27" s="156"/>
      <c r="IO27" s="156"/>
      <c r="IP27" s="156"/>
      <c r="IQ27" s="156"/>
      <c r="IR27" s="156"/>
      <c r="IS27" s="156"/>
      <c r="IT27" s="156"/>
      <c r="IU27" s="156"/>
      <c r="IV27" s="156"/>
    </row>
    <row r="28" ht="21" customHeight="1" spans="1:256">
      <c r="A28" s="385"/>
      <c r="B28" s="422"/>
      <c r="C28" s="428" t="s">
        <v>73</v>
      </c>
      <c r="D28" s="429">
        <v>0</v>
      </c>
      <c r="E28" s="425"/>
      <c r="F28" s="417"/>
      <c r="G28" s="385"/>
      <c r="H28" s="427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6"/>
      <c r="DV28" s="156"/>
      <c r="DW28" s="156"/>
      <c r="DX28" s="156"/>
      <c r="DY28" s="156"/>
      <c r="DZ28" s="156"/>
      <c r="EA28" s="156"/>
      <c r="EB28" s="156"/>
      <c r="EC28" s="156"/>
      <c r="ED28" s="156"/>
      <c r="EE28" s="156"/>
      <c r="EF28" s="156"/>
      <c r="EG28" s="156"/>
      <c r="EH28" s="156"/>
      <c r="EI28" s="156"/>
      <c r="EJ28" s="156"/>
      <c r="EK28" s="156"/>
      <c r="EL28" s="156"/>
      <c r="EM28" s="156"/>
      <c r="EN28" s="156"/>
      <c r="EO28" s="156"/>
      <c r="EP28" s="156"/>
      <c r="EQ28" s="156"/>
      <c r="ER28" s="156"/>
      <c r="ES28" s="156"/>
      <c r="ET28" s="156"/>
      <c r="EU28" s="156"/>
      <c r="EV28" s="156"/>
      <c r="EW28" s="156"/>
      <c r="EX28" s="156"/>
      <c r="EY28" s="156"/>
      <c r="EZ28" s="156"/>
      <c r="FA28" s="156"/>
      <c r="FB28" s="156"/>
      <c r="FC28" s="156"/>
      <c r="FD28" s="156"/>
      <c r="FE28" s="156"/>
      <c r="FF28" s="156"/>
      <c r="FG28" s="156"/>
      <c r="FH28" s="156"/>
      <c r="FI28" s="156"/>
      <c r="FJ28" s="156"/>
      <c r="FK28" s="156"/>
      <c r="FL28" s="156"/>
      <c r="FM28" s="156"/>
      <c r="FN28" s="156"/>
      <c r="FO28" s="156"/>
      <c r="FP28" s="156"/>
      <c r="FQ28" s="156"/>
      <c r="FR28" s="156"/>
      <c r="FS28" s="156"/>
      <c r="FT28" s="156"/>
      <c r="FU28" s="156"/>
      <c r="FV28" s="156"/>
      <c r="FW28" s="156"/>
      <c r="FX28" s="156"/>
      <c r="FY28" s="156"/>
      <c r="FZ28" s="156"/>
      <c r="GA28" s="156"/>
      <c r="GB28" s="156"/>
      <c r="GC28" s="156"/>
      <c r="GD28" s="156"/>
      <c r="GE28" s="156"/>
      <c r="GF28" s="156"/>
      <c r="GG28" s="156"/>
      <c r="GH28" s="156"/>
      <c r="GI28" s="156"/>
      <c r="GJ28" s="156"/>
      <c r="GK28" s="156"/>
      <c r="GL28" s="156"/>
      <c r="GM28" s="156"/>
      <c r="GN28" s="156"/>
      <c r="GO28" s="156"/>
      <c r="GP28" s="156"/>
      <c r="GQ28" s="156"/>
      <c r="GR28" s="156"/>
      <c r="GS28" s="156"/>
      <c r="GT28" s="156"/>
      <c r="GU28" s="156"/>
      <c r="GV28" s="156"/>
      <c r="GW28" s="156"/>
      <c r="GX28" s="156"/>
      <c r="GY28" s="156"/>
      <c r="GZ28" s="156"/>
      <c r="HA28" s="156"/>
      <c r="HB28" s="156"/>
      <c r="HC28" s="156"/>
      <c r="HD28" s="156"/>
      <c r="HE28" s="156"/>
      <c r="HF28" s="156"/>
      <c r="HG28" s="156"/>
      <c r="HH28" s="156"/>
      <c r="HI28" s="156"/>
      <c r="HJ28" s="156"/>
      <c r="HK28" s="156"/>
      <c r="HL28" s="156"/>
      <c r="HM28" s="156"/>
      <c r="HN28" s="156"/>
      <c r="HO28" s="156"/>
      <c r="HP28" s="156"/>
      <c r="HQ28" s="156"/>
      <c r="HR28" s="156"/>
      <c r="HS28" s="156"/>
      <c r="HT28" s="156"/>
      <c r="HU28" s="156"/>
      <c r="HV28" s="156"/>
      <c r="HW28" s="156"/>
      <c r="HX28" s="156"/>
      <c r="HY28" s="156"/>
      <c r="HZ28" s="156"/>
      <c r="IA28" s="156"/>
      <c r="IB28" s="156"/>
      <c r="IC28" s="156"/>
      <c r="ID28" s="156"/>
      <c r="IE28" s="156"/>
      <c r="IF28" s="156"/>
      <c r="IG28" s="156"/>
      <c r="IH28" s="156"/>
      <c r="II28" s="156"/>
      <c r="IJ28" s="156"/>
      <c r="IK28" s="156"/>
      <c r="IL28" s="156"/>
      <c r="IM28" s="156"/>
      <c r="IN28" s="156"/>
      <c r="IO28" s="156"/>
      <c r="IP28" s="156"/>
      <c r="IQ28" s="156"/>
      <c r="IR28" s="156"/>
      <c r="IS28" s="156"/>
      <c r="IT28" s="156"/>
      <c r="IU28" s="156"/>
      <c r="IV28" s="156"/>
    </row>
    <row r="29" ht="21" customHeight="1" spans="1:256">
      <c r="A29" s="385"/>
      <c r="B29" s="422"/>
      <c r="C29" s="423" t="s">
        <v>74</v>
      </c>
      <c r="D29" s="414">
        <v>0</v>
      </c>
      <c r="E29" s="425"/>
      <c r="F29" s="417"/>
      <c r="G29" s="385"/>
      <c r="H29" s="427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6"/>
      <c r="EA29" s="156"/>
      <c r="EB29" s="156"/>
      <c r="EC29" s="156"/>
      <c r="ED29" s="156"/>
      <c r="EE29" s="156"/>
      <c r="EF29" s="156"/>
      <c r="EG29" s="156"/>
      <c r="EH29" s="156"/>
      <c r="EI29" s="156"/>
      <c r="EJ29" s="156"/>
      <c r="EK29" s="156"/>
      <c r="EL29" s="156"/>
      <c r="EM29" s="156"/>
      <c r="EN29" s="156"/>
      <c r="EO29" s="156"/>
      <c r="EP29" s="156"/>
      <c r="EQ29" s="156"/>
      <c r="ER29" s="156"/>
      <c r="ES29" s="156"/>
      <c r="ET29" s="156"/>
      <c r="EU29" s="156"/>
      <c r="EV29" s="156"/>
      <c r="EW29" s="156"/>
      <c r="EX29" s="156"/>
      <c r="EY29" s="156"/>
      <c r="EZ29" s="156"/>
      <c r="FA29" s="156"/>
      <c r="FB29" s="156"/>
      <c r="FC29" s="156"/>
      <c r="FD29" s="156"/>
      <c r="FE29" s="156"/>
      <c r="FF29" s="156"/>
      <c r="FG29" s="156"/>
      <c r="FH29" s="156"/>
      <c r="FI29" s="156"/>
      <c r="FJ29" s="156"/>
      <c r="FK29" s="156"/>
      <c r="FL29" s="156"/>
      <c r="FM29" s="156"/>
      <c r="FN29" s="156"/>
      <c r="FO29" s="156"/>
      <c r="FP29" s="156"/>
      <c r="FQ29" s="156"/>
      <c r="FR29" s="156"/>
      <c r="FS29" s="156"/>
      <c r="FT29" s="156"/>
      <c r="FU29" s="156"/>
      <c r="FV29" s="156"/>
      <c r="FW29" s="156"/>
      <c r="FX29" s="156"/>
      <c r="FY29" s="156"/>
      <c r="FZ29" s="156"/>
      <c r="GA29" s="156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  <c r="GW29" s="156"/>
      <c r="GX29" s="156"/>
      <c r="GY29" s="156"/>
      <c r="GZ29" s="156"/>
      <c r="HA29" s="156"/>
      <c r="HB29" s="156"/>
      <c r="HC29" s="156"/>
      <c r="HD29" s="156"/>
      <c r="HE29" s="156"/>
      <c r="HF29" s="156"/>
      <c r="HG29" s="156"/>
      <c r="HH29" s="156"/>
      <c r="HI29" s="156"/>
      <c r="HJ29" s="156"/>
      <c r="HK29" s="156"/>
      <c r="HL29" s="156"/>
      <c r="HM29" s="156"/>
      <c r="HN29" s="156"/>
      <c r="HO29" s="156"/>
      <c r="HP29" s="156"/>
      <c r="HQ29" s="156"/>
      <c r="HR29" s="156"/>
      <c r="HS29" s="156"/>
      <c r="HT29" s="156"/>
      <c r="HU29" s="156"/>
      <c r="HV29" s="156"/>
      <c r="HW29" s="156"/>
      <c r="HX29" s="156"/>
      <c r="HY29" s="156"/>
      <c r="HZ29" s="156"/>
      <c r="IA29" s="156"/>
      <c r="IB29" s="156"/>
      <c r="IC29" s="156"/>
      <c r="ID29" s="156"/>
      <c r="IE29" s="156"/>
      <c r="IF29" s="156"/>
      <c r="IG29" s="156"/>
      <c r="IH29" s="156"/>
      <c r="II29" s="156"/>
      <c r="IJ29" s="156"/>
      <c r="IK29" s="156"/>
      <c r="IL29" s="156"/>
      <c r="IM29" s="156"/>
      <c r="IN29" s="156"/>
      <c r="IO29" s="156"/>
      <c r="IP29" s="156"/>
      <c r="IQ29" s="156"/>
      <c r="IR29" s="156"/>
      <c r="IS29" s="156"/>
      <c r="IT29" s="156"/>
      <c r="IU29" s="156"/>
      <c r="IV29" s="156"/>
    </row>
    <row r="30" ht="21" customHeight="1" spans="1:256">
      <c r="A30" s="385"/>
      <c r="B30" s="422"/>
      <c r="C30" s="430" t="s">
        <v>75</v>
      </c>
      <c r="D30" s="414">
        <v>0</v>
      </c>
      <c r="E30" s="425"/>
      <c r="F30" s="417"/>
      <c r="G30" s="385"/>
      <c r="H30" s="427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6"/>
      <c r="DV30" s="156"/>
      <c r="DW30" s="156"/>
      <c r="DX30" s="156"/>
      <c r="DY30" s="156"/>
      <c r="DZ30" s="156"/>
      <c r="EA30" s="156"/>
      <c r="EB30" s="156"/>
      <c r="EC30" s="156"/>
      <c r="ED30" s="156"/>
      <c r="EE30" s="156"/>
      <c r="EF30" s="156"/>
      <c r="EG30" s="156"/>
      <c r="EH30" s="156"/>
      <c r="EI30" s="156"/>
      <c r="EJ30" s="156"/>
      <c r="EK30" s="156"/>
      <c r="EL30" s="156"/>
      <c r="EM30" s="156"/>
      <c r="EN30" s="156"/>
      <c r="EO30" s="156"/>
      <c r="EP30" s="156"/>
      <c r="EQ30" s="156"/>
      <c r="ER30" s="156"/>
      <c r="ES30" s="156"/>
      <c r="ET30" s="156"/>
      <c r="EU30" s="156"/>
      <c r="EV30" s="156"/>
      <c r="EW30" s="156"/>
      <c r="EX30" s="156"/>
      <c r="EY30" s="156"/>
      <c r="EZ30" s="156"/>
      <c r="FA30" s="156"/>
      <c r="FB30" s="156"/>
      <c r="FC30" s="156"/>
      <c r="FD30" s="156"/>
      <c r="FE30" s="156"/>
      <c r="FF30" s="156"/>
      <c r="FG30" s="156"/>
      <c r="FH30" s="156"/>
      <c r="FI30" s="156"/>
      <c r="FJ30" s="156"/>
      <c r="FK30" s="156"/>
      <c r="FL30" s="156"/>
      <c r="FM30" s="156"/>
      <c r="FN30" s="156"/>
      <c r="FO30" s="156"/>
      <c r="FP30" s="156"/>
      <c r="FQ30" s="156"/>
      <c r="FR30" s="156"/>
      <c r="FS30" s="156"/>
      <c r="FT30" s="156"/>
      <c r="FU30" s="156"/>
      <c r="FV30" s="156"/>
      <c r="FW30" s="156"/>
      <c r="FX30" s="156"/>
      <c r="FY30" s="156"/>
      <c r="FZ30" s="156"/>
      <c r="GA30" s="156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  <c r="GU30" s="156"/>
      <c r="GV30" s="156"/>
      <c r="GW30" s="156"/>
      <c r="GX30" s="156"/>
      <c r="GY30" s="156"/>
      <c r="GZ30" s="156"/>
      <c r="HA30" s="156"/>
      <c r="HB30" s="156"/>
      <c r="HC30" s="156"/>
      <c r="HD30" s="156"/>
      <c r="HE30" s="156"/>
      <c r="HF30" s="156"/>
      <c r="HG30" s="156"/>
      <c r="HH30" s="156"/>
      <c r="HI30" s="156"/>
      <c r="HJ30" s="156"/>
      <c r="HK30" s="156"/>
      <c r="HL30" s="156"/>
      <c r="HM30" s="156"/>
      <c r="HN30" s="156"/>
      <c r="HO30" s="156"/>
      <c r="HP30" s="156"/>
      <c r="HQ30" s="156"/>
      <c r="HR30" s="156"/>
      <c r="HS30" s="156"/>
      <c r="HT30" s="156"/>
      <c r="HU30" s="156"/>
      <c r="HV30" s="156"/>
      <c r="HW30" s="156"/>
      <c r="HX30" s="156"/>
      <c r="HY30" s="156"/>
      <c r="HZ30" s="156"/>
      <c r="IA30" s="156"/>
      <c r="IB30" s="156"/>
      <c r="IC30" s="156"/>
      <c r="ID30" s="156"/>
      <c r="IE30" s="156"/>
      <c r="IF30" s="156"/>
      <c r="IG30" s="156"/>
      <c r="IH30" s="156"/>
      <c r="II30" s="156"/>
      <c r="IJ30" s="156"/>
      <c r="IK30" s="156"/>
      <c r="IL30" s="156"/>
      <c r="IM30" s="156"/>
      <c r="IN30" s="156"/>
      <c r="IO30" s="156"/>
      <c r="IP30" s="156"/>
      <c r="IQ30" s="156"/>
      <c r="IR30" s="156"/>
      <c r="IS30" s="156"/>
      <c r="IT30" s="156"/>
      <c r="IU30" s="156"/>
      <c r="IV30" s="156"/>
    </row>
    <row r="31" ht="21" customHeight="1" spans="1:256">
      <c r="A31" s="385"/>
      <c r="B31" s="422"/>
      <c r="C31" s="423" t="s">
        <v>76</v>
      </c>
      <c r="D31" s="414">
        <v>0</v>
      </c>
      <c r="E31" s="425"/>
      <c r="F31" s="417"/>
      <c r="G31" s="385"/>
      <c r="H31" s="427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  <c r="DB31" s="156"/>
      <c r="DC31" s="156"/>
      <c r="DD31" s="156"/>
      <c r="DE31" s="156"/>
      <c r="DF31" s="156"/>
      <c r="DG31" s="156"/>
      <c r="DH31" s="156"/>
      <c r="DI31" s="156"/>
      <c r="DJ31" s="156"/>
      <c r="DK31" s="156"/>
      <c r="DL31" s="156"/>
      <c r="DM31" s="156"/>
      <c r="DN31" s="156"/>
      <c r="DO31" s="156"/>
      <c r="DP31" s="156"/>
      <c r="DQ31" s="156"/>
      <c r="DR31" s="156"/>
      <c r="DS31" s="156"/>
      <c r="DT31" s="156"/>
      <c r="DU31" s="156"/>
      <c r="DV31" s="156"/>
      <c r="DW31" s="156"/>
      <c r="DX31" s="156"/>
      <c r="DY31" s="156"/>
      <c r="DZ31" s="156"/>
      <c r="EA31" s="156"/>
      <c r="EB31" s="156"/>
      <c r="EC31" s="156"/>
      <c r="ED31" s="156"/>
      <c r="EE31" s="156"/>
      <c r="EF31" s="156"/>
      <c r="EG31" s="156"/>
      <c r="EH31" s="156"/>
      <c r="EI31" s="156"/>
      <c r="EJ31" s="156"/>
      <c r="EK31" s="156"/>
      <c r="EL31" s="156"/>
      <c r="EM31" s="156"/>
      <c r="EN31" s="156"/>
      <c r="EO31" s="156"/>
      <c r="EP31" s="156"/>
      <c r="EQ31" s="156"/>
      <c r="ER31" s="156"/>
      <c r="ES31" s="156"/>
      <c r="ET31" s="156"/>
      <c r="EU31" s="156"/>
      <c r="EV31" s="156"/>
      <c r="EW31" s="156"/>
      <c r="EX31" s="156"/>
      <c r="EY31" s="156"/>
      <c r="EZ31" s="156"/>
      <c r="FA31" s="156"/>
      <c r="FB31" s="156"/>
      <c r="FC31" s="156"/>
      <c r="FD31" s="156"/>
      <c r="FE31" s="156"/>
      <c r="FF31" s="156"/>
      <c r="FG31" s="156"/>
      <c r="FH31" s="156"/>
      <c r="FI31" s="156"/>
      <c r="FJ31" s="156"/>
      <c r="FK31" s="156"/>
      <c r="FL31" s="156"/>
      <c r="FM31" s="156"/>
      <c r="FN31" s="156"/>
      <c r="FO31" s="156"/>
      <c r="FP31" s="156"/>
      <c r="FQ31" s="156"/>
      <c r="FR31" s="156"/>
      <c r="FS31" s="156"/>
      <c r="FT31" s="156"/>
      <c r="FU31" s="156"/>
      <c r="FV31" s="156"/>
      <c r="FW31" s="156"/>
      <c r="FX31" s="156"/>
      <c r="FY31" s="156"/>
      <c r="FZ31" s="156"/>
      <c r="GA31" s="156"/>
      <c r="GB31" s="156"/>
      <c r="GC31" s="156"/>
      <c r="GD31" s="156"/>
      <c r="GE31" s="156"/>
      <c r="GF31" s="156"/>
      <c r="GG31" s="156"/>
      <c r="GH31" s="156"/>
      <c r="GI31" s="156"/>
      <c r="GJ31" s="156"/>
      <c r="GK31" s="156"/>
      <c r="GL31" s="156"/>
      <c r="GM31" s="156"/>
      <c r="GN31" s="156"/>
      <c r="GO31" s="156"/>
      <c r="GP31" s="156"/>
      <c r="GQ31" s="156"/>
      <c r="GR31" s="156"/>
      <c r="GS31" s="156"/>
      <c r="GT31" s="156"/>
      <c r="GU31" s="156"/>
      <c r="GV31" s="156"/>
      <c r="GW31" s="156"/>
      <c r="GX31" s="156"/>
      <c r="GY31" s="156"/>
      <c r="GZ31" s="156"/>
      <c r="HA31" s="156"/>
      <c r="HB31" s="156"/>
      <c r="HC31" s="156"/>
      <c r="HD31" s="156"/>
      <c r="HE31" s="156"/>
      <c r="HF31" s="156"/>
      <c r="HG31" s="156"/>
      <c r="HH31" s="156"/>
      <c r="HI31" s="156"/>
      <c r="HJ31" s="156"/>
      <c r="HK31" s="156"/>
      <c r="HL31" s="156"/>
      <c r="HM31" s="156"/>
      <c r="HN31" s="156"/>
      <c r="HO31" s="156"/>
      <c r="HP31" s="156"/>
      <c r="HQ31" s="156"/>
      <c r="HR31" s="156"/>
      <c r="HS31" s="156"/>
      <c r="HT31" s="156"/>
      <c r="HU31" s="156"/>
      <c r="HV31" s="156"/>
      <c r="HW31" s="156"/>
      <c r="HX31" s="156"/>
      <c r="HY31" s="156"/>
      <c r="HZ31" s="156"/>
      <c r="IA31" s="156"/>
      <c r="IB31" s="156"/>
      <c r="IC31" s="156"/>
      <c r="ID31" s="156"/>
      <c r="IE31" s="156"/>
      <c r="IF31" s="156"/>
      <c r="IG31" s="156"/>
      <c r="IH31" s="156"/>
      <c r="II31" s="156"/>
      <c r="IJ31" s="156"/>
      <c r="IK31" s="156"/>
      <c r="IL31" s="156"/>
      <c r="IM31" s="156"/>
      <c r="IN31" s="156"/>
      <c r="IO31" s="156"/>
      <c r="IP31" s="156"/>
      <c r="IQ31" s="156"/>
      <c r="IR31" s="156"/>
      <c r="IS31" s="156"/>
      <c r="IT31" s="156"/>
      <c r="IU31" s="156"/>
      <c r="IV31" s="156"/>
    </row>
    <row r="32" ht="21" customHeight="1" spans="1:256">
      <c r="A32" s="385"/>
      <c r="B32" s="422"/>
      <c r="C32" s="423" t="s">
        <v>77</v>
      </c>
      <c r="D32" s="414">
        <v>0</v>
      </c>
      <c r="E32" s="425"/>
      <c r="F32" s="417"/>
      <c r="G32" s="385"/>
      <c r="H32" s="427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  <c r="DT32" s="156"/>
      <c r="DU32" s="156"/>
      <c r="DV32" s="156"/>
      <c r="DW32" s="156"/>
      <c r="DX32" s="156"/>
      <c r="DY32" s="156"/>
      <c r="DZ32" s="156"/>
      <c r="EA32" s="156"/>
      <c r="EB32" s="156"/>
      <c r="EC32" s="156"/>
      <c r="ED32" s="156"/>
      <c r="EE32" s="156"/>
      <c r="EF32" s="156"/>
      <c r="EG32" s="156"/>
      <c r="EH32" s="156"/>
      <c r="EI32" s="156"/>
      <c r="EJ32" s="156"/>
      <c r="EK32" s="156"/>
      <c r="EL32" s="156"/>
      <c r="EM32" s="156"/>
      <c r="EN32" s="156"/>
      <c r="EO32" s="156"/>
      <c r="EP32" s="156"/>
      <c r="EQ32" s="156"/>
      <c r="ER32" s="156"/>
      <c r="ES32" s="156"/>
      <c r="ET32" s="156"/>
      <c r="EU32" s="156"/>
      <c r="EV32" s="156"/>
      <c r="EW32" s="156"/>
      <c r="EX32" s="156"/>
      <c r="EY32" s="156"/>
      <c r="EZ32" s="156"/>
      <c r="FA32" s="156"/>
      <c r="FB32" s="156"/>
      <c r="FC32" s="156"/>
      <c r="FD32" s="156"/>
      <c r="FE32" s="156"/>
      <c r="FF32" s="156"/>
      <c r="FG32" s="156"/>
      <c r="FH32" s="156"/>
      <c r="FI32" s="156"/>
      <c r="FJ32" s="156"/>
      <c r="FK32" s="156"/>
      <c r="FL32" s="156"/>
      <c r="FM32" s="156"/>
      <c r="FN32" s="156"/>
      <c r="FO32" s="156"/>
      <c r="FP32" s="156"/>
      <c r="FQ32" s="156"/>
      <c r="FR32" s="156"/>
      <c r="FS32" s="156"/>
      <c r="FT32" s="156"/>
      <c r="FU32" s="156"/>
      <c r="FV32" s="156"/>
      <c r="FW32" s="156"/>
      <c r="FX32" s="156"/>
      <c r="FY32" s="156"/>
      <c r="FZ32" s="156"/>
      <c r="GA32" s="156"/>
      <c r="GB32" s="156"/>
      <c r="GC32" s="156"/>
      <c r="GD32" s="156"/>
      <c r="GE32" s="156"/>
      <c r="GF32" s="156"/>
      <c r="GG32" s="156"/>
      <c r="GH32" s="156"/>
      <c r="GI32" s="156"/>
      <c r="GJ32" s="156"/>
      <c r="GK32" s="156"/>
      <c r="GL32" s="156"/>
      <c r="GM32" s="156"/>
      <c r="GN32" s="156"/>
      <c r="GO32" s="156"/>
      <c r="GP32" s="156"/>
      <c r="GQ32" s="156"/>
      <c r="GR32" s="156"/>
      <c r="GS32" s="156"/>
      <c r="GT32" s="156"/>
      <c r="GU32" s="156"/>
      <c r="GV32" s="156"/>
      <c r="GW32" s="156"/>
      <c r="GX32" s="156"/>
      <c r="GY32" s="156"/>
      <c r="GZ32" s="156"/>
      <c r="HA32" s="156"/>
      <c r="HB32" s="156"/>
      <c r="HC32" s="156"/>
      <c r="HD32" s="156"/>
      <c r="HE32" s="156"/>
      <c r="HF32" s="156"/>
      <c r="HG32" s="156"/>
      <c r="HH32" s="156"/>
      <c r="HI32" s="156"/>
      <c r="HJ32" s="156"/>
      <c r="HK32" s="156"/>
      <c r="HL32" s="156"/>
      <c r="HM32" s="156"/>
      <c r="HN32" s="156"/>
      <c r="HO32" s="156"/>
      <c r="HP32" s="156"/>
      <c r="HQ32" s="156"/>
      <c r="HR32" s="156"/>
      <c r="HS32" s="156"/>
      <c r="HT32" s="156"/>
      <c r="HU32" s="156"/>
      <c r="HV32" s="156"/>
      <c r="HW32" s="156"/>
      <c r="HX32" s="156"/>
      <c r="HY32" s="156"/>
      <c r="HZ32" s="156"/>
      <c r="IA32" s="156"/>
      <c r="IB32" s="156"/>
      <c r="IC32" s="156"/>
      <c r="ID32" s="156"/>
      <c r="IE32" s="156"/>
      <c r="IF32" s="156"/>
      <c r="IG32" s="156"/>
      <c r="IH32" s="156"/>
      <c r="II32" s="156"/>
      <c r="IJ32" s="156"/>
      <c r="IK32" s="156"/>
      <c r="IL32" s="156"/>
      <c r="IM32" s="156"/>
      <c r="IN32" s="156"/>
      <c r="IO32" s="156"/>
      <c r="IP32" s="156"/>
      <c r="IQ32" s="156"/>
      <c r="IR32" s="156"/>
      <c r="IS32" s="156"/>
      <c r="IT32" s="156"/>
      <c r="IU32" s="156"/>
      <c r="IV32" s="156"/>
    </row>
    <row r="33" ht="21" customHeight="1" spans="1:256">
      <c r="A33" s="385"/>
      <c r="B33" s="422"/>
      <c r="C33" s="423" t="s">
        <v>78</v>
      </c>
      <c r="D33" s="414">
        <v>0</v>
      </c>
      <c r="E33" s="425"/>
      <c r="F33" s="417"/>
      <c r="G33" s="385"/>
      <c r="H33" s="427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6"/>
      <c r="EK33" s="156"/>
      <c r="EL33" s="156"/>
      <c r="EM33" s="156"/>
      <c r="EN33" s="156"/>
      <c r="EO33" s="156"/>
      <c r="EP33" s="156"/>
      <c r="EQ33" s="156"/>
      <c r="ER33" s="156"/>
      <c r="ES33" s="156"/>
      <c r="ET33" s="156"/>
      <c r="EU33" s="156"/>
      <c r="EV33" s="156"/>
      <c r="EW33" s="156"/>
      <c r="EX33" s="156"/>
      <c r="EY33" s="156"/>
      <c r="EZ33" s="156"/>
      <c r="FA33" s="156"/>
      <c r="FB33" s="156"/>
      <c r="FC33" s="156"/>
      <c r="FD33" s="156"/>
      <c r="FE33" s="156"/>
      <c r="FF33" s="156"/>
      <c r="FG33" s="156"/>
      <c r="FH33" s="156"/>
      <c r="FI33" s="156"/>
      <c r="FJ33" s="156"/>
      <c r="FK33" s="156"/>
      <c r="FL33" s="156"/>
      <c r="FM33" s="156"/>
      <c r="FN33" s="156"/>
      <c r="FO33" s="156"/>
      <c r="FP33" s="156"/>
      <c r="FQ33" s="156"/>
      <c r="FR33" s="156"/>
      <c r="FS33" s="156"/>
      <c r="FT33" s="156"/>
      <c r="FU33" s="156"/>
      <c r="FV33" s="156"/>
      <c r="FW33" s="156"/>
      <c r="FX33" s="156"/>
      <c r="FY33" s="156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  <c r="GW33" s="156"/>
      <c r="GX33" s="156"/>
      <c r="GY33" s="156"/>
      <c r="GZ33" s="156"/>
      <c r="HA33" s="156"/>
      <c r="HB33" s="156"/>
      <c r="HC33" s="156"/>
      <c r="HD33" s="156"/>
      <c r="HE33" s="156"/>
      <c r="HF33" s="156"/>
      <c r="HG33" s="156"/>
      <c r="HH33" s="156"/>
      <c r="HI33" s="156"/>
      <c r="HJ33" s="156"/>
      <c r="HK33" s="156"/>
      <c r="HL33" s="156"/>
      <c r="HM33" s="156"/>
      <c r="HN33" s="156"/>
      <c r="HO33" s="156"/>
      <c r="HP33" s="156"/>
      <c r="HQ33" s="156"/>
      <c r="HR33" s="156"/>
      <c r="HS33" s="156"/>
      <c r="HT33" s="156"/>
      <c r="HU33" s="156"/>
      <c r="HV33" s="156"/>
      <c r="HW33" s="156"/>
      <c r="HX33" s="156"/>
      <c r="HY33" s="156"/>
      <c r="HZ33" s="156"/>
      <c r="IA33" s="156"/>
      <c r="IB33" s="156"/>
      <c r="IC33" s="156"/>
      <c r="ID33" s="156"/>
      <c r="IE33" s="156"/>
      <c r="IF33" s="156"/>
      <c r="IG33" s="156"/>
      <c r="IH33" s="156"/>
      <c r="II33" s="156"/>
      <c r="IJ33" s="156"/>
      <c r="IK33" s="156"/>
      <c r="IL33" s="156"/>
      <c r="IM33" s="156"/>
      <c r="IN33" s="156"/>
      <c r="IO33" s="156"/>
      <c r="IP33" s="156"/>
      <c r="IQ33" s="156"/>
      <c r="IR33" s="156"/>
      <c r="IS33" s="156"/>
      <c r="IT33" s="156"/>
      <c r="IU33" s="156"/>
      <c r="IV33" s="156"/>
    </row>
    <row r="34" ht="21" customHeight="1" spans="1:256">
      <c r="A34" s="385"/>
      <c r="B34" s="422"/>
      <c r="C34" s="423" t="s">
        <v>79</v>
      </c>
      <c r="D34" s="414">
        <v>0</v>
      </c>
      <c r="E34" s="425"/>
      <c r="F34" s="414"/>
      <c r="G34" s="385"/>
      <c r="H34" s="431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6"/>
      <c r="HI34" s="156"/>
      <c r="HJ34" s="156"/>
      <c r="HK34" s="156"/>
      <c r="HL34" s="156"/>
      <c r="HM34" s="156"/>
      <c r="HN34" s="156"/>
      <c r="HO34" s="156"/>
      <c r="HP34" s="156"/>
      <c r="HQ34" s="156"/>
      <c r="HR34" s="156"/>
      <c r="HS34" s="156"/>
      <c r="HT34" s="156"/>
      <c r="HU34" s="156"/>
      <c r="HV34" s="156"/>
      <c r="HW34" s="156"/>
      <c r="HX34" s="156"/>
      <c r="HY34" s="156"/>
      <c r="HZ34" s="156"/>
      <c r="IA34" s="156"/>
      <c r="IB34" s="156"/>
      <c r="IC34" s="156"/>
      <c r="ID34" s="156"/>
      <c r="IE34" s="156"/>
      <c r="IF34" s="156"/>
      <c r="IG34" s="156"/>
      <c r="IH34" s="156"/>
      <c r="II34" s="156"/>
      <c r="IJ34" s="156"/>
      <c r="IK34" s="156"/>
      <c r="IL34" s="156"/>
      <c r="IM34" s="156"/>
      <c r="IN34" s="156"/>
      <c r="IO34" s="156"/>
      <c r="IP34" s="156"/>
      <c r="IQ34" s="156"/>
      <c r="IR34" s="156"/>
      <c r="IS34" s="156"/>
      <c r="IT34" s="156"/>
      <c r="IU34" s="156"/>
      <c r="IV34" s="156"/>
    </row>
    <row r="35" ht="21" customHeight="1" spans="1:256">
      <c r="A35" s="385"/>
      <c r="B35" s="422"/>
      <c r="C35" s="423" t="s">
        <v>80</v>
      </c>
      <c r="D35" s="429">
        <v>0</v>
      </c>
      <c r="E35" s="415"/>
      <c r="F35" s="414"/>
      <c r="G35" s="415"/>
      <c r="H35" s="431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6"/>
      <c r="EA35" s="156"/>
      <c r="EB35" s="156"/>
      <c r="EC35" s="156"/>
      <c r="ED35" s="156"/>
      <c r="EE35" s="156"/>
      <c r="EF35" s="156"/>
      <c r="EG35" s="156"/>
      <c r="EH35" s="156"/>
      <c r="EI35" s="156"/>
      <c r="EJ35" s="156"/>
      <c r="EK35" s="156"/>
      <c r="EL35" s="156"/>
      <c r="EM35" s="156"/>
      <c r="EN35" s="156"/>
      <c r="EO35" s="156"/>
      <c r="EP35" s="156"/>
      <c r="EQ35" s="156"/>
      <c r="ER35" s="156"/>
      <c r="ES35" s="156"/>
      <c r="ET35" s="156"/>
      <c r="EU35" s="156"/>
      <c r="EV35" s="156"/>
      <c r="EW35" s="156"/>
      <c r="EX35" s="156"/>
      <c r="EY35" s="156"/>
      <c r="EZ35" s="156"/>
      <c r="FA35" s="156"/>
      <c r="FB35" s="156"/>
      <c r="FC35" s="156"/>
      <c r="FD35" s="156"/>
      <c r="FE35" s="156"/>
      <c r="FF35" s="156"/>
      <c r="FG35" s="156"/>
      <c r="FH35" s="156"/>
      <c r="FI35" s="156"/>
      <c r="FJ35" s="156"/>
      <c r="FK35" s="156"/>
      <c r="FL35" s="156"/>
      <c r="FM35" s="156"/>
      <c r="FN35" s="156"/>
      <c r="FO35" s="156"/>
      <c r="FP35" s="156"/>
      <c r="FQ35" s="156"/>
      <c r="FR35" s="156"/>
      <c r="FS35" s="156"/>
      <c r="FT35" s="156"/>
      <c r="FU35" s="156"/>
      <c r="FV35" s="156"/>
      <c r="FW35" s="156"/>
      <c r="FX35" s="156"/>
      <c r="FY35" s="156"/>
      <c r="FZ35" s="156"/>
      <c r="GA35" s="156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  <c r="GW35" s="156"/>
      <c r="GX35" s="156"/>
      <c r="GY35" s="156"/>
      <c r="GZ35" s="156"/>
      <c r="HA35" s="156"/>
      <c r="HB35" s="156"/>
      <c r="HC35" s="156"/>
      <c r="HD35" s="156"/>
      <c r="HE35" s="156"/>
      <c r="HF35" s="156"/>
      <c r="HG35" s="156"/>
      <c r="HH35" s="156"/>
      <c r="HI35" s="156"/>
      <c r="HJ35" s="156"/>
      <c r="HK35" s="156"/>
      <c r="HL35" s="156"/>
      <c r="HM35" s="156"/>
      <c r="HN35" s="156"/>
      <c r="HO35" s="156"/>
      <c r="HP35" s="156"/>
      <c r="HQ35" s="156"/>
      <c r="HR35" s="156"/>
      <c r="HS35" s="156"/>
      <c r="HT35" s="156"/>
      <c r="HU35" s="156"/>
      <c r="HV35" s="156"/>
      <c r="HW35" s="156"/>
      <c r="HX35" s="156"/>
      <c r="HY35" s="156"/>
      <c r="HZ35" s="156"/>
      <c r="IA35" s="156"/>
      <c r="IB35" s="156"/>
      <c r="IC35" s="156"/>
      <c r="ID35" s="156"/>
      <c r="IE35" s="156"/>
      <c r="IF35" s="156"/>
      <c r="IG35" s="156"/>
      <c r="IH35" s="156"/>
      <c r="II35" s="156"/>
      <c r="IJ35" s="156"/>
      <c r="IK35" s="156"/>
      <c r="IL35" s="156"/>
      <c r="IM35" s="156"/>
      <c r="IN35" s="156"/>
      <c r="IO35" s="156"/>
      <c r="IP35" s="156"/>
      <c r="IQ35" s="156"/>
      <c r="IR35" s="156"/>
      <c r="IS35" s="156"/>
      <c r="IT35" s="156"/>
      <c r="IU35" s="156"/>
      <c r="IV35" s="156"/>
    </row>
    <row r="36" ht="21" customHeight="1" spans="1:256">
      <c r="A36" s="151" t="s">
        <v>81</v>
      </c>
      <c r="B36" s="432">
        <v>19430458</v>
      </c>
      <c r="C36" s="200" t="s">
        <v>82</v>
      </c>
      <c r="D36" s="417">
        <v>19430458</v>
      </c>
      <c r="E36" s="433" t="s">
        <v>82</v>
      </c>
      <c r="F36" s="417">
        <v>19430458</v>
      </c>
      <c r="G36" s="433" t="s">
        <v>82</v>
      </c>
      <c r="H36" s="417">
        <v>19430458</v>
      </c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6"/>
      <c r="FE36" s="156"/>
      <c r="FF36" s="156"/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6"/>
      <c r="FS36" s="156"/>
      <c r="FT36" s="156"/>
      <c r="FU36" s="156"/>
      <c r="FV36" s="156"/>
      <c r="FW36" s="156"/>
      <c r="FX36" s="156"/>
      <c r="FY36" s="156"/>
      <c r="FZ36" s="156"/>
      <c r="GA36" s="156"/>
      <c r="GB36" s="156"/>
      <c r="GC36" s="156"/>
      <c r="GD36" s="156"/>
      <c r="GE36" s="156"/>
      <c r="GF36" s="156"/>
      <c r="GG36" s="156"/>
      <c r="GH36" s="156"/>
      <c r="GI36" s="156"/>
      <c r="GJ36" s="156"/>
      <c r="GK36" s="156"/>
      <c r="GL36" s="156"/>
      <c r="GM36" s="156"/>
      <c r="GN36" s="156"/>
      <c r="GO36" s="156"/>
      <c r="GP36" s="156"/>
      <c r="GQ36" s="156"/>
      <c r="GR36" s="156"/>
      <c r="GS36" s="156"/>
      <c r="GT36" s="156"/>
      <c r="GU36" s="156"/>
      <c r="GV36" s="156"/>
      <c r="GW36" s="156"/>
      <c r="GX36" s="156"/>
      <c r="GY36" s="156"/>
      <c r="GZ36" s="156"/>
      <c r="HA36" s="156"/>
      <c r="HB36" s="156"/>
      <c r="HC36" s="156"/>
      <c r="HD36" s="156"/>
      <c r="HE36" s="156"/>
      <c r="HF36" s="156"/>
      <c r="HG36" s="156"/>
      <c r="HH36" s="156"/>
      <c r="HI36" s="156"/>
      <c r="HJ36" s="156"/>
      <c r="HK36" s="156"/>
      <c r="HL36" s="156"/>
      <c r="HM36" s="156"/>
      <c r="HN36" s="156"/>
      <c r="HO36" s="156"/>
      <c r="HP36" s="156"/>
      <c r="HQ36" s="156"/>
      <c r="HR36" s="156"/>
      <c r="HS36" s="156"/>
      <c r="HT36" s="156"/>
      <c r="HU36" s="156"/>
      <c r="HV36" s="156"/>
      <c r="HW36" s="156"/>
      <c r="HX36" s="156"/>
      <c r="HY36" s="156"/>
      <c r="HZ36" s="156"/>
      <c r="IA36" s="156"/>
      <c r="IB36" s="156"/>
      <c r="IC36" s="156"/>
      <c r="ID36" s="156"/>
      <c r="IE36" s="156"/>
      <c r="IF36" s="156"/>
      <c r="IG36" s="156"/>
      <c r="IH36" s="156"/>
      <c r="II36" s="156"/>
      <c r="IJ36" s="156"/>
      <c r="IK36" s="156"/>
      <c r="IL36" s="156"/>
      <c r="IM36" s="156"/>
      <c r="IN36" s="156"/>
      <c r="IO36" s="156"/>
      <c r="IP36" s="156"/>
      <c r="IQ36" s="156"/>
      <c r="IR36" s="156"/>
      <c r="IS36" s="156"/>
      <c r="IT36" s="156"/>
      <c r="IU36" s="156"/>
      <c r="IV36" s="156"/>
    </row>
    <row r="37" ht="21" customHeight="1" spans="1:256">
      <c r="A37" s="385" t="s">
        <v>83</v>
      </c>
      <c r="B37" s="432">
        <v>0</v>
      </c>
      <c r="C37" s="385"/>
      <c r="D37" s="418"/>
      <c r="E37" s="413" t="s">
        <v>84</v>
      </c>
      <c r="F37" s="418">
        <v>0</v>
      </c>
      <c r="G37" s="425"/>
      <c r="H37" s="42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6"/>
      <c r="EA37" s="156"/>
      <c r="EB37" s="156"/>
      <c r="EC37" s="156"/>
      <c r="ED37" s="156"/>
      <c r="EE37" s="156"/>
      <c r="EF37" s="156"/>
      <c r="EG37" s="156"/>
      <c r="EH37" s="156"/>
      <c r="EI37" s="156"/>
      <c r="EJ37" s="156"/>
      <c r="EK37" s="156"/>
      <c r="EL37" s="156"/>
      <c r="EM37" s="156"/>
      <c r="EN37" s="156"/>
      <c r="EO37" s="156"/>
      <c r="EP37" s="156"/>
      <c r="EQ37" s="156"/>
      <c r="ER37" s="156"/>
      <c r="ES37" s="156"/>
      <c r="ET37" s="156"/>
      <c r="EU37" s="156"/>
      <c r="EV37" s="156"/>
      <c r="EW37" s="156"/>
      <c r="EX37" s="156"/>
      <c r="EY37" s="156"/>
      <c r="EZ37" s="156"/>
      <c r="FA37" s="156"/>
      <c r="FB37" s="156"/>
      <c r="FC37" s="156"/>
      <c r="FD37" s="156"/>
      <c r="FE37" s="156"/>
      <c r="FF37" s="156"/>
      <c r="FG37" s="156"/>
      <c r="FH37" s="156"/>
      <c r="FI37" s="156"/>
      <c r="FJ37" s="156"/>
      <c r="FK37" s="156"/>
      <c r="FL37" s="156"/>
      <c r="FM37" s="156"/>
      <c r="FN37" s="156"/>
      <c r="FO37" s="156"/>
      <c r="FP37" s="156"/>
      <c r="FQ37" s="156"/>
      <c r="FR37" s="156"/>
      <c r="FS37" s="156"/>
      <c r="FT37" s="156"/>
      <c r="FU37" s="156"/>
      <c r="FV37" s="156"/>
      <c r="FW37" s="156"/>
      <c r="FX37" s="156"/>
      <c r="FY37" s="156"/>
      <c r="FZ37" s="156"/>
      <c r="GA37" s="156"/>
      <c r="GB37" s="156"/>
      <c r="GC37" s="156"/>
      <c r="GD37" s="156"/>
      <c r="GE37" s="156"/>
      <c r="GF37" s="156"/>
      <c r="GG37" s="156"/>
      <c r="GH37" s="156"/>
      <c r="GI37" s="156"/>
      <c r="GJ37" s="156"/>
      <c r="GK37" s="156"/>
      <c r="GL37" s="156"/>
      <c r="GM37" s="156"/>
      <c r="GN37" s="156"/>
      <c r="GO37" s="156"/>
      <c r="GP37" s="156"/>
      <c r="GQ37" s="156"/>
      <c r="GR37" s="156"/>
      <c r="GS37" s="156"/>
      <c r="GT37" s="156"/>
      <c r="GU37" s="156"/>
      <c r="GV37" s="156"/>
      <c r="GW37" s="156"/>
      <c r="GX37" s="156"/>
      <c r="GY37" s="156"/>
      <c r="GZ37" s="156"/>
      <c r="HA37" s="156"/>
      <c r="HB37" s="156"/>
      <c r="HC37" s="156"/>
      <c r="HD37" s="156"/>
      <c r="HE37" s="156"/>
      <c r="HF37" s="156"/>
      <c r="HG37" s="156"/>
      <c r="HH37" s="156"/>
      <c r="HI37" s="156"/>
      <c r="HJ37" s="156"/>
      <c r="HK37" s="156"/>
      <c r="HL37" s="156"/>
      <c r="HM37" s="156"/>
      <c r="HN37" s="156"/>
      <c r="HO37" s="156"/>
      <c r="HP37" s="156"/>
      <c r="HQ37" s="156"/>
      <c r="HR37" s="156"/>
      <c r="HS37" s="156"/>
      <c r="HT37" s="156"/>
      <c r="HU37" s="156"/>
      <c r="HV37" s="156"/>
      <c r="HW37" s="156"/>
      <c r="HX37" s="156"/>
      <c r="HY37" s="156"/>
      <c r="HZ37" s="156"/>
      <c r="IA37" s="156"/>
      <c r="IB37" s="156"/>
      <c r="IC37" s="156"/>
      <c r="ID37" s="156"/>
      <c r="IE37" s="156"/>
      <c r="IF37" s="156"/>
      <c r="IG37" s="156"/>
      <c r="IH37" s="156"/>
      <c r="II37" s="156"/>
      <c r="IJ37" s="156"/>
      <c r="IK37" s="156"/>
      <c r="IL37" s="156"/>
      <c r="IM37" s="156"/>
      <c r="IN37" s="156"/>
      <c r="IO37" s="156"/>
      <c r="IP37" s="156"/>
      <c r="IQ37" s="156"/>
      <c r="IR37" s="156"/>
      <c r="IS37" s="156"/>
      <c r="IT37" s="156"/>
      <c r="IU37" s="156"/>
      <c r="IV37" s="156"/>
    </row>
    <row r="38" ht="21" customHeight="1" spans="1:256">
      <c r="A38" s="385" t="s">
        <v>85</v>
      </c>
      <c r="B38" s="432">
        <v>0</v>
      </c>
      <c r="C38" s="385"/>
      <c r="D38" s="414"/>
      <c r="E38" s="434"/>
      <c r="F38" s="435"/>
      <c r="G38" s="434"/>
      <c r="H38" s="431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6"/>
      <c r="EA38" s="156"/>
      <c r="EB38" s="156"/>
      <c r="EC38" s="156"/>
      <c r="ED38" s="156"/>
      <c r="EE38" s="156"/>
      <c r="EF38" s="156"/>
      <c r="EG38" s="156"/>
      <c r="EH38" s="156"/>
      <c r="EI38" s="156"/>
      <c r="EJ38" s="156"/>
      <c r="EK38" s="156"/>
      <c r="EL38" s="156"/>
      <c r="EM38" s="156"/>
      <c r="EN38" s="156"/>
      <c r="EO38" s="156"/>
      <c r="EP38" s="156"/>
      <c r="EQ38" s="156"/>
      <c r="ER38" s="156"/>
      <c r="ES38" s="156"/>
      <c r="ET38" s="156"/>
      <c r="EU38" s="156"/>
      <c r="EV38" s="156"/>
      <c r="EW38" s="156"/>
      <c r="EX38" s="156"/>
      <c r="EY38" s="156"/>
      <c r="EZ38" s="156"/>
      <c r="FA38" s="156"/>
      <c r="FB38" s="156"/>
      <c r="FC38" s="156"/>
      <c r="FD38" s="156"/>
      <c r="FE38" s="156"/>
      <c r="FF38" s="156"/>
      <c r="FG38" s="156"/>
      <c r="FH38" s="156"/>
      <c r="FI38" s="156"/>
      <c r="FJ38" s="156"/>
      <c r="FK38" s="156"/>
      <c r="FL38" s="156"/>
      <c r="FM38" s="156"/>
      <c r="FN38" s="156"/>
      <c r="FO38" s="156"/>
      <c r="FP38" s="156"/>
      <c r="FQ38" s="156"/>
      <c r="FR38" s="156"/>
      <c r="FS38" s="156"/>
      <c r="FT38" s="156"/>
      <c r="FU38" s="156"/>
      <c r="FV38" s="156"/>
      <c r="FW38" s="156"/>
      <c r="FX38" s="156"/>
      <c r="FY38" s="156"/>
      <c r="FZ38" s="156"/>
      <c r="GA38" s="156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  <c r="GW38" s="156"/>
      <c r="GX38" s="156"/>
      <c r="GY38" s="156"/>
      <c r="GZ38" s="156"/>
      <c r="HA38" s="156"/>
      <c r="HB38" s="156"/>
      <c r="HC38" s="156"/>
      <c r="HD38" s="156"/>
      <c r="HE38" s="156"/>
      <c r="HF38" s="156"/>
      <c r="HG38" s="156"/>
      <c r="HH38" s="156"/>
      <c r="HI38" s="156"/>
      <c r="HJ38" s="156"/>
      <c r="HK38" s="156"/>
      <c r="HL38" s="156"/>
      <c r="HM38" s="156"/>
      <c r="HN38" s="156"/>
      <c r="HO38" s="156"/>
      <c r="HP38" s="156"/>
      <c r="HQ38" s="156"/>
      <c r="HR38" s="156"/>
      <c r="HS38" s="156"/>
      <c r="HT38" s="156"/>
      <c r="HU38" s="156"/>
      <c r="HV38" s="156"/>
      <c r="HW38" s="156"/>
      <c r="HX38" s="156"/>
      <c r="HY38" s="156"/>
      <c r="HZ38" s="156"/>
      <c r="IA38" s="156"/>
      <c r="IB38" s="156"/>
      <c r="IC38" s="156"/>
      <c r="ID38" s="156"/>
      <c r="IE38" s="156"/>
      <c r="IF38" s="156"/>
      <c r="IG38" s="156"/>
      <c r="IH38" s="156"/>
      <c r="II38" s="156"/>
      <c r="IJ38" s="156"/>
      <c r="IK38" s="156"/>
      <c r="IL38" s="156"/>
      <c r="IM38" s="156"/>
      <c r="IN38" s="156"/>
      <c r="IO38" s="156"/>
      <c r="IP38" s="156"/>
      <c r="IQ38" s="156"/>
      <c r="IR38" s="156"/>
      <c r="IS38" s="156"/>
      <c r="IT38" s="156"/>
      <c r="IU38" s="156"/>
      <c r="IV38" s="156"/>
    </row>
    <row r="39" ht="21" customHeight="1" spans="1:256">
      <c r="A39" s="151" t="s">
        <v>86</v>
      </c>
      <c r="B39" s="412">
        <v>19430458</v>
      </c>
      <c r="C39" s="200" t="s">
        <v>87</v>
      </c>
      <c r="D39" s="417">
        <v>19430458</v>
      </c>
      <c r="E39" s="433" t="s">
        <v>87</v>
      </c>
      <c r="F39" s="417">
        <v>19430458</v>
      </c>
      <c r="G39" s="433" t="s">
        <v>87</v>
      </c>
      <c r="H39" s="417">
        <v>19430458</v>
      </c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156"/>
      <c r="FH39" s="156"/>
      <c r="FI39" s="156"/>
      <c r="FJ39" s="156"/>
      <c r="FK39" s="156"/>
      <c r="FL39" s="156"/>
      <c r="FM39" s="156"/>
      <c r="FN39" s="156"/>
      <c r="FO39" s="156"/>
      <c r="FP39" s="156"/>
      <c r="FQ39" s="156"/>
      <c r="FR39" s="156"/>
      <c r="FS39" s="156"/>
      <c r="FT39" s="156"/>
      <c r="FU39" s="156"/>
      <c r="FV39" s="156"/>
      <c r="FW39" s="156"/>
      <c r="FX39" s="156"/>
      <c r="FY39" s="156"/>
      <c r="FZ39" s="156"/>
      <c r="GA39" s="156"/>
      <c r="GB39" s="156"/>
      <c r="GC39" s="156"/>
      <c r="GD39" s="156"/>
      <c r="GE39" s="156"/>
      <c r="GF39" s="156"/>
      <c r="GG39" s="156"/>
      <c r="GH39" s="156"/>
      <c r="GI39" s="156"/>
      <c r="GJ39" s="156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  <c r="GW39" s="156"/>
      <c r="GX39" s="156"/>
      <c r="GY39" s="156"/>
      <c r="GZ39" s="156"/>
      <c r="HA39" s="156"/>
      <c r="HB39" s="156"/>
      <c r="HC39" s="156"/>
      <c r="HD39" s="156"/>
      <c r="HE39" s="156"/>
      <c r="HF39" s="156"/>
      <c r="HG39" s="156"/>
      <c r="HH39" s="156"/>
      <c r="HI39" s="156"/>
      <c r="HJ39" s="156"/>
      <c r="HK39" s="156"/>
      <c r="HL39" s="156"/>
      <c r="HM39" s="156"/>
      <c r="HN39" s="156"/>
      <c r="HO39" s="156"/>
      <c r="HP39" s="156"/>
      <c r="HQ39" s="156"/>
      <c r="HR39" s="156"/>
      <c r="HS39" s="156"/>
      <c r="HT39" s="156"/>
      <c r="HU39" s="156"/>
      <c r="HV39" s="156"/>
      <c r="HW39" s="156"/>
      <c r="HX39" s="156"/>
      <c r="HY39" s="156"/>
      <c r="HZ39" s="156"/>
      <c r="IA39" s="156"/>
      <c r="IB39" s="156"/>
      <c r="IC39" s="156"/>
      <c r="ID39" s="156"/>
      <c r="IE39" s="156"/>
      <c r="IF39" s="156"/>
      <c r="IG39" s="156"/>
      <c r="IH39" s="156"/>
      <c r="II39" s="156"/>
      <c r="IJ39" s="156"/>
      <c r="IK39" s="156"/>
      <c r="IL39" s="156"/>
      <c r="IM39" s="156"/>
      <c r="IN39" s="156"/>
      <c r="IO39" s="156"/>
      <c r="IP39" s="156"/>
      <c r="IQ39" s="156"/>
      <c r="IR39" s="156"/>
      <c r="IS39" s="156"/>
      <c r="IT39" s="156"/>
      <c r="IU39" s="156"/>
      <c r="IV39" s="156"/>
    </row>
    <row r="40" ht="18" customHeight="1" spans="1:256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6"/>
      <c r="DY40" s="156"/>
      <c r="DZ40" s="156"/>
      <c r="EA40" s="156"/>
      <c r="EB40" s="156"/>
      <c r="EC40" s="156"/>
      <c r="ED40" s="156"/>
      <c r="EE40" s="156"/>
      <c r="EF40" s="156"/>
      <c r="EG40" s="156"/>
      <c r="EH40" s="156"/>
      <c r="EI40" s="156"/>
      <c r="EJ40" s="156"/>
      <c r="EK40" s="156"/>
      <c r="EL40" s="156"/>
      <c r="EM40" s="156"/>
      <c r="EN40" s="156"/>
      <c r="EO40" s="156"/>
      <c r="EP40" s="156"/>
      <c r="EQ40" s="156"/>
      <c r="ER40" s="156"/>
      <c r="ES40" s="156"/>
      <c r="ET40" s="156"/>
      <c r="EU40" s="156"/>
      <c r="EV40" s="156"/>
      <c r="EW40" s="156"/>
      <c r="EX40" s="156"/>
      <c r="EY40" s="156"/>
      <c r="EZ40" s="156"/>
      <c r="FA40" s="156"/>
      <c r="FB40" s="156"/>
      <c r="FC40" s="156"/>
      <c r="FD40" s="156"/>
      <c r="FE40" s="156"/>
      <c r="FF40" s="156"/>
      <c r="FG40" s="156"/>
      <c r="FH40" s="156"/>
      <c r="FI40" s="156"/>
      <c r="FJ40" s="156"/>
      <c r="FK40" s="156"/>
      <c r="FL40" s="156"/>
      <c r="FM40" s="156"/>
      <c r="FN40" s="156"/>
      <c r="FO40" s="156"/>
      <c r="FP40" s="156"/>
      <c r="FQ40" s="156"/>
      <c r="FR40" s="156"/>
      <c r="FS40" s="156"/>
      <c r="FT40" s="156"/>
      <c r="FU40" s="156"/>
      <c r="FV40" s="156"/>
      <c r="FW40" s="156"/>
      <c r="FX40" s="156"/>
      <c r="FY40" s="156"/>
      <c r="FZ40" s="156"/>
      <c r="GA40" s="156"/>
      <c r="GB40" s="156"/>
      <c r="GC40" s="156"/>
      <c r="GD40" s="156"/>
      <c r="GE40" s="156"/>
      <c r="GF40" s="156"/>
      <c r="GG40" s="156"/>
      <c r="GH40" s="156"/>
      <c r="GI40" s="156"/>
      <c r="GJ40" s="156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  <c r="GU40" s="156"/>
      <c r="GV40" s="156"/>
      <c r="GW40" s="156"/>
      <c r="GX40" s="156"/>
      <c r="GY40" s="156"/>
      <c r="GZ40" s="156"/>
      <c r="HA40" s="156"/>
      <c r="HB40" s="156"/>
      <c r="HC40" s="156"/>
      <c r="HD40" s="156"/>
      <c r="HE40" s="156"/>
      <c r="HF40" s="156"/>
      <c r="HG40" s="156"/>
      <c r="HH40" s="156"/>
      <c r="HI40" s="156"/>
      <c r="HJ40" s="156"/>
      <c r="HK40" s="156"/>
      <c r="HL40" s="156"/>
      <c r="HM40" s="156"/>
      <c r="HN40" s="156"/>
      <c r="HO40" s="156"/>
      <c r="HP40" s="156"/>
      <c r="HQ40" s="156"/>
      <c r="HR40" s="156"/>
      <c r="HS40" s="156"/>
      <c r="HT40" s="156"/>
      <c r="HU40" s="156"/>
      <c r="HV40" s="156"/>
      <c r="HW40" s="156"/>
      <c r="HX40" s="156"/>
      <c r="HY40" s="156"/>
      <c r="HZ40" s="156"/>
      <c r="IA40" s="156"/>
      <c r="IB40" s="156"/>
      <c r="IC40" s="156"/>
      <c r="ID40" s="156"/>
      <c r="IE40" s="156"/>
      <c r="IF40" s="156"/>
      <c r="IG40" s="156"/>
      <c r="IH40" s="156"/>
      <c r="II40" s="156"/>
      <c r="IJ40" s="156"/>
      <c r="IK40" s="156"/>
      <c r="IL40" s="156"/>
      <c r="IM40" s="156"/>
      <c r="IN40" s="156"/>
      <c r="IO40" s="156"/>
      <c r="IP40" s="156"/>
      <c r="IQ40" s="156"/>
      <c r="IR40" s="156"/>
      <c r="IS40" s="156"/>
      <c r="IT40" s="156"/>
      <c r="IU40" s="156"/>
      <c r="IV40" s="156"/>
    </row>
    <row r="41" customHeight="1" spans="1:256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6"/>
      <c r="DD41" s="156"/>
      <c r="DE41" s="156"/>
      <c r="DF41" s="156"/>
      <c r="DG41" s="156"/>
      <c r="DH41" s="156"/>
      <c r="DI41" s="156"/>
      <c r="DJ41" s="156"/>
      <c r="DK41" s="156"/>
      <c r="DL41" s="156"/>
      <c r="DM41" s="156"/>
      <c r="DN41" s="156"/>
      <c r="DO41" s="156"/>
      <c r="DP41" s="156"/>
      <c r="DQ41" s="156"/>
      <c r="DR41" s="156"/>
      <c r="DS41" s="156"/>
      <c r="DT41" s="156"/>
      <c r="DU41" s="156"/>
      <c r="DV41" s="156"/>
      <c r="DW41" s="156"/>
      <c r="DX41" s="156"/>
      <c r="DY41" s="156"/>
      <c r="DZ41" s="156"/>
      <c r="EA41" s="156"/>
      <c r="EB41" s="156"/>
      <c r="EC41" s="156"/>
      <c r="ED41" s="156"/>
      <c r="EE41" s="156"/>
      <c r="EF41" s="156"/>
      <c r="EG41" s="156"/>
      <c r="EH41" s="156"/>
      <c r="EI41" s="156"/>
      <c r="EJ41" s="156"/>
      <c r="EK41" s="156"/>
      <c r="EL41" s="156"/>
      <c r="EM41" s="156"/>
      <c r="EN41" s="156"/>
      <c r="EO41" s="156"/>
      <c r="EP41" s="156"/>
      <c r="EQ41" s="156"/>
      <c r="ER41" s="156"/>
      <c r="ES41" s="156"/>
      <c r="ET41" s="156"/>
      <c r="EU41" s="156"/>
      <c r="EV41" s="156"/>
      <c r="EW41" s="156"/>
      <c r="EX41" s="156"/>
      <c r="EY41" s="156"/>
      <c r="EZ41" s="156"/>
      <c r="FA41" s="156"/>
      <c r="FB41" s="156"/>
      <c r="FC41" s="156"/>
      <c r="FD41" s="156"/>
      <c r="FE41" s="156"/>
      <c r="FF41" s="156"/>
      <c r="FG41" s="156"/>
      <c r="FH41" s="156"/>
      <c r="FI41" s="156"/>
      <c r="FJ41" s="156"/>
      <c r="FK41" s="156"/>
      <c r="FL41" s="156"/>
      <c r="FM41" s="156"/>
      <c r="FN41" s="156"/>
      <c r="FO41" s="156"/>
      <c r="FP41" s="156"/>
      <c r="FQ41" s="156"/>
      <c r="FR41" s="156"/>
      <c r="FS41" s="156"/>
      <c r="FT41" s="156"/>
      <c r="FU41" s="156"/>
      <c r="FV41" s="156"/>
      <c r="FW41" s="156"/>
      <c r="FX41" s="156"/>
      <c r="FY41" s="156"/>
      <c r="FZ41" s="156"/>
      <c r="GA41" s="156"/>
      <c r="GB41" s="156"/>
      <c r="GC41" s="156"/>
      <c r="GD41" s="156"/>
      <c r="GE41" s="156"/>
      <c r="GF41" s="156"/>
      <c r="GG41" s="156"/>
      <c r="GH41" s="156"/>
      <c r="GI41" s="156"/>
      <c r="GJ41" s="156"/>
      <c r="GK41" s="156"/>
      <c r="GL41" s="156"/>
      <c r="GM41" s="156"/>
      <c r="GN41" s="156"/>
      <c r="GO41" s="156"/>
      <c r="GP41" s="156"/>
      <c r="GQ41" s="156"/>
      <c r="GR41" s="156"/>
      <c r="GS41" s="156"/>
      <c r="GT41" s="156"/>
      <c r="GU41" s="156"/>
      <c r="GV41" s="156"/>
      <c r="GW41" s="156"/>
      <c r="GX41" s="156"/>
      <c r="GY41" s="156"/>
      <c r="GZ41" s="156"/>
      <c r="HA41" s="156"/>
      <c r="HB41" s="156"/>
      <c r="HC41" s="156"/>
      <c r="HD41" s="156"/>
      <c r="HE41" s="156"/>
      <c r="HF41" s="156"/>
      <c r="HG41" s="156"/>
      <c r="HH41" s="156"/>
      <c r="HI41" s="156"/>
      <c r="HJ41" s="156"/>
      <c r="HK41" s="156"/>
      <c r="HL41" s="156"/>
      <c r="HM41" s="156"/>
      <c r="HN41" s="156"/>
      <c r="HO41" s="156"/>
      <c r="HP41" s="156"/>
      <c r="HQ41" s="156"/>
      <c r="HR41" s="156"/>
      <c r="HS41" s="156"/>
      <c r="HT41" s="156"/>
      <c r="HU41" s="156"/>
      <c r="HV41" s="156"/>
      <c r="HW41" s="156"/>
      <c r="HX41" s="156"/>
      <c r="HY41" s="156"/>
      <c r="HZ41" s="156"/>
      <c r="IA41" s="156"/>
      <c r="IB41" s="156"/>
      <c r="IC41" s="156"/>
      <c r="ID41" s="156"/>
      <c r="IE41" s="156"/>
      <c r="IF41" s="156"/>
      <c r="IG41" s="156"/>
      <c r="IH41" s="156"/>
      <c r="II41" s="156"/>
      <c r="IJ41" s="156"/>
      <c r="IK41" s="156"/>
      <c r="IL41" s="156"/>
      <c r="IM41" s="156"/>
      <c r="IN41" s="156"/>
      <c r="IO41" s="156"/>
      <c r="IP41" s="156"/>
      <c r="IQ41" s="156"/>
      <c r="IR41" s="156"/>
      <c r="IS41" s="156"/>
      <c r="IT41" s="156"/>
      <c r="IU41" s="156"/>
      <c r="IV41" s="156"/>
    </row>
    <row r="42" customHeight="1" spans="1:256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  <c r="DE42" s="156"/>
      <c r="DF42" s="156"/>
      <c r="DG42" s="156"/>
      <c r="DH42" s="156"/>
      <c r="DI42" s="156"/>
      <c r="DJ42" s="156"/>
      <c r="DK42" s="156"/>
      <c r="DL42" s="156"/>
      <c r="DM42" s="156"/>
      <c r="DN42" s="156"/>
      <c r="DO42" s="156"/>
      <c r="DP42" s="156"/>
      <c r="DQ42" s="156"/>
      <c r="DR42" s="156"/>
      <c r="DS42" s="156"/>
      <c r="DT42" s="156"/>
      <c r="DU42" s="156"/>
      <c r="DV42" s="156"/>
      <c r="DW42" s="156"/>
      <c r="DX42" s="156"/>
      <c r="DY42" s="156"/>
      <c r="DZ42" s="156"/>
      <c r="EA42" s="156"/>
      <c r="EB42" s="156"/>
      <c r="EC42" s="156"/>
      <c r="ED42" s="156"/>
      <c r="EE42" s="156"/>
      <c r="EF42" s="156"/>
      <c r="EG42" s="156"/>
      <c r="EH42" s="156"/>
      <c r="EI42" s="156"/>
      <c r="EJ42" s="156"/>
      <c r="EK42" s="156"/>
      <c r="EL42" s="156"/>
      <c r="EM42" s="156"/>
      <c r="EN42" s="156"/>
      <c r="EO42" s="156"/>
      <c r="EP42" s="156"/>
      <c r="EQ42" s="156"/>
      <c r="ER42" s="156"/>
      <c r="ES42" s="156"/>
      <c r="ET42" s="156"/>
      <c r="EU42" s="156"/>
      <c r="EV42" s="156"/>
      <c r="EW42" s="156"/>
      <c r="EX42" s="156"/>
      <c r="EY42" s="156"/>
      <c r="EZ42" s="156"/>
      <c r="FA42" s="156"/>
      <c r="FB42" s="156"/>
      <c r="FC42" s="156"/>
      <c r="FD42" s="156"/>
      <c r="FE42" s="156"/>
      <c r="FF42" s="156"/>
      <c r="FG42" s="156"/>
      <c r="FH42" s="156"/>
      <c r="FI42" s="156"/>
      <c r="FJ42" s="156"/>
      <c r="FK42" s="156"/>
      <c r="FL42" s="156"/>
      <c r="FM42" s="156"/>
      <c r="FN42" s="156"/>
      <c r="FO42" s="156"/>
      <c r="FP42" s="156"/>
      <c r="FQ42" s="156"/>
      <c r="FR42" s="156"/>
      <c r="FS42" s="156"/>
      <c r="FT42" s="156"/>
      <c r="FU42" s="156"/>
      <c r="FV42" s="156"/>
      <c r="FW42" s="156"/>
      <c r="FX42" s="156"/>
      <c r="FY42" s="156"/>
      <c r="FZ42" s="156"/>
      <c r="GA42" s="156"/>
      <c r="GB42" s="156"/>
      <c r="GC42" s="156"/>
      <c r="GD42" s="156"/>
      <c r="GE42" s="156"/>
      <c r="GF42" s="156"/>
      <c r="GG42" s="156"/>
      <c r="GH42" s="156"/>
      <c r="GI42" s="156"/>
      <c r="GJ42" s="156"/>
      <c r="GK42" s="156"/>
      <c r="GL42" s="156"/>
      <c r="GM42" s="156"/>
      <c r="GN42" s="156"/>
      <c r="GO42" s="156"/>
      <c r="GP42" s="156"/>
      <c r="GQ42" s="156"/>
      <c r="GR42" s="156"/>
      <c r="GS42" s="156"/>
      <c r="GT42" s="156"/>
      <c r="GU42" s="156"/>
      <c r="GV42" s="156"/>
      <c r="GW42" s="156"/>
      <c r="GX42" s="156"/>
      <c r="GY42" s="156"/>
      <c r="GZ42" s="156"/>
      <c r="HA42" s="156"/>
      <c r="HB42" s="156"/>
      <c r="HC42" s="156"/>
      <c r="HD42" s="156"/>
      <c r="HE42" s="156"/>
      <c r="HF42" s="156"/>
      <c r="HG42" s="156"/>
      <c r="HH42" s="156"/>
      <c r="HI42" s="156"/>
      <c r="HJ42" s="156"/>
      <c r="HK42" s="156"/>
      <c r="HL42" s="156"/>
      <c r="HM42" s="156"/>
      <c r="HN42" s="156"/>
      <c r="HO42" s="156"/>
      <c r="HP42" s="156"/>
      <c r="HQ42" s="156"/>
      <c r="HR42" s="156"/>
      <c r="HS42" s="156"/>
      <c r="HT42" s="156"/>
      <c r="HU42" s="156"/>
      <c r="HV42" s="156"/>
      <c r="HW42" s="156"/>
      <c r="HX42" s="156"/>
      <c r="HY42" s="156"/>
      <c r="HZ42" s="156"/>
      <c r="IA42" s="156"/>
      <c r="IB42" s="156"/>
      <c r="IC42" s="156"/>
      <c r="ID42" s="156"/>
      <c r="IE42" s="156"/>
      <c r="IF42" s="156"/>
      <c r="IG42" s="156"/>
      <c r="IH42" s="156"/>
      <c r="II42" s="156"/>
      <c r="IJ42" s="156"/>
      <c r="IK42" s="156"/>
      <c r="IL42" s="156"/>
      <c r="IM42" s="156"/>
      <c r="IN42" s="156"/>
      <c r="IO42" s="156"/>
      <c r="IP42" s="156"/>
      <c r="IQ42" s="156"/>
      <c r="IR42" s="156"/>
      <c r="IS42" s="156"/>
      <c r="IT42" s="156"/>
      <c r="IU42" s="156"/>
      <c r="IV42" s="156"/>
    </row>
    <row r="43" customHeight="1" spans="1:256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  <c r="DL43" s="156"/>
      <c r="DM43" s="156"/>
      <c r="DN43" s="156"/>
      <c r="DO43" s="156"/>
      <c r="DP43" s="156"/>
      <c r="DQ43" s="156"/>
      <c r="DR43" s="156"/>
      <c r="DS43" s="156"/>
      <c r="DT43" s="156"/>
      <c r="DU43" s="156"/>
      <c r="DV43" s="156"/>
      <c r="DW43" s="156"/>
      <c r="DX43" s="156"/>
      <c r="DY43" s="156"/>
      <c r="DZ43" s="156"/>
      <c r="EA43" s="156"/>
      <c r="EB43" s="156"/>
      <c r="EC43" s="156"/>
      <c r="ED43" s="156"/>
      <c r="EE43" s="156"/>
      <c r="EF43" s="156"/>
      <c r="EG43" s="156"/>
      <c r="EH43" s="156"/>
      <c r="EI43" s="156"/>
      <c r="EJ43" s="156"/>
      <c r="EK43" s="156"/>
      <c r="EL43" s="156"/>
      <c r="EM43" s="156"/>
      <c r="EN43" s="156"/>
      <c r="EO43" s="156"/>
      <c r="EP43" s="156"/>
      <c r="EQ43" s="156"/>
      <c r="ER43" s="156"/>
      <c r="ES43" s="156"/>
      <c r="ET43" s="156"/>
      <c r="EU43" s="156"/>
      <c r="EV43" s="156"/>
      <c r="EW43" s="156"/>
      <c r="EX43" s="156"/>
      <c r="EY43" s="156"/>
      <c r="EZ43" s="156"/>
      <c r="FA43" s="156"/>
      <c r="FB43" s="156"/>
      <c r="FC43" s="156"/>
      <c r="FD43" s="156"/>
      <c r="FE43" s="156"/>
      <c r="FF43" s="156"/>
      <c r="FG43" s="156"/>
      <c r="FH43" s="156"/>
      <c r="FI43" s="156"/>
      <c r="FJ43" s="156"/>
      <c r="FK43" s="156"/>
      <c r="FL43" s="156"/>
      <c r="FM43" s="156"/>
      <c r="FN43" s="156"/>
      <c r="FO43" s="156"/>
      <c r="FP43" s="156"/>
      <c r="FQ43" s="156"/>
      <c r="FR43" s="156"/>
      <c r="FS43" s="156"/>
      <c r="FT43" s="156"/>
      <c r="FU43" s="156"/>
      <c r="FV43" s="156"/>
      <c r="FW43" s="156"/>
      <c r="FX43" s="156"/>
      <c r="FY43" s="156"/>
      <c r="FZ43" s="156"/>
      <c r="GA43" s="156"/>
      <c r="GB43" s="156"/>
      <c r="GC43" s="156"/>
      <c r="GD43" s="156"/>
      <c r="GE43" s="156"/>
      <c r="GF43" s="156"/>
      <c r="GG43" s="156"/>
      <c r="GH43" s="156"/>
      <c r="GI43" s="156"/>
      <c r="GJ43" s="156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  <c r="GW43" s="156"/>
      <c r="GX43" s="156"/>
      <c r="GY43" s="156"/>
      <c r="GZ43" s="156"/>
      <c r="HA43" s="156"/>
      <c r="HB43" s="156"/>
      <c r="HC43" s="156"/>
      <c r="HD43" s="156"/>
      <c r="HE43" s="156"/>
      <c r="HF43" s="156"/>
      <c r="HG43" s="156"/>
      <c r="HH43" s="156"/>
      <c r="HI43" s="156"/>
      <c r="HJ43" s="156"/>
      <c r="HK43" s="156"/>
      <c r="HL43" s="156"/>
      <c r="HM43" s="156"/>
      <c r="HN43" s="156"/>
      <c r="HO43" s="156"/>
      <c r="HP43" s="156"/>
      <c r="HQ43" s="156"/>
      <c r="HR43" s="156"/>
      <c r="HS43" s="156"/>
      <c r="HT43" s="156"/>
      <c r="HU43" s="156"/>
      <c r="HV43" s="156"/>
      <c r="HW43" s="156"/>
      <c r="HX43" s="156"/>
      <c r="HY43" s="156"/>
      <c r="HZ43" s="156"/>
      <c r="IA43" s="156"/>
      <c r="IB43" s="156"/>
      <c r="IC43" s="156"/>
      <c r="ID43" s="156"/>
      <c r="IE43" s="156"/>
      <c r="IF43" s="156"/>
      <c r="IG43" s="156"/>
      <c r="IH43" s="156"/>
      <c r="II43" s="156"/>
      <c r="IJ43" s="156"/>
      <c r="IK43" s="156"/>
      <c r="IL43" s="156"/>
      <c r="IM43" s="156"/>
      <c r="IN43" s="156"/>
      <c r="IO43" s="156"/>
      <c r="IP43" s="156"/>
      <c r="IQ43" s="156"/>
      <c r="IR43" s="156"/>
      <c r="IS43" s="156"/>
      <c r="IT43" s="156"/>
      <c r="IU43" s="156"/>
      <c r="IV43" s="156"/>
    </row>
    <row r="44" customHeight="1" spans="1:256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56"/>
      <c r="FT44" s="156"/>
      <c r="FU44" s="156"/>
      <c r="FV44" s="156"/>
      <c r="FW44" s="156"/>
      <c r="FX44" s="156"/>
      <c r="FY44" s="156"/>
      <c r="FZ44" s="156"/>
      <c r="GA44" s="156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  <c r="GW44" s="156"/>
      <c r="GX44" s="156"/>
      <c r="GY44" s="156"/>
      <c r="GZ44" s="156"/>
      <c r="HA44" s="156"/>
      <c r="HB44" s="156"/>
      <c r="HC44" s="156"/>
      <c r="HD44" s="156"/>
      <c r="HE44" s="156"/>
      <c r="HF44" s="156"/>
      <c r="HG44" s="156"/>
      <c r="HH44" s="156"/>
      <c r="HI44" s="156"/>
      <c r="HJ44" s="156"/>
      <c r="HK44" s="156"/>
      <c r="HL44" s="156"/>
      <c r="HM44" s="156"/>
      <c r="HN44" s="156"/>
      <c r="HO44" s="156"/>
      <c r="HP44" s="156"/>
      <c r="HQ44" s="156"/>
      <c r="HR44" s="156"/>
      <c r="HS44" s="156"/>
      <c r="HT44" s="156"/>
      <c r="HU44" s="156"/>
      <c r="HV44" s="156"/>
      <c r="HW44" s="156"/>
      <c r="HX44" s="156"/>
      <c r="HY44" s="156"/>
      <c r="HZ44" s="156"/>
      <c r="IA44" s="156"/>
      <c r="IB44" s="156"/>
      <c r="IC44" s="156"/>
      <c r="ID44" s="156"/>
      <c r="IE44" s="156"/>
      <c r="IF44" s="156"/>
      <c r="IG44" s="156"/>
      <c r="IH44" s="156"/>
      <c r="II44" s="156"/>
      <c r="IJ44" s="156"/>
      <c r="IK44" s="156"/>
      <c r="IL44" s="156"/>
      <c r="IM44" s="156"/>
      <c r="IN44" s="156"/>
      <c r="IO44" s="156"/>
      <c r="IP44" s="156"/>
      <c r="IQ44" s="156"/>
      <c r="IR44" s="156"/>
      <c r="IS44" s="156"/>
      <c r="IT44" s="156"/>
      <c r="IU44" s="156"/>
      <c r="IV44" s="156"/>
    </row>
    <row r="45" customHeight="1" spans="1:256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156"/>
      <c r="DF45" s="156"/>
      <c r="DG45" s="156"/>
      <c r="DH45" s="156"/>
      <c r="DI45" s="156"/>
      <c r="DJ45" s="156"/>
      <c r="DK45" s="156"/>
      <c r="DL45" s="156"/>
      <c r="DM45" s="156"/>
      <c r="DN45" s="156"/>
      <c r="DO45" s="156"/>
      <c r="DP45" s="156"/>
      <c r="DQ45" s="156"/>
      <c r="DR45" s="156"/>
      <c r="DS45" s="156"/>
      <c r="DT45" s="156"/>
      <c r="DU45" s="156"/>
      <c r="DV45" s="156"/>
      <c r="DW45" s="156"/>
      <c r="DX45" s="156"/>
      <c r="DY45" s="156"/>
      <c r="DZ45" s="156"/>
      <c r="EA45" s="156"/>
      <c r="EB45" s="156"/>
      <c r="EC45" s="156"/>
      <c r="ED45" s="156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56"/>
      <c r="EP45" s="156"/>
      <c r="EQ45" s="156"/>
      <c r="ER45" s="156"/>
      <c r="ES45" s="156"/>
      <c r="ET45" s="156"/>
      <c r="EU45" s="156"/>
      <c r="EV45" s="156"/>
      <c r="EW45" s="156"/>
      <c r="EX45" s="156"/>
      <c r="EY45" s="156"/>
      <c r="EZ45" s="156"/>
      <c r="FA45" s="156"/>
      <c r="FB45" s="156"/>
      <c r="FC45" s="156"/>
      <c r="FD45" s="156"/>
      <c r="FE45" s="156"/>
      <c r="FF45" s="156"/>
      <c r="FG45" s="156"/>
      <c r="FH45" s="156"/>
      <c r="FI45" s="156"/>
      <c r="FJ45" s="156"/>
      <c r="FK45" s="156"/>
      <c r="FL45" s="156"/>
      <c r="FM45" s="156"/>
      <c r="FN45" s="156"/>
      <c r="FO45" s="156"/>
      <c r="FP45" s="156"/>
      <c r="FQ45" s="156"/>
      <c r="FR45" s="156"/>
      <c r="FS45" s="156"/>
      <c r="FT45" s="156"/>
      <c r="FU45" s="156"/>
      <c r="FV45" s="156"/>
      <c r="FW45" s="156"/>
      <c r="FX45" s="156"/>
      <c r="FY45" s="156"/>
      <c r="FZ45" s="156"/>
      <c r="GA45" s="156"/>
      <c r="GB45" s="156"/>
      <c r="GC45" s="156"/>
      <c r="GD45" s="156"/>
      <c r="GE45" s="156"/>
      <c r="GF45" s="156"/>
      <c r="GG45" s="156"/>
      <c r="GH45" s="156"/>
      <c r="GI45" s="156"/>
      <c r="GJ45" s="156"/>
      <c r="GK45" s="156"/>
      <c r="GL45" s="156"/>
      <c r="GM45" s="156"/>
      <c r="GN45" s="156"/>
      <c r="GO45" s="156"/>
      <c r="GP45" s="156"/>
      <c r="GQ45" s="156"/>
      <c r="GR45" s="156"/>
      <c r="GS45" s="156"/>
      <c r="GT45" s="156"/>
      <c r="GU45" s="156"/>
      <c r="GV45" s="156"/>
      <c r="GW45" s="156"/>
      <c r="GX45" s="156"/>
      <c r="GY45" s="156"/>
      <c r="GZ45" s="156"/>
      <c r="HA45" s="156"/>
      <c r="HB45" s="156"/>
      <c r="HC45" s="156"/>
      <c r="HD45" s="156"/>
      <c r="HE45" s="156"/>
      <c r="HF45" s="156"/>
      <c r="HG45" s="156"/>
      <c r="HH45" s="156"/>
      <c r="HI45" s="156"/>
      <c r="HJ45" s="156"/>
      <c r="HK45" s="156"/>
      <c r="HL45" s="156"/>
      <c r="HM45" s="156"/>
      <c r="HN45" s="156"/>
      <c r="HO45" s="156"/>
      <c r="HP45" s="156"/>
      <c r="HQ45" s="156"/>
      <c r="HR45" s="156"/>
      <c r="HS45" s="156"/>
      <c r="HT45" s="156"/>
      <c r="HU45" s="156"/>
      <c r="HV45" s="156"/>
      <c r="HW45" s="156"/>
      <c r="HX45" s="156"/>
      <c r="HY45" s="156"/>
      <c r="HZ45" s="156"/>
      <c r="IA45" s="156"/>
      <c r="IB45" s="156"/>
      <c r="IC45" s="156"/>
      <c r="ID45" s="156"/>
      <c r="IE45" s="156"/>
      <c r="IF45" s="156"/>
      <c r="IG45" s="156"/>
      <c r="IH45" s="156"/>
      <c r="II45" s="156"/>
      <c r="IJ45" s="156"/>
      <c r="IK45" s="156"/>
      <c r="IL45" s="156"/>
      <c r="IM45" s="156"/>
      <c r="IN45" s="156"/>
      <c r="IO45" s="156"/>
      <c r="IP45" s="156"/>
      <c r="IQ45" s="156"/>
      <c r="IR45" s="156"/>
      <c r="IS45" s="156"/>
      <c r="IT45" s="156"/>
      <c r="IU45" s="156"/>
      <c r="IV45" s="156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showGridLines="0" showZeros="0" workbookViewId="0">
      <selection activeCell="H12" sqref="H12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17"/>
      <c r="L1" s="264"/>
      <c r="M1" s="263"/>
      <c r="N1" s="263"/>
      <c r="O1" s="263"/>
      <c r="P1" s="263"/>
      <c r="Q1" s="325" t="s">
        <v>240</v>
      </c>
    </row>
    <row r="2" ht="18.75" customHeight="1" spans="1:17">
      <c r="A2" s="277" t="s">
        <v>241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ht="12" customHeight="1" spans="1:17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17"/>
      <c r="L3" s="267"/>
      <c r="M3" s="263"/>
      <c r="N3" s="263"/>
      <c r="O3" s="263"/>
      <c r="P3" s="263"/>
      <c r="Q3" s="265" t="s">
        <v>90</v>
      </c>
    </row>
    <row r="4" ht="24" customHeight="1" spans="1:17">
      <c r="A4" s="259" t="s">
        <v>92</v>
      </c>
      <c r="B4" s="259" t="s">
        <v>118</v>
      </c>
      <c r="C4" s="259" t="s">
        <v>242</v>
      </c>
      <c r="D4" s="259" t="s">
        <v>243</v>
      </c>
      <c r="E4" s="310" t="s">
        <v>120</v>
      </c>
      <c r="F4" s="270" t="s">
        <v>94</v>
      </c>
      <c r="G4" s="270"/>
      <c r="H4" s="270"/>
      <c r="I4" s="320" t="s">
        <v>95</v>
      </c>
      <c r="J4" s="282" t="s">
        <v>96</v>
      </c>
      <c r="K4" s="282" t="s">
        <v>97</v>
      </c>
      <c r="L4" s="282"/>
      <c r="M4" s="282" t="s">
        <v>98</v>
      </c>
      <c r="N4" s="321" t="s">
        <v>244</v>
      </c>
      <c r="O4" s="259" t="s">
        <v>99</v>
      </c>
      <c r="P4" s="259" t="s">
        <v>100</v>
      </c>
      <c r="Q4" s="326" t="s">
        <v>101</v>
      </c>
    </row>
    <row r="5" ht="12" customHeight="1" spans="1:17">
      <c r="A5" s="259"/>
      <c r="B5" s="259"/>
      <c r="C5" s="259"/>
      <c r="D5" s="259"/>
      <c r="E5" s="311"/>
      <c r="F5" s="292" t="s">
        <v>121</v>
      </c>
      <c r="G5" s="315" t="s">
        <v>103</v>
      </c>
      <c r="H5" s="316" t="s">
        <v>104</v>
      </c>
      <c r="I5" s="270"/>
      <c r="J5" s="282"/>
      <c r="K5" s="282"/>
      <c r="L5" s="282"/>
      <c r="M5" s="282"/>
      <c r="N5" s="322"/>
      <c r="O5" s="259"/>
      <c r="P5" s="259"/>
      <c r="Q5" s="327"/>
    </row>
    <row r="6" ht="24" customHeight="1" spans="1:17">
      <c r="A6" s="259"/>
      <c r="B6" s="259"/>
      <c r="C6" s="259"/>
      <c r="D6" s="259"/>
      <c r="E6" s="311"/>
      <c r="F6" s="293"/>
      <c r="G6" s="317"/>
      <c r="H6" s="318"/>
      <c r="I6" s="270"/>
      <c r="J6" s="282"/>
      <c r="K6" s="282" t="s">
        <v>105</v>
      </c>
      <c r="L6" s="282" t="s">
        <v>106</v>
      </c>
      <c r="M6" s="282"/>
      <c r="N6" s="323"/>
      <c r="O6" s="259"/>
      <c r="P6" s="259"/>
      <c r="Q6" s="328"/>
    </row>
    <row r="7" s="70" customFormat="1" ht="35.25" customHeight="1" spans="1:17">
      <c r="A7" s="261" t="s">
        <v>107</v>
      </c>
      <c r="B7" s="282"/>
      <c r="C7" s="282"/>
      <c r="D7" s="261"/>
      <c r="E7" s="319">
        <v>1150000</v>
      </c>
      <c r="F7" s="319">
        <v>1150000</v>
      </c>
      <c r="G7" s="319">
        <v>1150000</v>
      </c>
      <c r="H7" s="319">
        <v>0</v>
      </c>
      <c r="I7" s="319">
        <v>0</v>
      </c>
      <c r="J7" s="319">
        <v>0</v>
      </c>
      <c r="K7" s="319">
        <v>0</v>
      </c>
      <c r="L7" s="324">
        <v>0</v>
      </c>
      <c r="M7" s="319">
        <v>0</v>
      </c>
      <c r="N7" s="319">
        <v>0</v>
      </c>
      <c r="O7" s="319">
        <v>0</v>
      </c>
      <c r="P7" s="319">
        <v>0</v>
      </c>
      <c r="Q7" s="319">
        <v>0</v>
      </c>
    </row>
    <row r="8" ht="35.25" customHeight="1" spans="1:17">
      <c r="A8" s="261" t="s">
        <v>245</v>
      </c>
      <c r="B8" s="282">
        <v>2130299</v>
      </c>
      <c r="C8" s="282" t="s">
        <v>246</v>
      </c>
      <c r="D8" s="261" t="s">
        <v>247</v>
      </c>
      <c r="E8" s="319">
        <v>200000</v>
      </c>
      <c r="F8" s="319">
        <v>200000</v>
      </c>
      <c r="G8" s="319">
        <v>200000</v>
      </c>
      <c r="H8" s="319">
        <v>0</v>
      </c>
      <c r="I8" s="319">
        <v>0</v>
      </c>
      <c r="J8" s="319">
        <v>0</v>
      </c>
      <c r="K8" s="319">
        <v>0</v>
      </c>
      <c r="L8" s="324">
        <v>0</v>
      </c>
      <c r="M8" s="319">
        <v>0</v>
      </c>
      <c r="N8" s="319">
        <v>0</v>
      </c>
      <c r="O8" s="319">
        <v>0</v>
      </c>
      <c r="P8" s="319">
        <v>0</v>
      </c>
      <c r="Q8" s="319">
        <v>0</v>
      </c>
    </row>
    <row r="9" ht="35.25" customHeight="1" spans="1:17">
      <c r="A9" s="261" t="s">
        <v>245</v>
      </c>
      <c r="B9" s="282">
        <v>2130234</v>
      </c>
      <c r="C9" s="282" t="s">
        <v>248</v>
      </c>
      <c r="D9" s="261" t="s">
        <v>249</v>
      </c>
      <c r="E9" s="319">
        <v>150000</v>
      </c>
      <c r="F9" s="319">
        <v>150000</v>
      </c>
      <c r="G9" s="319">
        <v>150000</v>
      </c>
      <c r="H9" s="319">
        <v>0</v>
      </c>
      <c r="I9" s="319">
        <v>0</v>
      </c>
      <c r="J9" s="319">
        <v>0</v>
      </c>
      <c r="K9" s="319">
        <v>0</v>
      </c>
      <c r="L9" s="324">
        <v>0</v>
      </c>
      <c r="M9" s="319">
        <v>0</v>
      </c>
      <c r="N9" s="319">
        <v>0</v>
      </c>
      <c r="O9" s="319">
        <v>0</v>
      </c>
      <c r="P9" s="319">
        <v>0</v>
      </c>
      <c r="Q9" s="319">
        <v>0</v>
      </c>
    </row>
    <row r="10" ht="35.25" customHeight="1" spans="1:17">
      <c r="A10" s="261" t="s">
        <v>245</v>
      </c>
      <c r="B10" s="282">
        <v>2130212</v>
      </c>
      <c r="C10" s="282" t="s">
        <v>250</v>
      </c>
      <c r="D10" s="261" t="s">
        <v>250</v>
      </c>
      <c r="E10" s="319">
        <v>40000</v>
      </c>
      <c r="F10" s="319">
        <v>40000</v>
      </c>
      <c r="G10" s="319">
        <v>40000</v>
      </c>
      <c r="H10" s="319">
        <v>0</v>
      </c>
      <c r="I10" s="319">
        <v>0</v>
      </c>
      <c r="J10" s="319">
        <v>0</v>
      </c>
      <c r="K10" s="319">
        <v>0</v>
      </c>
      <c r="L10" s="324">
        <v>0</v>
      </c>
      <c r="M10" s="319">
        <v>0</v>
      </c>
      <c r="N10" s="319">
        <v>0</v>
      </c>
      <c r="O10" s="319">
        <v>0</v>
      </c>
      <c r="P10" s="319">
        <v>0</v>
      </c>
      <c r="Q10" s="319">
        <v>0</v>
      </c>
    </row>
    <row r="11" ht="35.25" customHeight="1" spans="1:17">
      <c r="A11" s="261" t="s">
        <v>245</v>
      </c>
      <c r="B11" s="282">
        <v>2130204</v>
      </c>
      <c r="C11" s="282" t="s">
        <v>251</v>
      </c>
      <c r="D11" s="261" t="s">
        <v>252</v>
      </c>
      <c r="E11" s="319">
        <v>150000</v>
      </c>
      <c r="F11" s="319">
        <v>150000</v>
      </c>
      <c r="G11" s="319">
        <v>150000</v>
      </c>
      <c r="H11" s="319">
        <v>0</v>
      </c>
      <c r="I11" s="319">
        <v>0</v>
      </c>
      <c r="J11" s="319">
        <v>0</v>
      </c>
      <c r="K11" s="319">
        <v>0</v>
      </c>
      <c r="L11" s="324">
        <v>0</v>
      </c>
      <c r="M11" s="319">
        <v>0</v>
      </c>
      <c r="N11" s="319">
        <v>0</v>
      </c>
      <c r="O11" s="319">
        <v>0</v>
      </c>
      <c r="P11" s="319">
        <v>0</v>
      </c>
      <c r="Q11" s="319">
        <v>0</v>
      </c>
    </row>
    <row r="12" ht="35.25" customHeight="1" spans="1:17">
      <c r="A12" s="261" t="s">
        <v>245</v>
      </c>
      <c r="B12" s="282">
        <v>2130211</v>
      </c>
      <c r="C12" s="282" t="s">
        <v>253</v>
      </c>
      <c r="D12" s="261" t="s">
        <v>254</v>
      </c>
      <c r="E12" s="319">
        <v>50000</v>
      </c>
      <c r="F12" s="319">
        <v>50000</v>
      </c>
      <c r="G12" s="319">
        <v>50000</v>
      </c>
      <c r="H12" s="319">
        <v>0</v>
      </c>
      <c r="I12" s="319">
        <v>0</v>
      </c>
      <c r="J12" s="319">
        <v>0</v>
      </c>
      <c r="K12" s="319">
        <v>0</v>
      </c>
      <c r="L12" s="324">
        <v>0</v>
      </c>
      <c r="M12" s="319">
        <v>0</v>
      </c>
      <c r="N12" s="319">
        <v>0</v>
      </c>
      <c r="O12" s="319">
        <v>0</v>
      </c>
      <c r="P12" s="319">
        <v>0</v>
      </c>
      <c r="Q12" s="319">
        <v>0</v>
      </c>
    </row>
    <row r="13" ht="35.25" customHeight="1" spans="1:17">
      <c r="A13" s="261" t="s">
        <v>245</v>
      </c>
      <c r="B13" s="282">
        <v>2130221</v>
      </c>
      <c r="C13" s="282" t="s">
        <v>255</v>
      </c>
      <c r="D13" s="261" t="s">
        <v>256</v>
      </c>
      <c r="E13" s="319">
        <v>500000</v>
      </c>
      <c r="F13" s="319">
        <v>500000</v>
      </c>
      <c r="G13" s="319">
        <v>500000</v>
      </c>
      <c r="H13" s="319">
        <v>0</v>
      </c>
      <c r="I13" s="319">
        <v>0</v>
      </c>
      <c r="J13" s="319">
        <v>0</v>
      </c>
      <c r="K13" s="319">
        <v>0</v>
      </c>
      <c r="L13" s="324">
        <v>0</v>
      </c>
      <c r="M13" s="319">
        <v>0</v>
      </c>
      <c r="N13" s="319">
        <v>0</v>
      </c>
      <c r="O13" s="319">
        <v>0</v>
      </c>
      <c r="P13" s="319">
        <v>0</v>
      </c>
      <c r="Q13" s="319">
        <v>0</v>
      </c>
    </row>
    <row r="14" ht="35.25" customHeight="1" spans="1:17">
      <c r="A14" s="261" t="s">
        <v>245</v>
      </c>
      <c r="B14" s="282">
        <v>2130211</v>
      </c>
      <c r="C14" s="282" t="s">
        <v>253</v>
      </c>
      <c r="D14" s="261" t="s">
        <v>257</v>
      </c>
      <c r="E14" s="319">
        <v>10000</v>
      </c>
      <c r="F14" s="319">
        <v>10000</v>
      </c>
      <c r="G14" s="319">
        <v>10000</v>
      </c>
      <c r="H14" s="319">
        <v>0</v>
      </c>
      <c r="I14" s="319">
        <v>0</v>
      </c>
      <c r="J14" s="319">
        <v>0</v>
      </c>
      <c r="K14" s="319">
        <v>0</v>
      </c>
      <c r="L14" s="324">
        <v>0</v>
      </c>
      <c r="M14" s="319">
        <v>0</v>
      </c>
      <c r="N14" s="319">
        <v>0</v>
      </c>
      <c r="O14" s="319">
        <v>0</v>
      </c>
      <c r="P14" s="319">
        <v>0</v>
      </c>
      <c r="Q14" s="319">
        <v>0</v>
      </c>
    </row>
    <row r="15" ht="35.25" customHeight="1" spans="1:17">
      <c r="A15" s="261" t="s">
        <v>245</v>
      </c>
      <c r="B15" s="282">
        <v>2130299</v>
      </c>
      <c r="C15" s="282" t="s">
        <v>246</v>
      </c>
      <c r="D15" s="261" t="s">
        <v>258</v>
      </c>
      <c r="E15" s="319">
        <v>50000</v>
      </c>
      <c r="F15" s="319">
        <v>50000</v>
      </c>
      <c r="G15" s="319">
        <v>50000</v>
      </c>
      <c r="H15" s="319">
        <v>0</v>
      </c>
      <c r="I15" s="319">
        <v>0</v>
      </c>
      <c r="J15" s="319">
        <v>0</v>
      </c>
      <c r="K15" s="319">
        <v>0</v>
      </c>
      <c r="L15" s="324">
        <v>0</v>
      </c>
      <c r="M15" s="319">
        <v>0</v>
      </c>
      <c r="N15" s="319">
        <v>0</v>
      </c>
      <c r="O15" s="319">
        <v>0</v>
      </c>
      <c r="P15" s="319">
        <v>0</v>
      </c>
      <c r="Q15" s="319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J21" sqref="J21"/>
    </sheetView>
  </sheetViews>
  <sheetFormatPr defaultColWidth="9.16666666666667" defaultRowHeight="11.25"/>
  <cols>
    <col min="1" max="2" width="10.1666666666667" style="70" customWidth="1"/>
    <col min="3" max="3" width="35.6666666666667" style="70" customWidth="1"/>
    <col min="4" max="4" width="15.1666666666667" style="70" customWidth="1"/>
    <col min="5" max="21" width="9.16666666666667" style="70" customWidth="1"/>
    <col min="22" max="22" width="6.83333333333333" style="70" customWidth="1"/>
    <col min="23" max="16384" width="9.16666666666667" style="70"/>
  </cols>
  <sheetData>
    <row r="1" ht="24.75" customHeight="1" spans="1:22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50"/>
      <c r="Q1" s="250"/>
      <c r="R1" s="250"/>
      <c r="S1" s="217"/>
      <c r="T1" s="217"/>
      <c r="U1" s="314" t="s">
        <v>259</v>
      </c>
      <c r="V1" s="217"/>
    </row>
    <row r="2" ht="24.75" customHeight="1" spans="1:22">
      <c r="A2" s="277" t="s">
        <v>260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17"/>
    </row>
    <row r="3" ht="24.75" customHeight="1" spans="1:22">
      <c r="A3" s="278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86"/>
      <c r="Q3" s="286"/>
      <c r="R3" s="286"/>
      <c r="S3" s="290"/>
      <c r="T3" s="275" t="s">
        <v>90</v>
      </c>
      <c r="U3" s="275"/>
      <c r="V3" s="217"/>
    </row>
    <row r="4" ht="24.75" customHeight="1" spans="1:22">
      <c r="A4" s="279" t="s">
        <v>118</v>
      </c>
      <c r="B4" s="260" t="s">
        <v>91</v>
      </c>
      <c r="C4" s="309" t="s">
        <v>119</v>
      </c>
      <c r="D4" s="310" t="s">
        <v>120</v>
      </c>
      <c r="E4" s="259" t="s">
        <v>162</v>
      </c>
      <c r="F4" s="259"/>
      <c r="G4" s="259"/>
      <c r="H4" s="260"/>
      <c r="I4" s="259" t="s">
        <v>163</v>
      </c>
      <c r="J4" s="259"/>
      <c r="K4" s="259"/>
      <c r="L4" s="259"/>
      <c r="M4" s="259"/>
      <c r="N4" s="259"/>
      <c r="O4" s="259"/>
      <c r="P4" s="259"/>
      <c r="Q4" s="259"/>
      <c r="R4" s="259"/>
      <c r="S4" s="291" t="s">
        <v>261</v>
      </c>
      <c r="T4" s="273" t="s">
        <v>165</v>
      </c>
      <c r="U4" s="292" t="s">
        <v>166</v>
      </c>
      <c r="V4" s="217"/>
    </row>
    <row r="5" ht="24.75" customHeight="1" spans="1:22">
      <c r="A5" s="279"/>
      <c r="B5" s="260"/>
      <c r="C5" s="309"/>
      <c r="D5" s="311"/>
      <c r="E5" s="273" t="s">
        <v>107</v>
      </c>
      <c r="F5" s="273" t="s">
        <v>168</v>
      </c>
      <c r="G5" s="273" t="s">
        <v>169</v>
      </c>
      <c r="H5" s="273" t="s">
        <v>170</v>
      </c>
      <c r="I5" s="273" t="s">
        <v>107</v>
      </c>
      <c r="J5" s="287" t="s">
        <v>171</v>
      </c>
      <c r="K5" s="313" t="s">
        <v>172</v>
      </c>
      <c r="L5" s="287" t="s">
        <v>173</v>
      </c>
      <c r="M5" s="313" t="s">
        <v>174</v>
      </c>
      <c r="N5" s="273" t="s">
        <v>175</v>
      </c>
      <c r="O5" s="273" t="s">
        <v>176</v>
      </c>
      <c r="P5" s="273" t="s">
        <v>177</v>
      </c>
      <c r="Q5" s="273" t="s">
        <v>178</v>
      </c>
      <c r="R5" s="273" t="s">
        <v>179</v>
      </c>
      <c r="S5" s="259"/>
      <c r="T5" s="259"/>
      <c r="U5" s="293"/>
      <c r="V5" s="217"/>
    </row>
    <row r="6" ht="30.75" customHeight="1" spans="1:22">
      <c r="A6" s="279"/>
      <c r="B6" s="260"/>
      <c r="C6" s="309"/>
      <c r="D6" s="311"/>
      <c r="E6" s="259"/>
      <c r="F6" s="259"/>
      <c r="G6" s="259"/>
      <c r="H6" s="259"/>
      <c r="I6" s="259"/>
      <c r="J6" s="288"/>
      <c r="K6" s="287"/>
      <c r="L6" s="288"/>
      <c r="M6" s="287"/>
      <c r="N6" s="259"/>
      <c r="O6" s="259"/>
      <c r="P6" s="259"/>
      <c r="Q6" s="259"/>
      <c r="R6" s="259"/>
      <c r="S6" s="259"/>
      <c r="T6" s="259"/>
      <c r="U6" s="293"/>
      <c r="V6" s="217"/>
    </row>
    <row r="7" ht="24.75" customHeight="1" spans="1:22">
      <c r="A7" s="282"/>
      <c r="B7" s="261"/>
      <c r="C7" s="28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217"/>
    </row>
    <row r="8" customFormat="1" ht="33" customHeight="1" spans="1:2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</row>
    <row r="9" ht="18.95" customHeight="1" spans="1:22">
      <c r="A9" s="284"/>
      <c r="B9" s="284"/>
      <c r="C9" s="285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17"/>
      <c r="T9" s="217"/>
      <c r="U9" s="294"/>
      <c r="V9" s="217"/>
    </row>
    <row r="10" ht="18.95" customHeight="1" spans="1:22">
      <c r="A10" s="284"/>
      <c r="B10" s="284"/>
      <c r="C10" s="285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17"/>
      <c r="T10" s="217"/>
      <c r="U10" s="294"/>
      <c r="V10" s="217"/>
    </row>
    <row r="11" ht="18.95" customHeight="1" spans="1:22">
      <c r="A11" s="284"/>
      <c r="B11" s="284"/>
      <c r="C11" s="285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17"/>
      <c r="T11" s="217"/>
      <c r="U11" s="294"/>
      <c r="V11" s="217"/>
    </row>
    <row r="12" ht="18.95" customHeight="1" spans="1:22">
      <c r="A12" s="284"/>
      <c r="B12" s="284"/>
      <c r="C12" s="285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17"/>
      <c r="T12" s="217"/>
      <c r="U12" s="294"/>
      <c r="V12" s="217"/>
    </row>
    <row r="13" ht="18.95" customHeight="1" spans="1:22">
      <c r="A13" s="284"/>
      <c r="B13" s="284"/>
      <c r="C13" s="285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17"/>
      <c r="T13" s="217"/>
      <c r="U13" s="294"/>
      <c r="V13" s="217"/>
    </row>
    <row r="14" ht="18.95" customHeight="1" spans="1:22">
      <c r="A14" s="284"/>
      <c r="B14" s="284"/>
      <c r="C14" s="285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17"/>
      <c r="T14" s="217"/>
      <c r="U14" s="294"/>
      <c r="V14" s="217"/>
    </row>
    <row r="15" ht="18.95" customHeight="1" spans="1:22">
      <c r="A15" s="284"/>
      <c r="B15" s="284"/>
      <c r="C15" s="285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17"/>
      <c r="T15" s="217"/>
      <c r="U15" s="294"/>
      <c r="V15" s="217"/>
    </row>
    <row r="16" ht="18.95" customHeight="1" spans="1:22">
      <c r="A16" s="284"/>
      <c r="B16" s="284"/>
      <c r="C16" s="285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17"/>
      <c r="T16" s="217"/>
      <c r="U16" s="294"/>
      <c r="V16" s="217"/>
    </row>
    <row r="17" ht="18.95" customHeight="1" spans="1:22">
      <c r="A17" s="284"/>
      <c r="B17" s="284"/>
      <c r="C17" s="285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17"/>
      <c r="T17" s="217"/>
      <c r="U17" s="294"/>
      <c r="V17" s="217"/>
    </row>
    <row r="18" ht="18.95" customHeight="1" spans="1:22">
      <c r="A18" s="284"/>
      <c r="B18" s="284"/>
      <c r="C18" s="285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17"/>
      <c r="T18" s="217"/>
      <c r="U18" s="294"/>
      <c r="V18" s="217"/>
    </row>
    <row r="19" ht="12.75" customHeight="1" spans="1:22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</row>
    <row r="20" ht="12.75" customHeight="1" spans="1:22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</row>
    <row r="21" ht="12.75" customHeight="1" spans="1:22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</row>
    <row r="22" ht="12.75" customHeight="1" spans="1:22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</row>
    <row r="23" ht="12.75" customHeight="1" spans="1:22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</row>
    <row r="24" ht="12.75" customHeight="1" spans="1:22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ht="12.75" customHeight="1" spans="1:22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</row>
    <row r="26" ht="12.75" customHeight="1" spans="1:22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</row>
    <row r="27" ht="12.75" customHeight="1" spans="1:22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</row>
    <row r="28" ht="12.75" customHeight="1" spans="1:22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</row>
    <row r="29" ht="12.75" customHeight="1" spans="1:22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</row>
    <row r="30" ht="12.75" customHeight="1" spans="1:22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</row>
    <row r="31" ht="12.75" customHeight="1" spans="1:2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</row>
    <row r="32" ht="12.75" customHeight="1" spans="1:2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</row>
    <row r="33" ht="12.75" customHeight="1" spans="1:22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</row>
    <row r="34" ht="12.75" customHeight="1" spans="1:22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</row>
    <row r="35" ht="12.75" customHeight="1" spans="1:22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</row>
    <row r="36" ht="12.75" customHeight="1" spans="1:22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2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3" sqref="C13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301" t="s">
        <v>262</v>
      </c>
    </row>
    <row r="2" ht="24" customHeight="1" spans="1:3">
      <c r="A2" s="302" t="s">
        <v>263</v>
      </c>
      <c r="B2" s="302"/>
      <c r="C2" s="302"/>
    </row>
    <row r="3" ht="18" customHeight="1" spans="1:3">
      <c r="A3" s="302"/>
      <c r="B3" s="302"/>
      <c r="C3" s="302"/>
    </row>
    <row r="4" ht="18" customHeight="1" spans="1:3">
      <c r="A4" s="303" t="s">
        <v>264</v>
      </c>
      <c r="B4" s="302"/>
      <c r="C4" s="304" t="s">
        <v>90</v>
      </c>
    </row>
    <row r="5" ht="25.5" customHeight="1" spans="1:3">
      <c r="A5" s="305" t="s">
        <v>265</v>
      </c>
      <c r="B5" s="305" t="s">
        <v>266</v>
      </c>
      <c r="C5" s="305" t="s">
        <v>267</v>
      </c>
    </row>
    <row r="6" s="70" customFormat="1" ht="25.5" customHeight="1" spans="1:3">
      <c r="A6" s="306" t="s">
        <v>107</v>
      </c>
      <c r="B6" s="169">
        <v>448500</v>
      </c>
      <c r="C6" s="307"/>
    </row>
    <row r="7" s="70" customFormat="1" ht="25.5" customHeight="1" spans="1:3">
      <c r="A7" s="308" t="s">
        <v>268</v>
      </c>
      <c r="B7" s="169">
        <v>0</v>
      </c>
      <c r="C7" s="307"/>
    </row>
    <row r="8" s="70" customFormat="1" ht="25.5" customHeight="1" spans="1:3">
      <c r="A8" s="308" t="s">
        <v>269</v>
      </c>
      <c r="B8" s="169">
        <v>388500</v>
      </c>
      <c r="C8" s="307"/>
    </row>
    <row r="9" s="70" customFormat="1" ht="25.5" customHeight="1" spans="1:3">
      <c r="A9" s="308" t="s">
        <v>270</v>
      </c>
      <c r="B9" s="169">
        <v>60000</v>
      </c>
      <c r="C9" s="307"/>
    </row>
    <row r="10" s="70" customFormat="1" ht="25.5" customHeight="1" spans="1:3">
      <c r="A10" s="308" t="s">
        <v>271</v>
      </c>
      <c r="B10" s="169">
        <v>60000</v>
      </c>
      <c r="C10" s="307"/>
    </row>
    <row r="11" s="70" customFormat="1" ht="25.5" customHeight="1" spans="1:3">
      <c r="A11" s="308" t="s">
        <v>272</v>
      </c>
      <c r="B11" s="169">
        <v>0</v>
      </c>
      <c r="C11" s="307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C1" workbookViewId="0">
      <selection activeCell="U1" sqref="U1"/>
    </sheetView>
  </sheetViews>
  <sheetFormatPr defaultColWidth="9" defaultRowHeight="11.25"/>
  <cols>
    <col min="1" max="1" width="31.1666666666667" style="70" customWidth="1"/>
    <col min="2" max="2" width="33.6666666666667" style="70" customWidth="1"/>
    <col min="3" max="3" width="21.5" style="70" customWidth="1"/>
    <col min="4" max="4" width="21.3333333333333" style="70" customWidth="1"/>
    <col min="5" max="6" width="11" style="70" customWidth="1"/>
    <col min="7" max="8" width="10" style="70" customWidth="1"/>
    <col min="9" max="9" width="10.1666666666667" style="70" customWidth="1"/>
    <col min="10" max="10" width="11.6666666666667" style="70" customWidth="1"/>
    <col min="11" max="13" width="10.1666666666667" style="70" customWidth="1"/>
    <col min="14" max="14" width="6.83333333333333" style="70" customWidth="1"/>
    <col min="15" max="16384" width="9.33333333333333" style="70"/>
  </cols>
  <sheetData>
    <row r="1" ht="23.1" customHeight="1" spans="1:21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63" t="s">
        <v>273</v>
      </c>
    </row>
    <row r="2" ht="23.1" customHeight="1" spans="1:21">
      <c r="A2" s="256" t="s">
        <v>274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</row>
    <row r="3" ht="23.1" customHeight="1" spans="1:21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94"/>
      <c r="T3" s="294"/>
      <c r="U3" s="300" t="s">
        <v>90</v>
      </c>
    </row>
    <row r="4" ht="30.75" customHeight="1" spans="1:21">
      <c r="A4" s="259" t="s">
        <v>92</v>
      </c>
      <c r="B4" s="259" t="s">
        <v>243</v>
      </c>
      <c r="C4" s="259" t="s">
        <v>275</v>
      </c>
      <c r="D4" s="260" t="s">
        <v>276</v>
      </c>
      <c r="E4" s="259" t="s">
        <v>277</v>
      </c>
      <c r="F4" s="259"/>
      <c r="G4" s="259"/>
      <c r="H4" s="259"/>
      <c r="I4" s="260" t="s">
        <v>278</v>
      </c>
      <c r="J4" s="298"/>
      <c r="K4" s="298"/>
      <c r="L4" s="298"/>
      <c r="M4" s="298"/>
      <c r="N4" s="298"/>
      <c r="O4" s="291"/>
      <c r="P4" s="259" t="s">
        <v>225</v>
      </c>
      <c r="Q4" s="259"/>
      <c r="R4" s="259" t="s">
        <v>279</v>
      </c>
      <c r="S4" s="259"/>
      <c r="T4" s="259"/>
      <c r="U4" s="259"/>
    </row>
    <row r="5" customFormat="1" ht="30.75" customHeight="1" spans="1:21">
      <c r="A5" s="259"/>
      <c r="B5" s="259"/>
      <c r="C5" s="259"/>
      <c r="D5" s="259"/>
      <c r="E5" s="282" t="s">
        <v>280</v>
      </c>
      <c r="F5" s="259" t="s">
        <v>281</v>
      </c>
      <c r="G5" s="259" t="s">
        <v>282</v>
      </c>
      <c r="H5" s="259" t="s">
        <v>283</v>
      </c>
      <c r="I5" s="299" t="s">
        <v>284</v>
      </c>
      <c r="J5" s="299" t="s">
        <v>285</v>
      </c>
      <c r="K5" s="299" t="s">
        <v>286</v>
      </c>
      <c r="L5" s="299" t="s">
        <v>287</v>
      </c>
      <c r="M5" s="299" t="s">
        <v>288</v>
      </c>
      <c r="N5" s="299" t="s">
        <v>99</v>
      </c>
      <c r="O5" s="299" t="s">
        <v>280</v>
      </c>
      <c r="P5" s="259" t="s">
        <v>289</v>
      </c>
      <c r="Q5" s="259" t="s">
        <v>290</v>
      </c>
      <c r="R5" s="259" t="s">
        <v>107</v>
      </c>
      <c r="S5" s="259" t="s">
        <v>291</v>
      </c>
      <c r="T5" s="299" t="s">
        <v>286</v>
      </c>
      <c r="U5" s="270" t="s">
        <v>292</v>
      </c>
    </row>
    <row r="6" ht="23.25" customHeight="1" spans="1:21">
      <c r="A6" s="259"/>
      <c r="B6" s="259"/>
      <c r="C6" s="259"/>
      <c r="D6" s="259"/>
      <c r="E6" s="282"/>
      <c r="F6" s="259"/>
      <c r="G6" s="259"/>
      <c r="H6" s="259"/>
      <c r="I6" s="273"/>
      <c r="J6" s="273"/>
      <c r="K6" s="273"/>
      <c r="L6" s="273"/>
      <c r="M6" s="273"/>
      <c r="N6" s="273"/>
      <c r="O6" s="273"/>
      <c r="P6" s="259"/>
      <c r="Q6" s="259"/>
      <c r="R6" s="259"/>
      <c r="S6" s="259"/>
      <c r="T6" s="273"/>
      <c r="U6" s="270"/>
    </row>
    <row r="7" ht="23.1" customHeight="1" spans="1:21">
      <c r="A7" s="295" t="s">
        <v>245</v>
      </c>
      <c r="B7" s="295" t="s">
        <v>287</v>
      </c>
      <c r="C7" s="296">
        <v>220000</v>
      </c>
      <c r="D7" s="296">
        <v>300000</v>
      </c>
      <c r="E7" s="297">
        <v>0</v>
      </c>
      <c r="F7" s="297">
        <v>0</v>
      </c>
      <c r="G7" s="297">
        <v>0</v>
      </c>
      <c r="H7" s="297">
        <v>0</v>
      </c>
      <c r="I7" s="297">
        <v>0</v>
      </c>
      <c r="J7" s="297">
        <v>300000</v>
      </c>
      <c r="K7" s="297">
        <v>0</v>
      </c>
      <c r="L7" s="297">
        <v>0</v>
      </c>
      <c r="M7" s="297">
        <v>0</v>
      </c>
      <c r="N7" s="297">
        <v>0</v>
      </c>
      <c r="O7" s="297">
        <v>300000</v>
      </c>
      <c r="P7" s="295" t="s">
        <v>293</v>
      </c>
      <c r="Q7" s="297">
        <v>0</v>
      </c>
      <c r="R7" s="297">
        <v>300000</v>
      </c>
      <c r="S7" s="297">
        <v>300000</v>
      </c>
      <c r="T7" s="297">
        <v>0</v>
      </c>
      <c r="U7" s="297">
        <v>0</v>
      </c>
    </row>
    <row r="8" ht="23.1" customHeight="1" spans="1:21">
      <c r="A8" s="295" t="s">
        <v>245</v>
      </c>
      <c r="B8" s="295" t="s">
        <v>294</v>
      </c>
      <c r="C8" s="296">
        <v>140000</v>
      </c>
      <c r="D8" s="296">
        <v>140000</v>
      </c>
      <c r="E8" s="297">
        <v>0</v>
      </c>
      <c r="F8" s="297">
        <v>0</v>
      </c>
      <c r="G8" s="297">
        <v>0</v>
      </c>
      <c r="H8" s="297">
        <v>0</v>
      </c>
      <c r="I8" s="297">
        <v>0</v>
      </c>
      <c r="J8" s="297">
        <v>140000</v>
      </c>
      <c r="K8" s="297">
        <v>0</v>
      </c>
      <c r="L8" s="297">
        <v>0</v>
      </c>
      <c r="M8" s="297">
        <v>0</v>
      </c>
      <c r="N8" s="297">
        <v>0</v>
      </c>
      <c r="O8" s="297">
        <v>140000</v>
      </c>
      <c r="P8" s="295" t="s">
        <v>295</v>
      </c>
      <c r="Q8" s="297">
        <v>0</v>
      </c>
      <c r="R8" s="297">
        <v>140000</v>
      </c>
      <c r="S8" s="297">
        <v>140000</v>
      </c>
      <c r="T8" s="297">
        <v>0</v>
      </c>
      <c r="U8" s="297">
        <v>0</v>
      </c>
    </row>
    <row r="9" ht="23.1" customHeight="1" spans="1:14">
      <c r="A9" s="294"/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17"/>
    </row>
    <row r="10" ht="23.1" customHeight="1" spans="1:14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17"/>
    </row>
    <row r="11" ht="23.1" customHeight="1" spans="1:14">
      <c r="A11" s="294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17"/>
    </row>
    <row r="12" ht="23.1" customHeight="1" spans="1:14">
      <c r="A12" s="294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17"/>
    </row>
    <row r="13" ht="23.1" customHeight="1" spans="1:14">
      <c r="A13" s="294"/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1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5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D1" workbookViewId="0">
      <selection activeCell="U1" sqref="U1"/>
    </sheetView>
  </sheetViews>
  <sheetFormatPr defaultColWidth="9.16666666666667" defaultRowHeight="11.25"/>
  <cols>
    <col min="1" max="2" width="11.1666666666667" style="70" customWidth="1"/>
    <col min="3" max="3" width="35.6666666666667" style="70" customWidth="1"/>
    <col min="4" max="4" width="13.5" style="70" customWidth="1"/>
    <col min="5" max="5" width="13.3333333333333" style="70" customWidth="1"/>
    <col min="6" max="8" width="9" style="70" customWidth="1"/>
    <col min="9" max="9" width="14.3333333333333" style="70" customWidth="1"/>
    <col min="10" max="10" width="14.6666666666667" style="70" customWidth="1"/>
    <col min="11" max="21" width="9" style="70" customWidth="1"/>
    <col min="22" max="26" width="6.83333333333333" style="70" customWidth="1"/>
    <col min="27" max="16384" width="9.16666666666667" style="70"/>
  </cols>
  <sheetData>
    <row r="1" ht="24.75" customHeight="1" spans="1:26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50"/>
      <c r="Q1" s="250"/>
      <c r="R1" s="250"/>
      <c r="S1" s="217"/>
      <c r="T1" s="217"/>
      <c r="U1" s="289" t="s">
        <v>296</v>
      </c>
      <c r="V1" s="217"/>
      <c r="W1" s="217"/>
      <c r="X1" s="217"/>
      <c r="Y1" s="217"/>
      <c r="Z1" s="217"/>
    </row>
    <row r="2" ht="24.75" customHeight="1" spans="1:26">
      <c r="A2" s="277" t="s">
        <v>297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17"/>
      <c r="W2" s="217"/>
      <c r="X2" s="217"/>
      <c r="Y2" s="217"/>
      <c r="Z2" s="217"/>
    </row>
    <row r="3" ht="24.75" customHeight="1" spans="1:26">
      <c r="A3" s="278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86"/>
      <c r="Q3" s="286"/>
      <c r="R3" s="286"/>
      <c r="S3" s="290"/>
      <c r="T3" s="275" t="s">
        <v>90</v>
      </c>
      <c r="U3" s="275"/>
      <c r="V3" s="217"/>
      <c r="W3" s="217"/>
      <c r="X3" s="217"/>
      <c r="Y3" s="217"/>
      <c r="Z3" s="217"/>
    </row>
    <row r="4" ht="24.75" customHeight="1" spans="1:26">
      <c r="A4" s="279" t="s">
        <v>118</v>
      </c>
      <c r="B4" s="259" t="s">
        <v>91</v>
      </c>
      <c r="C4" s="280" t="s">
        <v>119</v>
      </c>
      <c r="D4" s="281" t="s">
        <v>120</v>
      </c>
      <c r="E4" s="259" t="s">
        <v>162</v>
      </c>
      <c r="F4" s="259"/>
      <c r="G4" s="259"/>
      <c r="H4" s="260"/>
      <c r="I4" s="259" t="s">
        <v>163</v>
      </c>
      <c r="J4" s="259"/>
      <c r="K4" s="259"/>
      <c r="L4" s="259"/>
      <c r="M4" s="259"/>
      <c r="N4" s="259"/>
      <c r="O4" s="259"/>
      <c r="P4" s="259"/>
      <c r="Q4" s="259"/>
      <c r="R4" s="259"/>
      <c r="S4" s="291" t="s">
        <v>261</v>
      </c>
      <c r="T4" s="273" t="s">
        <v>165</v>
      </c>
      <c r="U4" s="292" t="s">
        <v>166</v>
      </c>
      <c r="V4" s="217"/>
      <c r="W4" s="217"/>
      <c r="X4" s="217"/>
      <c r="Y4" s="217"/>
      <c r="Z4" s="217"/>
    </row>
    <row r="5" ht="24.75" customHeight="1" spans="1:26">
      <c r="A5" s="279"/>
      <c r="B5" s="259"/>
      <c r="C5" s="280"/>
      <c r="D5" s="282"/>
      <c r="E5" s="273" t="s">
        <v>107</v>
      </c>
      <c r="F5" s="273" t="s">
        <v>168</v>
      </c>
      <c r="G5" s="273" t="s">
        <v>169</v>
      </c>
      <c r="H5" s="273" t="s">
        <v>170</v>
      </c>
      <c r="I5" s="273" t="s">
        <v>107</v>
      </c>
      <c r="J5" s="287" t="s">
        <v>171</v>
      </c>
      <c r="K5" s="287" t="s">
        <v>172</v>
      </c>
      <c r="L5" s="287" t="s">
        <v>173</v>
      </c>
      <c r="M5" s="287" t="s">
        <v>174</v>
      </c>
      <c r="N5" s="273" t="s">
        <v>175</v>
      </c>
      <c r="O5" s="273" t="s">
        <v>176</v>
      </c>
      <c r="P5" s="273" t="s">
        <v>177</v>
      </c>
      <c r="Q5" s="273" t="s">
        <v>178</v>
      </c>
      <c r="R5" s="273" t="s">
        <v>179</v>
      </c>
      <c r="S5" s="259"/>
      <c r="T5" s="259"/>
      <c r="U5" s="293"/>
      <c r="V5" s="217"/>
      <c r="W5" s="217"/>
      <c r="X5" s="217"/>
      <c r="Y5" s="217"/>
      <c r="Z5" s="217"/>
    </row>
    <row r="6" ht="30.75" customHeight="1" spans="1:26">
      <c r="A6" s="279"/>
      <c r="B6" s="259"/>
      <c r="C6" s="280"/>
      <c r="D6" s="282"/>
      <c r="E6" s="259"/>
      <c r="F6" s="259"/>
      <c r="G6" s="259"/>
      <c r="H6" s="259"/>
      <c r="I6" s="259"/>
      <c r="J6" s="288"/>
      <c r="K6" s="288"/>
      <c r="L6" s="288"/>
      <c r="M6" s="288"/>
      <c r="N6" s="259"/>
      <c r="O6" s="259"/>
      <c r="P6" s="259"/>
      <c r="Q6" s="259"/>
      <c r="R6" s="259"/>
      <c r="S6" s="259"/>
      <c r="T6" s="259"/>
      <c r="U6" s="293"/>
      <c r="V6" s="217"/>
      <c r="W6" s="217"/>
      <c r="X6" s="217"/>
      <c r="Y6" s="217"/>
      <c r="Z6" s="217"/>
    </row>
    <row r="7" ht="24.75" customHeight="1" spans="1:26">
      <c r="A7" s="282"/>
      <c r="B7" s="261"/>
      <c r="C7" s="282" t="s">
        <v>107</v>
      </c>
      <c r="D7" s="283">
        <v>300000</v>
      </c>
      <c r="E7" s="283">
        <v>150000</v>
      </c>
      <c r="F7" s="283">
        <v>70000</v>
      </c>
      <c r="G7" s="283">
        <v>80000</v>
      </c>
      <c r="H7" s="283">
        <v>0</v>
      </c>
      <c r="I7" s="283">
        <v>150000</v>
      </c>
      <c r="J7" s="283">
        <v>150000</v>
      </c>
      <c r="K7" s="283">
        <v>0</v>
      </c>
      <c r="L7" s="283">
        <v>0</v>
      </c>
      <c r="M7" s="283">
        <v>0</v>
      </c>
      <c r="N7" s="283">
        <v>0</v>
      </c>
      <c r="O7" s="283">
        <v>0</v>
      </c>
      <c r="P7" s="283">
        <v>0</v>
      </c>
      <c r="Q7" s="283">
        <v>0</v>
      </c>
      <c r="R7" s="283">
        <v>0</v>
      </c>
      <c r="S7" s="283">
        <v>0</v>
      </c>
      <c r="T7" s="283">
        <v>0</v>
      </c>
      <c r="U7" s="283">
        <v>0</v>
      </c>
      <c r="V7" s="217"/>
      <c r="W7" s="217"/>
      <c r="X7" s="217"/>
      <c r="Y7" s="217"/>
      <c r="Z7" s="217"/>
    </row>
    <row r="8" customFormat="1" ht="24.75" customHeight="1" spans="1:21">
      <c r="A8" s="282"/>
      <c r="B8" s="261" t="s">
        <v>122</v>
      </c>
      <c r="C8" s="282" t="s">
        <v>123</v>
      </c>
      <c r="D8" s="283">
        <v>300000</v>
      </c>
      <c r="E8" s="283">
        <v>150000</v>
      </c>
      <c r="F8" s="283">
        <v>70000</v>
      </c>
      <c r="G8" s="283">
        <v>80000</v>
      </c>
      <c r="H8" s="283">
        <v>0</v>
      </c>
      <c r="I8" s="283">
        <v>150000</v>
      </c>
      <c r="J8" s="283">
        <v>150000</v>
      </c>
      <c r="K8" s="283">
        <v>0</v>
      </c>
      <c r="L8" s="283">
        <v>0</v>
      </c>
      <c r="M8" s="283">
        <v>0</v>
      </c>
      <c r="N8" s="283">
        <v>0</v>
      </c>
      <c r="O8" s="283">
        <v>0</v>
      </c>
      <c r="P8" s="283">
        <v>0</v>
      </c>
      <c r="Q8" s="283">
        <v>0</v>
      </c>
      <c r="R8" s="283">
        <v>0</v>
      </c>
      <c r="S8" s="283">
        <v>0</v>
      </c>
      <c r="T8" s="283">
        <v>0</v>
      </c>
      <c r="U8" s="283">
        <v>0</v>
      </c>
    </row>
    <row r="9" ht="24.75" customHeight="1" spans="1:26">
      <c r="A9" s="282"/>
      <c r="B9" s="261" t="s">
        <v>108</v>
      </c>
      <c r="C9" s="282" t="s">
        <v>109</v>
      </c>
      <c r="D9" s="283">
        <v>300000</v>
      </c>
      <c r="E9" s="283">
        <v>150000</v>
      </c>
      <c r="F9" s="283">
        <v>70000</v>
      </c>
      <c r="G9" s="283">
        <v>80000</v>
      </c>
      <c r="H9" s="283">
        <v>0</v>
      </c>
      <c r="I9" s="283">
        <v>150000</v>
      </c>
      <c r="J9" s="283">
        <v>150000</v>
      </c>
      <c r="K9" s="283">
        <v>0</v>
      </c>
      <c r="L9" s="283">
        <v>0</v>
      </c>
      <c r="M9" s="283">
        <v>0</v>
      </c>
      <c r="N9" s="283">
        <v>0</v>
      </c>
      <c r="O9" s="283">
        <v>0</v>
      </c>
      <c r="P9" s="283">
        <v>0</v>
      </c>
      <c r="Q9" s="283">
        <v>0</v>
      </c>
      <c r="R9" s="283">
        <v>0</v>
      </c>
      <c r="S9" s="283">
        <v>0</v>
      </c>
      <c r="T9" s="283">
        <v>0</v>
      </c>
      <c r="U9" s="283">
        <v>0</v>
      </c>
      <c r="V9" s="217"/>
      <c r="W9" s="217"/>
      <c r="X9" s="217"/>
      <c r="Y9" s="217"/>
      <c r="Z9" s="217"/>
    </row>
    <row r="10" ht="24.75" customHeight="1" spans="1:26">
      <c r="A10" s="282">
        <v>2130201</v>
      </c>
      <c r="B10" s="261" t="s">
        <v>124</v>
      </c>
      <c r="C10" s="282" t="s">
        <v>130</v>
      </c>
      <c r="D10" s="283">
        <v>150000</v>
      </c>
      <c r="E10" s="283">
        <v>150000</v>
      </c>
      <c r="F10" s="283">
        <v>70000</v>
      </c>
      <c r="G10" s="283">
        <v>80000</v>
      </c>
      <c r="H10" s="283">
        <v>0</v>
      </c>
      <c r="I10" s="283">
        <v>0</v>
      </c>
      <c r="J10" s="283">
        <v>0</v>
      </c>
      <c r="K10" s="283">
        <v>0</v>
      </c>
      <c r="L10" s="283">
        <v>0</v>
      </c>
      <c r="M10" s="283">
        <v>0</v>
      </c>
      <c r="N10" s="283">
        <v>0</v>
      </c>
      <c r="O10" s="283">
        <v>0</v>
      </c>
      <c r="P10" s="283">
        <v>0</v>
      </c>
      <c r="Q10" s="283">
        <v>0</v>
      </c>
      <c r="R10" s="283">
        <v>0</v>
      </c>
      <c r="S10" s="283">
        <v>0</v>
      </c>
      <c r="T10" s="283">
        <v>0</v>
      </c>
      <c r="U10" s="283">
        <v>0</v>
      </c>
      <c r="V10" s="217"/>
      <c r="W10" s="217"/>
      <c r="X10" s="217"/>
      <c r="Y10" s="217"/>
      <c r="Z10" s="217"/>
    </row>
    <row r="11" ht="24.75" customHeight="1" spans="1:26">
      <c r="A11" s="282">
        <v>2130221</v>
      </c>
      <c r="B11" s="261" t="s">
        <v>124</v>
      </c>
      <c r="C11" s="282" t="s">
        <v>127</v>
      </c>
      <c r="D11" s="283">
        <v>150000</v>
      </c>
      <c r="E11" s="283">
        <v>0</v>
      </c>
      <c r="F11" s="283">
        <v>0</v>
      </c>
      <c r="G11" s="283">
        <v>0</v>
      </c>
      <c r="H11" s="283">
        <v>0</v>
      </c>
      <c r="I11" s="283">
        <v>150000</v>
      </c>
      <c r="J11" s="283">
        <v>150000</v>
      </c>
      <c r="K11" s="283">
        <v>0</v>
      </c>
      <c r="L11" s="283">
        <v>0</v>
      </c>
      <c r="M11" s="283">
        <v>0</v>
      </c>
      <c r="N11" s="283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3">
        <v>0</v>
      </c>
      <c r="U11" s="283">
        <v>0</v>
      </c>
      <c r="V11" s="217"/>
      <c r="W11" s="217"/>
      <c r="X11" s="217"/>
      <c r="Y11" s="217"/>
      <c r="Z11" s="217"/>
    </row>
    <row r="12" ht="18.95" customHeight="1" spans="1:26">
      <c r="A12" s="284"/>
      <c r="B12" s="284"/>
      <c r="C12" s="285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17"/>
      <c r="T12" s="217"/>
      <c r="U12" s="294"/>
      <c r="V12" s="217"/>
      <c r="W12" s="217"/>
      <c r="X12" s="217"/>
      <c r="Y12" s="217"/>
      <c r="Z12" s="217"/>
    </row>
    <row r="13" ht="18.95" customHeight="1" spans="1:26">
      <c r="A13" s="284"/>
      <c r="B13" s="284"/>
      <c r="C13" s="285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17"/>
      <c r="T13" s="217"/>
      <c r="U13" s="294"/>
      <c r="V13" s="217"/>
      <c r="W13" s="217"/>
      <c r="X13" s="217"/>
      <c r="Y13" s="217"/>
      <c r="Z13" s="217"/>
    </row>
    <row r="14" ht="18.95" customHeight="1" spans="1:26">
      <c r="A14" s="284"/>
      <c r="B14" s="284"/>
      <c r="C14" s="285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17"/>
      <c r="T14" s="217"/>
      <c r="U14" s="294"/>
      <c r="V14" s="217"/>
      <c r="W14" s="217"/>
      <c r="X14" s="217"/>
      <c r="Y14" s="217"/>
      <c r="Z14" s="217"/>
    </row>
    <row r="15" ht="18.95" customHeight="1" spans="1:26">
      <c r="A15" s="284"/>
      <c r="B15" s="284"/>
      <c r="C15" s="285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17"/>
      <c r="T15" s="217"/>
      <c r="U15" s="294"/>
      <c r="V15" s="217"/>
      <c r="W15" s="217"/>
      <c r="X15" s="217"/>
      <c r="Y15" s="217"/>
      <c r="Z15" s="217"/>
    </row>
    <row r="16" ht="18.95" customHeight="1" spans="1:26">
      <c r="A16" s="284"/>
      <c r="B16" s="284"/>
      <c r="C16" s="285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17"/>
      <c r="T16" s="217"/>
      <c r="U16" s="294"/>
      <c r="V16" s="217"/>
      <c r="W16" s="217"/>
      <c r="X16" s="217"/>
      <c r="Y16" s="217"/>
      <c r="Z16" s="217"/>
    </row>
    <row r="17" ht="18.95" customHeight="1" spans="1:26">
      <c r="A17" s="284"/>
      <c r="B17" s="284"/>
      <c r="C17" s="285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17"/>
      <c r="T17" s="217"/>
      <c r="U17" s="294"/>
      <c r="V17" s="217"/>
      <c r="W17" s="217"/>
      <c r="X17" s="217"/>
      <c r="Y17" s="217"/>
      <c r="Z17" s="217"/>
    </row>
    <row r="18" ht="18.95" customHeight="1" spans="1:26">
      <c r="A18" s="284"/>
      <c r="B18" s="284"/>
      <c r="C18" s="285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17"/>
      <c r="T18" s="217"/>
      <c r="U18" s="294"/>
      <c r="V18" s="217"/>
      <c r="W18" s="217"/>
      <c r="X18" s="217"/>
      <c r="Y18" s="217"/>
      <c r="Z18" s="217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70" customWidth="1"/>
    <col min="2" max="2" width="18.8333333333333" style="70" customWidth="1"/>
    <col min="3" max="3" width="11.6666666666667" style="70" customWidth="1"/>
    <col min="4" max="4" width="12" style="70" customWidth="1"/>
    <col min="5" max="5" width="11.3333333333333" style="70" customWidth="1"/>
    <col min="6" max="6" width="11.6666666666667" style="70" customWidth="1"/>
    <col min="7" max="7" width="9.66666666666667" style="70" customWidth="1"/>
    <col min="8" max="8" width="11.1666666666667" style="70" customWidth="1"/>
    <col min="9" max="9" width="10.8333333333333" style="70" customWidth="1"/>
    <col min="10" max="10" width="11.5" style="70" customWidth="1"/>
    <col min="11" max="11" width="12.1666666666667" style="70" customWidth="1"/>
    <col min="12" max="12" width="8.66666666666667" style="70" customWidth="1"/>
    <col min="13" max="13" width="8.5" style="70" customWidth="1"/>
    <col min="14" max="14" width="9.83333333333333" style="70" customWidth="1"/>
    <col min="15" max="15" width="8.33333333333333" style="70" customWidth="1"/>
    <col min="16" max="16" width="9.16666666666667" style="70" customWidth="1"/>
    <col min="17" max="17" width="7.83333333333333" style="70" customWidth="1"/>
    <col min="18" max="18" width="7.5" style="70" customWidth="1"/>
    <col min="19" max="19" width="7.83333333333333" style="70" customWidth="1"/>
    <col min="20" max="247" width="6.66666666666667" style="70" customWidth="1"/>
    <col min="248" max="16384" width="9.16666666666667" style="70"/>
  </cols>
  <sheetData>
    <row r="1" ht="23.1" customHeight="1" spans="1:247">
      <c r="A1" s="253"/>
      <c r="B1" s="254"/>
      <c r="C1" s="254"/>
      <c r="D1" s="254"/>
      <c r="E1" s="255"/>
      <c r="F1" s="254"/>
      <c r="G1" s="254"/>
      <c r="H1" s="254"/>
      <c r="I1" s="254"/>
      <c r="J1" s="254"/>
      <c r="K1" s="254"/>
      <c r="L1" s="254"/>
      <c r="O1" s="264"/>
      <c r="P1" s="263"/>
      <c r="Q1" s="263"/>
      <c r="R1" s="274" t="s">
        <v>298</v>
      </c>
      <c r="S1" s="274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  <c r="ES1" s="263"/>
      <c r="ET1" s="263"/>
      <c r="EU1" s="263"/>
      <c r="EV1" s="263"/>
      <c r="EW1" s="263"/>
      <c r="EX1" s="263"/>
      <c r="EY1" s="263"/>
      <c r="EZ1" s="263"/>
      <c r="FA1" s="263"/>
      <c r="FB1" s="263"/>
      <c r="FC1" s="263"/>
      <c r="FD1" s="263"/>
      <c r="FE1" s="263"/>
      <c r="FF1" s="263"/>
      <c r="FG1" s="263"/>
      <c r="FH1" s="263"/>
      <c r="FI1" s="263"/>
      <c r="FJ1" s="263"/>
      <c r="FK1" s="263"/>
      <c r="FL1" s="263"/>
      <c r="FM1" s="263"/>
      <c r="FN1" s="263"/>
      <c r="FO1" s="263"/>
      <c r="FP1" s="263"/>
      <c r="FQ1" s="263"/>
      <c r="FR1" s="263"/>
      <c r="FS1" s="263"/>
      <c r="FT1" s="263"/>
      <c r="FU1" s="263"/>
      <c r="FV1" s="263"/>
      <c r="FW1" s="263"/>
      <c r="FX1" s="263"/>
      <c r="FY1" s="263"/>
      <c r="FZ1" s="263"/>
      <c r="GA1" s="263"/>
      <c r="GB1" s="263"/>
      <c r="GC1" s="263"/>
      <c r="GD1" s="263"/>
      <c r="GE1" s="263"/>
      <c r="GF1" s="263"/>
      <c r="GG1" s="263"/>
      <c r="GH1" s="263"/>
      <c r="GI1" s="263"/>
      <c r="GJ1" s="263"/>
      <c r="GK1" s="263"/>
      <c r="GL1" s="263"/>
      <c r="GM1" s="263"/>
      <c r="GN1" s="263"/>
      <c r="GO1" s="263"/>
      <c r="GP1" s="263"/>
      <c r="GQ1" s="263"/>
      <c r="GR1" s="263"/>
      <c r="GS1" s="263"/>
      <c r="GT1" s="263"/>
      <c r="GU1" s="263"/>
      <c r="GV1" s="263"/>
      <c r="GW1" s="263"/>
      <c r="GX1" s="263"/>
      <c r="GY1" s="263"/>
      <c r="GZ1" s="263"/>
      <c r="HA1" s="263"/>
      <c r="HB1" s="263"/>
      <c r="HC1" s="263"/>
      <c r="HD1" s="263"/>
      <c r="HE1" s="263"/>
      <c r="HF1" s="263"/>
      <c r="HG1" s="263"/>
      <c r="HH1" s="263"/>
      <c r="HI1" s="263"/>
      <c r="HJ1" s="263"/>
      <c r="HK1" s="263"/>
      <c r="HL1" s="263"/>
      <c r="HM1" s="263"/>
      <c r="HN1" s="263"/>
      <c r="HO1" s="263"/>
      <c r="HP1" s="263"/>
      <c r="HQ1" s="263"/>
      <c r="HR1" s="263"/>
      <c r="HS1" s="263"/>
      <c r="HT1" s="263"/>
      <c r="HU1" s="263"/>
      <c r="HV1" s="263"/>
      <c r="HW1" s="263"/>
      <c r="HX1" s="263"/>
      <c r="HY1" s="263"/>
      <c r="HZ1" s="263"/>
      <c r="IA1" s="263"/>
      <c r="IB1" s="263"/>
      <c r="IC1" s="263"/>
      <c r="ID1" s="263"/>
      <c r="IE1" s="263"/>
      <c r="IF1" s="263"/>
      <c r="IG1" s="263"/>
      <c r="IH1" s="263"/>
      <c r="II1" s="263"/>
      <c r="IJ1" s="263"/>
      <c r="IK1" s="263"/>
      <c r="IL1" s="263"/>
      <c r="IM1" s="263"/>
    </row>
    <row r="2" ht="23.1" customHeight="1" spans="2:247">
      <c r="B2" s="256" t="s">
        <v>299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  <c r="ES2" s="263"/>
      <c r="ET2" s="263"/>
      <c r="EU2" s="263"/>
      <c r="EV2" s="263"/>
      <c r="EW2" s="263"/>
      <c r="EX2" s="263"/>
      <c r="EY2" s="263"/>
      <c r="EZ2" s="263"/>
      <c r="FA2" s="263"/>
      <c r="FB2" s="263"/>
      <c r="FC2" s="263"/>
      <c r="FD2" s="263"/>
      <c r="FE2" s="263"/>
      <c r="FF2" s="263"/>
      <c r="FG2" s="263"/>
      <c r="FH2" s="263"/>
      <c r="FI2" s="263"/>
      <c r="FJ2" s="263"/>
      <c r="FK2" s="263"/>
      <c r="FL2" s="263"/>
      <c r="FM2" s="263"/>
      <c r="FN2" s="263"/>
      <c r="FO2" s="263"/>
      <c r="FP2" s="263"/>
      <c r="FQ2" s="263"/>
      <c r="FR2" s="263"/>
      <c r="FS2" s="263"/>
      <c r="FT2" s="263"/>
      <c r="FU2" s="263"/>
      <c r="FV2" s="263"/>
      <c r="FW2" s="263"/>
      <c r="FX2" s="263"/>
      <c r="FY2" s="263"/>
      <c r="FZ2" s="263"/>
      <c r="GA2" s="263"/>
      <c r="GB2" s="263"/>
      <c r="GC2" s="263"/>
      <c r="GD2" s="263"/>
      <c r="GE2" s="263"/>
      <c r="GF2" s="263"/>
      <c r="GG2" s="263"/>
      <c r="GH2" s="263"/>
      <c r="GI2" s="263"/>
      <c r="GJ2" s="263"/>
      <c r="GK2" s="263"/>
      <c r="GL2" s="263"/>
      <c r="GM2" s="263"/>
      <c r="GN2" s="263"/>
      <c r="GO2" s="263"/>
      <c r="GP2" s="263"/>
      <c r="GQ2" s="263"/>
      <c r="GR2" s="263"/>
      <c r="GS2" s="263"/>
      <c r="GT2" s="263"/>
      <c r="GU2" s="263"/>
      <c r="GV2" s="263"/>
      <c r="GW2" s="263"/>
      <c r="GX2" s="263"/>
      <c r="GY2" s="263"/>
      <c r="GZ2" s="263"/>
      <c r="HA2" s="263"/>
      <c r="HB2" s="263"/>
      <c r="HC2" s="263"/>
      <c r="HD2" s="263"/>
      <c r="HE2" s="263"/>
      <c r="HF2" s="263"/>
      <c r="HG2" s="263"/>
      <c r="HH2" s="263"/>
      <c r="HI2" s="263"/>
      <c r="HJ2" s="263"/>
      <c r="HK2" s="263"/>
      <c r="HL2" s="263"/>
      <c r="HM2" s="263"/>
      <c r="HN2" s="263"/>
      <c r="HO2" s="263"/>
      <c r="HP2" s="263"/>
      <c r="HQ2" s="263"/>
      <c r="HR2" s="263"/>
      <c r="HS2" s="263"/>
      <c r="HT2" s="263"/>
      <c r="HU2" s="263"/>
      <c r="HV2" s="263"/>
      <c r="HW2" s="263"/>
      <c r="HX2" s="263"/>
      <c r="HY2" s="263"/>
      <c r="HZ2" s="263"/>
      <c r="IA2" s="263"/>
      <c r="IB2" s="263"/>
      <c r="IC2" s="263"/>
      <c r="ID2" s="263"/>
      <c r="IE2" s="263"/>
      <c r="IF2" s="263"/>
      <c r="IG2" s="263"/>
      <c r="IH2" s="263"/>
      <c r="II2" s="263"/>
      <c r="IJ2" s="263"/>
      <c r="IK2" s="263"/>
      <c r="IL2" s="263"/>
      <c r="IM2" s="263"/>
    </row>
    <row r="3" ht="23.1" customHeight="1" spans="2:247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65"/>
      <c r="N3" s="266"/>
      <c r="O3" s="267"/>
      <c r="P3" s="263"/>
      <c r="Q3" s="263"/>
      <c r="R3" s="275" t="s">
        <v>300</v>
      </c>
      <c r="S3" s="275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</row>
    <row r="4" ht="23.1" customHeight="1" spans="1:247">
      <c r="A4" s="258" t="s">
        <v>301</v>
      </c>
      <c r="B4" s="259" t="s">
        <v>92</v>
      </c>
      <c r="C4" s="259" t="s">
        <v>243</v>
      </c>
      <c r="D4" s="259" t="s">
        <v>302</v>
      </c>
      <c r="E4" s="259" t="s">
        <v>303</v>
      </c>
      <c r="F4" s="259" t="s">
        <v>304</v>
      </c>
      <c r="G4" s="260" t="s">
        <v>305</v>
      </c>
      <c r="H4" s="260" t="s">
        <v>93</v>
      </c>
      <c r="I4" s="268" t="s">
        <v>94</v>
      </c>
      <c r="J4" s="268"/>
      <c r="K4" s="268"/>
      <c r="L4" s="269" t="s">
        <v>95</v>
      </c>
      <c r="M4" s="270" t="s">
        <v>96</v>
      </c>
      <c r="N4" s="270" t="s">
        <v>97</v>
      </c>
      <c r="O4" s="270"/>
      <c r="P4" s="259" t="s">
        <v>98</v>
      </c>
      <c r="Q4" s="259" t="s">
        <v>99</v>
      </c>
      <c r="R4" s="273" t="s">
        <v>100</v>
      </c>
      <c r="S4" s="271" t="s">
        <v>101</v>
      </c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  <c r="IM4" s="263"/>
    </row>
    <row r="5" ht="23.1" customHeight="1" spans="1:247">
      <c r="A5" s="258"/>
      <c r="B5" s="259"/>
      <c r="C5" s="259"/>
      <c r="D5" s="259"/>
      <c r="E5" s="259"/>
      <c r="F5" s="259"/>
      <c r="G5" s="260"/>
      <c r="H5" s="259"/>
      <c r="I5" s="271" t="s">
        <v>121</v>
      </c>
      <c r="J5" s="272" t="s">
        <v>103</v>
      </c>
      <c r="K5" s="273" t="s">
        <v>104</v>
      </c>
      <c r="L5" s="270"/>
      <c r="M5" s="270"/>
      <c r="N5" s="270"/>
      <c r="O5" s="270"/>
      <c r="P5" s="259"/>
      <c r="Q5" s="259"/>
      <c r="R5" s="259"/>
      <c r="S5" s="270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  <c r="GN5" s="263"/>
      <c r="GO5" s="263"/>
      <c r="GP5" s="263"/>
      <c r="GQ5" s="263"/>
      <c r="GR5" s="263"/>
      <c r="GS5" s="263"/>
      <c r="GT5" s="263"/>
      <c r="GU5" s="263"/>
      <c r="GV5" s="263"/>
      <c r="GW5" s="263"/>
      <c r="GX5" s="263"/>
      <c r="GY5" s="263"/>
      <c r="GZ5" s="263"/>
      <c r="HA5" s="263"/>
      <c r="HB5" s="263"/>
      <c r="HC5" s="263"/>
      <c r="HD5" s="263"/>
      <c r="HE5" s="263"/>
      <c r="HF5" s="263"/>
      <c r="HG5" s="263"/>
      <c r="HH5" s="263"/>
      <c r="HI5" s="263"/>
      <c r="HJ5" s="263"/>
      <c r="HK5" s="263"/>
      <c r="HL5" s="263"/>
      <c r="HM5" s="263"/>
      <c r="HN5" s="263"/>
      <c r="HO5" s="263"/>
      <c r="HP5" s="263"/>
      <c r="HQ5" s="263"/>
      <c r="HR5" s="263"/>
      <c r="HS5" s="263"/>
      <c r="HT5" s="263"/>
      <c r="HU5" s="263"/>
      <c r="HV5" s="263"/>
      <c r="HW5" s="263"/>
      <c r="HX5" s="263"/>
      <c r="HY5" s="263"/>
      <c r="HZ5" s="263"/>
      <c r="IA5" s="263"/>
      <c r="IB5" s="263"/>
      <c r="IC5" s="263"/>
      <c r="ID5" s="263"/>
      <c r="IE5" s="263"/>
      <c r="IF5" s="263"/>
      <c r="IG5" s="263"/>
      <c r="IH5" s="263"/>
      <c r="II5" s="263"/>
      <c r="IJ5" s="263"/>
      <c r="IK5" s="263"/>
      <c r="IL5" s="263"/>
      <c r="IM5" s="263"/>
    </row>
    <row r="6" ht="19.5" customHeight="1" spans="1:247">
      <c r="A6" s="258"/>
      <c r="B6" s="259"/>
      <c r="C6" s="259"/>
      <c r="D6" s="259"/>
      <c r="E6" s="259"/>
      <c r="F6" s="259"/>
      <c r="G6" s="260"/>
      <c r="H6" s="259"/>
      <c r="I6" s="270"/>
      <c r="J6" s="260"/>
      <c r="K6" s="259"/>
      <c r="L6" s="270"/>
      <c r="M6" s="270"/>
      <c r="N6" s="270" t="s">
        <v>105</v>
      </c>
      <c r="O6" s="270" t="s">
        <v>106</v>
      </c>
      <c r="P6" s="259"/>
      <c r="Q6" s="259"/>
      <c r="R6" s="259"/>
      <c r="S6" s="270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  <c r="GN6" s="263"/>
      <c r="GO6" s="263"/>
      <c r="GP6" s="263"/>
      <c r="GQ6" s="263"/>
      <c r="GR6" s="263"/>
      <c r="GS6" s="263"/>
      <c r="GT6" s="263"/>
      <c r="GU6" s="263"/>
      <c r="GV6" s="263"/>
      <c r="GW6" s="263"/>
      <c r="GX6" s="263"/>
      <c r="GY6" s="263"/>
      <c r="GZ6" s="263"/>
      <c r="HA6" s="263"/>
      <c r="HB6" s="263"/>
      <c r="HC6" s="263"/>
      <c r="HD6" s="263"/>
      <c r="HE6" s="263"/>
      <c r="HF6" s="263"/>
      <c r="HG6" s="263"/>
      <c r="HH6" s="263"/>
      <c r="HI6" s="263"/>
      <c r="HJ6" s="263"/>
      <c r="HK6" s="263"/>
      <c r="HL6" s="263"/>
      <c r="HM6" s="263"/>
      <c r="HN6" s="263"/>
      <c r="HO6" s="263"/>
      <c r="HP6" s="263"/>
      <c r="HQ6" s="263"/>
      <c r="HR6" s="263"/>
      <c r="HS6" s="263"/>
      <c r="HT6" s="263"/>
      <c r="HU6" s="263"/>
      <c r="HV6" s="263"/>
      <c r="HW6" s="263"/>
      <c r="HX6" s="263"/>
      <c r="HY6" s="263"/>
      <c r="HZ6" s="263"/>
      <c r="IA6" s="263"/>
      <c r="IB6" s="263"/>
      <c r="IC6" s="263"/>
      <c r="ID6" s="263"/>
      <c r="IE6" s="263"/>
      <c r="IF6" s="263"/>
      <c r="IG6" s="263"/>
      <c r="IH6" s="263"/>
      <c r="II6" s="263"/>
      <c r="IJ6" s="263"/>
      <c r="IK6" s="263"/>
      <c r="IL6" s="263"/>
      <c r="IM6" s="263"/>
    </row>
    <row r="7" ht="39.75" customHeight="1" spans="1:247">
      <c r="A7" s="258"/>
      <c r="B7" s="259"/>
      <c r="C7" s="259"/>
      <c r="D7" s="259"/>
      <c r="E7" s="259"/>
      <c r="F7" s="259"/>
      <c r="G7" s="260"/>
      <c r="H7" s="259"/>
      <c r="I7" s="270"/>
      <c r="J7" s="260"/>
      <c r="K7" s="259"/>
      <c r="L7" s="270"/>
      <c r="M7" s="270"/>
      <c r="N7" s="270"/>
      <c r="O7" s="270"/>
      <c r="P7" s="259"/>
      <c r="Q7" s="259"/>
      <c r="R7" s="259"/>
      <c r="S7" s="270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3"/>
      <c r="FM7" s="263"/>
      <c r="FN7" s="263"/>
      <c r="FO7" s="263"/>
      <c r="FP7" s="263"/>
      <c r="FQ7" s="263"/>
      <c r="FR7" s="263"/>
      <c r="FS7" s="263"/>
      <c r="FT7" s="263"/>
      <c r="FU7" s="263"/>
      <c r="FV7" s="263"/>
      <c r="FW7" s="263"/>
      <c r="FX7" s="263"/>
      <c r="FY7" s="263"/>
      <c r="FZ7" s="263"/>
      <c r="GA7" s="263"/>
      <c r="GB7" s="263"/>
      <c r="GC7" s="263"/>
      <c r="GD7" s="263"/>
      <c r="GE7" s="263"/>
      <c r="GF7" s="263"/>
      <c r="GG7" s="263"/>
      <c r="GH7" s="263"/>
      <c r="GI7" s="263"/>
      <c r="GJ7" s="263"/>
      <c r="GK7" s="263"/>
      <c r="GL7" s="263"/>
      <c r="GM7" s="263"/>
      <c r="GN7" s="263"/>
      <c r="GO7" s="263"/>
      <c r="GP7" s="263"/>
      <c r="GQ7" s="263"/>
      <c r="GR7" s="263"/>
      <c r="GS7" s="263"/>
      <c r="GT7" s="263"/>
      <c r="GU7" s="263"/>
      <c r="GV7" s="263"/>
      <c r="GW7" s="263"/>
      <c r="GX7" s="263"/>
      <c r="GY7" s="263"/>
      <c r="GZ7" s="263"/>
      <c r="HA7" s="263"/>
      <c r="HB7" s="263"/>
      <c r="HC7" s="263"/>
      <c r="HD7" s="263"/>
      <c r="HE7" s="263"/>
      <c r="HF7" s="263"/>
      <c r="HG7" s="263"/>
      <c r="HH7" s="263"/>
      <c r="HI7" s="263"/>
      <c r="HJ7" s="263"/>
      <c r="HK7" s="263"/>
      <c r="HL7" s="263"/>
      <c r="HM7" s="263"/>
      <c r="HN7" s="263"/>
      <c r="HO7" s="263"/>
      <c r="HP7" s="263"/>
      <c r="HQ7" s="263"/>
      <c r="HR7" s="263"/>
      <c r="HS7" s="263"/>
      <c r="HT7" s="263"/>
      <c r="HU7" s="263"/>
      <c r="HV7" s="263"/>
      <c r="HW7" s="263"/>
      <c r="HX7" s="263"/>
      <c r="HY7" s="263"/>
      <c r="HZ7" s="263"/>
      <c r="IA7" s="263"/>
      <c r="IB7" s="263"/>
      <c r="IC7" s="263"/>
      <c r="ID7" s="263"/>
      <c r="IE7" s="263"/>
      <c r="IF7" s="263"/>
      <c r="IG7" s="263"/>
      <c r="IH7" s="263"/>
      <c r="II7" s="263"/>
      <c r="IJ7" s="263"/>
      <c r="IK7" s="263"/>
      <c r="IL7" s="263"/>
      <c r="IM7" s="263"/>
    </row>
    <row r="8" ht="27.75" customHeight="1" spans="1:247">
      <c r="A8" s="261" t="s">
        <v>122</v>
      </c>
      <c r="B8" s="261" t="s">
        <v>123</v>
      </c>
      <c r="C8" s="261"/>
      <c r="D8" s="261"/>
      <c r="E8" s="261"/>
      <c r="F8" s="262">
        <v>10</v>
      </c>
      <c r="G8" s="261"/>
      <c r="H8" s="262">
        <v>50000</v>
      </c>
      <c r="I8" s="262">
        <v>0</v>
      </c>
      <c r="J8" s="262">
        <v>0</v>
      </c>
      <c r="K8" s="262">
        <v>0</v>
      </c>
      <c r="L8" s="262">
        <v>0</v>
      </c>
      <c r="M8" s="262">
        <v>0</v>
      </c>
      <c r="N8" s="262">
        <v>0</v>
      </c>
      <c r="O8" s="208">
        <v>0</v>
      </c>
      <c r="P8" s="208">
        <v>0</v>
      </c>
      <c r="Q8" s="208">
        <v>0</v>
      </c>
      <c r="R8" s="208">
        <v>0</v>
      </c>
      <c r="S8" s="208">
        <v>50000</v>
      </c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  <c r="GN8" s="263"/>
      <c r="GO8" s="263"/>
      <c r="GP8" s="263"/>
      <c r="GQ8" s="263"/>
      <c r="GR8" s="263"/>
      <c r="GS8" s="263"/>
      <c r="GT8" s="263"/>
      <c r="GU8" s="263"/>
      <c r="GV8" s="263"/>
      <c r="GW8" s="263"/>
      <c r="GX8" s="263"/>
      <c r="GY8" s="263"/>
      <c r="GZ8" s="263"/>
      <c r="HA8" s="263"/>
      <c r="HB8" s="263"/>
      <c r="HC8" s="263"/>
      <c r="HD8" s="263"/>
      <c r="HE8" s="263"/>
      <c r="HF8" s="263"/>
      <c r="HG8" s="263"/>
      <c r="HH8" s="263"/>
      <c r="HI8" s="263"/>
      <c r="HJ8" s="263"/>
      <c r="HK8" s="263"/>
      <c r="HL8" s="263"/>
      <c r="HM8" s="263"/>
      <c r="HN8" s="263"/>
      <c r="HO8" s="263"/>
      <c r="HP8" s="263"/>
      <c r="HQ8" s="263"/>
      <c r="HR8" s="263"/>
      <c r="HS8" s="263"/>
      <c r="HT8" s="263"/>
      <c r="HU8" s="263"/>
      <c r="HV8" s="263"/>
      <c r="HW8" s="263"/>
      <c r="HX8" s="263"/>
      <c r="HY8" s="263"/>
      <c r="HZ8" s="263"/>
      <c r="IA8" s="263"/>
      <c r="IB8" s="263"/>
      <c r="IC8" s="263"/>
      <c r="ID8" s="263"/>
      <c r="IE8" s="263"/>
      <c r="IF8" s="263"/>
      <c r="IG8" s="263"/>
      <c r="IH8" s="263"/>
      <c r="II8" s="263"/>
      <c r="IJ8" s="263"/>
      <c r="IK8" s="263"/>
      <c r="IL8" s="263"/>
      <c r="IM8" s="263"/>
    </row>
    <row r="9" customFormat="1" ht="27.75" customHeight="1" spans="1:19">
      <c r="A9" s="261" t="s">
        <v>108</v>
      </c>
      <c r="B9" s="261" t="s">
        <v>109</v>
      </c>
      <c r="C9" s="261"/>
      <c r="D9" s="261"/>
      <c r="E9" s="261"/>
      <c r="F9" s="262">
        <v>10</v>
      </c>
      <c r="G9" s="261"/>
      <c r="H9" s="262">
        <v>50000</v>
      </c>
      <c r="I9" s="262">
        <v>0</v>
      </c>
      <c r="J9" s="262">
        <v>0</v>
      </c>
      <c r="K9" s="262">
        <v>0</v>
      </c>
      <c r="L9" s="262">
        <v>0</v>
      </c>
      <c r="M9" s="262">
        <v>0</v>
      </c>
      <c r="N9" s="262">
        <v>0</v>
      </c>
      <c r="O9" s="208">
        <v>0</v>
      </c>
      <c r="P9" s="208">
        <v>0</v>
      </c>
      <c r="Q9" s="208">
        <v>0</v>
      </c>
      <c r="R9" s="208">
        <v>0</v>
      </c>
      <c r="S9" s="208">
        <v>50000</v>
      </c>
    </row>
    <row r="10" ht="27.75" customHeight="1" spans="1:247">
      <c r="A10" s="261" t="s">
        <v>124</v>
      </c>
      <c r="B10" s="261" t="s">
        <v>306</v>
      </c>
      <c r="C10" s="261" t="s">
        <v>307</v>
      </c>
      <c r="D10" s="261" t="s">
        <v>308</v>
      </c>
      <c r="E10" s="261"/>
      <c r="F10" s="262">
        <v>10</v>
      </c>
      <c r="G10" s="261" t="s">
        <v>309</v>
      </c>
      <c r="H10" s="262">
        <v>50000</v>
      </c>
      <c r="I10" s="262">
        <v>0</v>
      </c>
      <c r="J10" s="262">
        <v>0</v>
      </c>
      <c r="K10" s="262">
        <v>0</v>
      </c>
      <c r="L10" s="262">
        <v>0</v>
      </c>
      <c r="M10" s="262">
        <v>0</v>
      </c>
      <c r="N10" s="262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50000</v>
      </c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  <c r="GN10" s="263"/>
      <c r="GO10" s="263"/>
      <c r="GP10" s="263"/>
      <c r="GQ10" s="263"/>
      <c r="GR10" s="263"/>
      <c r="GS10" s="263"/>
      <c r="GT10" s="263"/>
      <c r="GU10" s="263"/>
      <c r="GV10" s="263"/>
      <c r="GW10" s="263"/>
      <c r="GX10" s="263"/>
      <c r="GY10" s="263"/>
      <c r="GZ10" s="263"/>
      <c r="HA10" s="263"/>
      <c r="HB10" s="263"/>
      <c r="HC10" s="263"/>
      <c r="HD10" s="263"/>
      <c r="HE10" s="263"/>
      <c r="HF10" s="263"/>
      <c r="HG10" s="263"/>
      <c r="HH10" s="263"/>
      <c r="HI10" s="263"/>
      <c r="HJ10" s="263"/>
      <c r="HK10" s="263"/>
      <c r="HL10" s="263"/>
      <c r="HM10" s="263"/>
      <c r="HN10" s="263"/>
      <c r="HO10" s="263"/>
      <c r="HP10" s="263"/>
      <c r="HQ10" s="263"/>
      <c r="HR10" s="263"/>
      <c r="HS10" s="263"/>
      <c r="HT10" s="263"/>
      <c r="HU10" s="263"/>
      <c r="HV10" s="263"/>
      <c r="HW10" s="263"/>
      <c r="HX10" s="263"/>
      <c r="HY10" s="263"/>
      <c r="HZ10" s="263"/>
      <c r="IA10" s="263"/>
      <c r="IB10" s="263"/>
      <c r="IC10" s="263"/>
      <c r="ID10" s="263"/>
      <c r="IE10" s="263"/>
      <c r="IF10" s="263"/>
      <c r="IG10" s="263"/>
      <c r="IH10" s="263"/>
      <c r="II10" s="263"/>
      <c r="IJ10" s="263"/>
      <c r="IK10" s="263"/>
      <c r="IL10" s="263"/>
      <c r="IM10" s="263"/>
    </row>
    <row r="11" ht="23.1" customHeight="1" spans="1:247">
      <c r="A11" s="217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  <c r="GN11" s="263"/>
      <c r="GO11" s="263"/>
      <c r="GP11" s="263"/>
      <c r="GQ11" s="263"/>
      <c r="GR11" s="263"/>
      <c r="GS11" s="263"/>
      <c r="GT11" s="263"/>
      <c r="GU11" s="263"/>
      <c r="GV11" s="263"/>
      <c r="GW11" s="263"/>
      <c r="GX11" s="263"/>
      <c r="GY11" s="263"/>
      <c r="GZ11" s="263"/>
      <c r="HA11" s="263"/>
      <c r="HB11" s="263"/>
      <c r="HC11" s="263"/>
      <c r="HD11" s="263"/>
      <c r="HE11" s="263"/>
      <c r="HF11" s="263"/>
      <c r="HG11" s="263"/>
      <c r="HH11" s="263"/>
      <c r="HI11" s="263"/>
      <c r="HJ11" s="263"/>
      <c r="HK11" s="263"/>
      <c r="HL11" s="263"/>
      <c r="HM11" s="263"/>
      <c r="HN11" s="263"/>
      <c r="HO11" s="263"/>
      <c r="HP11" s="263"/>
      <c r="HQ11" s="263"/>
      <c r="HR11" s="263"/>
      <c r="HS11" s="263"/>
      <c r="HT11" s="263"/>
      <c r="HU11" s="263"/>
      <c r="HV11" s="263"/>
      <c r="HW11" s="263"/>
      <c r="HX11" s="263"/>
      <c r="HY11" s="263"/>
      <c r="HZ11" s="263"/>
      <c r="IA11" s="263"/>
      <c r="IB11" s="263"/>
      <c r="IC11" s="263"/>
      <c r="ID11" s="263"/>
      <c r="IE11" s="263"/>
      <c r="IF11" s="263"/>
      <c r="IG11" s="263"/>
      <c r="IH11" s="263"/>
      <c r="II11" s="263"/>
      <c r="IJ11" s="263"/>
      <c r="IK11" s="263"/>
      <c r="IL11" s="263"/>
      <c r="IM11" s="263"/>
    </row>
    <row r="12" ht="23.1" customHeight="1" spans="1:247">
      <c r="A12" s="217"/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  <c r="GL12" s="263"/>
      <c r="GM12" s="263"/>
      <c r="GN12" s="263"/>
      <c r="GO12" s="263"/>
      <c r="GP12" s="263"/>
      <c r="GQ12" s="263"/>
      <c r="GR12" s="263"/>
      <c r="GS12" s="263"/>
      <c r="GT12" s="263"/>
      <c r="GU12" s="263"/>
      <c r="GV12" s="263"/>
      <c r="GW12" s="263"/>
      <c r="GX12" s="263"/>
      <c r="GY12" s="263"/>
      <c r="GZ12" s="263"/>
      <c r="HA12" s="263"/>
      <c r="HB12" s="263"/>
      <c r="HC12" s="263"/>
      <c r="HD12" s="263"/>
      <c r="HE12" s="263"/>
      <c r="HF12" s="263"/>
      <c r="HG12" s="263"/>
      <c r="HH12" s="263"/>
      <c r="HI12" s="263"/>
      <c r="HJ12" s="263"/>
      <c r="HK12" s="263"/>
      <c r="HL12" s="263"/>
      <c r="HM12" s="263"/>
      <c r="HN12" s="263"/>
      <c r="HO12" s="263"/>
      <c r="HP12" s="263"/>
      <c r="HQ12" s="263"/>
      <c r="HR12" s="263"/>
      <c r="HS12" s="263"/>
      <c r="HT12" s="263"/>
      <c r="HU12" s="263"/>
      <c r="HV12" s="263"/>
      <c r="HW12" s="263"/>
      <c r="HX12" s="263"/>
      <c r="HY12" s="263"/>
      <c r="HZ12" s="263"/>
      <c r="IA12" s="263"/>
      <c r="IB12" s="263"/>
      <c r="IC12" s="263"/>
      <c r="ID12" s="263"/>
      <c r="IE12" s="263"/>
      <c r="IF12" s="263"/>
      <c r="IG12" s="263"/>
      <c r="IH12" s="263"/>
      <c r="II12" s="263"/>
      <c r="IJ12" s="263"/>
      <c r="IK12" s="263"/>
      <c r="IL12" s="263"/>
      <c r="IM12" s="263"/>
    </row>
    <row r="13" ht="23.1" customHeight="1" spans="1:247">
      <c r="A13" s="217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  <c r="GN13" s="263"/>
      <c r="GO13" s="263"/>
      <c r="GP13" s="263"/>
      <c r="GQ13" s="263"/>
      <c r="GR13" s="263"/>
      <c r="GS13" s="263"/>
      <c r="GT13" s="263"/>
      <c r="GU13" s="263"/>
      <c r="GV13" s="263"/>
      <c r="GW13" s="263"/>
      <c r="GX13" s="263"/>
      <c r="GY13" s="263"/>
      <c r="GZ13" s="263"/>
      <c r="HA13" s="263"/>
      <c r="HB13" s="263"/>
      <c r="HC13" s="263"/>
      <c r="HD13" s="263"/>
      <c r="HE13" s="263"/>
      <c r="HF13" s="263"/>
      <c r="HG13" s="263"/>
      <c r="HH13" s="263"/>
      <c r="HI13" s="263"/>
      <c r="HJ13" s="263"/>
      <c r="HK13" s="263"/>
      <c r="HL13" s="263"/>
      <c r="HM13" s="263"/>
      <c r="HN13" s="263"/>
      <c r="HO13" s="263"/>
      <c r="HP13" s="263"/>
      <c r="HQ13" s="263"/>
      <c r="HR13" s="263"/>
      <c r="HS13" s="263"/>
      <c r="HT13" s="263"/>
      <c r="HU13" s="263"/>
      <c r="HV13" s="263"/>
      <c r="HW13" s="263"/>
      <c r="HX13" s="263"/>
      <c r="HY13" s="263"/>
      <c r="HZ13" s="263"/>
      <c r="IA13" s="263"/>
      <c r="IB13" s="263"/>
      <c r="IC13" s="263"/>
      <c r="ID13" s="263"/>
      <c r="IE13" s="263"/>
      <c r="IF13" s="263"/>
      <c r="IG13" s="263"/>
      <c r="IH13" s="263"/>
      <c r="II13" s="263"/>
      <c r="IJ13" s="263"/>
      <c r="IK13" s="263"/>
      <c r="IL13" s="263"/>
      <c r="IM13" s="263"/>
    </row>
    <row r="14" ht="23.1" customHeight="1" spans="1:247">
      <c r="A14" s="217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  <c r="GN14" s="263"/>
      <c r="GO14" s="263"/>
      <c r="GP14" s="263"/>
      <c r="GQ14" s="263"/>
      <c r="GR14" s="263"/>
      <c r="GS14" s="263"/>
      <c r="GT14" s="263"/>
      <c r="GU14" s="263"/>
      <c r="GV14" s="263"/>
      <c r="GW14" s="263"/>
      <c r="GX14" s="263"/>
      <c r="GY14" s="263"/>
      <c r="GZ14" s="263"/>
      <c r="HA14" s="263"/>
      <c r="HB14" s="263"/>
      <c r="HC14" s="263"/>
      <c r="HD14" s="263"/>
      <c r="HE14" s="263"/>
      <c r="HF14" s="263"/>
      <c r="HG14" s="263"/>
      <c r="HH14" s="263"/>
      <c r="HI14" s="263"/>
      <c r="HJ14" s="263"/>
      <c r="HK14" s="263"/>
      <c r="HL14" s="263"/>
      <c r="HM14" s="263"/>
      <c r="HN14" s="263"/>
      <c r="HO14" s="263"/>
      <c r="HP14" s="263"/>
      <c r="HQ14" s="263"/>
      <c r="HR14" s="263"/>
      <c r="HS14" s="263"/>
      <c r="HT14" s="263"/>
      <c r="HU14" s="263"/>
      <c r="HV14" s="263"/>
      <c r="HW14" s="263"/>
      <c r="HX14" s="263"/>
      <c r="HY14" s="263"/>
      <c r="HZ14" s="263"/>
      <c r="IA14" s="263"/>
      <c r="IB14" s="263"/>
      <c r="IC14" s="263"/>
      <c r="ID14" s="263"/>
      <c r="IE14" s="263"/>
      <c r="IF14" s="263"/>
      <c r="IG14" s="263"/>
      <c r="IH14" s="263"/>
      <c r="II14" s="263"/>
      <c r="IJ14" s="263"/>
      <c r="IK14" s="263"/>
      <c r="IL14" s="263"/>
      <c r="IM14" s="263"/>
    </row>
    <row r="15" ht="23.1" customHeight="1" spans="1:247">
      <c r="A15" s="217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  <c r="EZ15" s="263"/>
      <c r="FA15" s="263"/>
      <c r="FB15" s="263"/>
      <c r="FC15" s="263"/>
      <c r="FD15" s="263"/>
      <c r="FE15" s="263"/>
      <c r="FF15" s="263"/>
      <c r="FG15" s="263"/>
      <c r="FH15" s="263"/>
      <c r="FI15" s="263"/>
      <c r="FJ15" s="263"/>
      <c r="FK15" s="263"/>
      <c r="FL15" s="263"/>
      <c r="FM15" s="263"/>
      <c r="FN15" s="263"/>
      <c r="FO15" s="263"/>
      <c r="FP15" s="263"/>
      <c r="FQ15" s="263"/>
      <c r="FR15" s="263"/>
      <c r="FS15" s="263"/>
      <c r="FT15" s="263"/>
      <c r="FU15" s="263"/>
      <c r="FV15" s="263"/>
      <c r="FW15" s="263"/>
      <c r="FX15" s="263"/>
      <c r="FY15" s="263"/>
      <c r="FZ15" s="263"/>
      <c r="GA15" s="263"/>
      <c r="GB15" s="263"/>
      <c r="GC15" s="263"/>
      <c r="GD15" s="263"/>
      <c r="GE15" s="263"/>
      <c r="GF15" s="263"/>
      <c r="GG15" s="263"/>
      <c r="GH15" s="263"/>
      <c r="GI15" s="263"/>
      <c r="GJ15" s="263"/>
      <c r="GK15" s="263"/>
      <c r="GL15" s="263"/>
      <c r="GM15" s="263"/>
      <c r="GN15" s="263"/>
      <c r="GO15" s="263"/>
      <c r="GP15" s="263"/>
      <c r="GQ15" s="263"/>
      <c r="GR15" s="263"/>
      <c r="GS15" s="263"/>
      <c r="GT15" s="263"/>
      <c r="GU15" s="263"/>
      <c r="GV15" s="263"/>
      <c r="GW15" s="263"/>
      <c r="GX15" s="263"/>
      <c r="GY15" s="263"/>
      <c r="GZ15" s="263"/>
      <c r="HA15" s="263"/>
      <c r="HB15" s="263"/>
      <c r="HC15" s="263"/>
      <c r="HD15" s="263"/>
      <c r="HE15" s="263"/>
      <c r="HF15" s="263"/>
      <c r="HG15" s="263"/>
      <c r="HH15" s="263"/>
      <c r="HI15" s="263"/>
      <c r="HJ15" s="263"/>
      <c r="HK15" s="263"/>
      <c r="HL15" s="263"/>
      <c r="HM15" s="263"/>
      <c r="HN15" s="263"/>
      <c r="HO15" s="263"/>
      <c r="HP15" s="263"/>
      <c r="HQ15" s="263"/>
      <c r="HR15" s="263"/>
      <c r="HS15" s="263"/>
      <c r="HT15" s="263"/>
      <c r="HU15" s="263"/>
      <c r="HV15" s="263"/>
      <c r="HW15" s="263"/>
      <c r="HX15" s="263"/>
      <c r="HY15" s="263"/>
      <c r="HZ15" s="263"/>
      <c r="IA15" s="263"/>
      <c r="IB15" s="263"/>
      <c r="IC15" s="263"/>
      <c r="ID15" s="263"/>
      <c r="IE15" s="263"/>
      <c r="IF15" s="263"/>
      <c r="IG15" s="263"/>
      <c r="IH15" s="263"/>
      <c r="II15" s="263"/>
      <c r="IJ15" s="263"/>
      <c r="IK15" s="263"/>
      <c r="IL15" s="263"/>
      <c r="IM15" s="263"/>
    </row>
    <row r="16" ht="23.1" customHeight="1" spans="1:247">
      <c r="A16" s="217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63"/>
      <c r="FW16" s="263"/>
      <c r="FX16" s="263"/>
      <c r="FY16" s="263"/>
      <c r="FZ16" s="263"/>
      <c r="GA16" s="263"/>
      <c r="GB16" s="263"/>
      <c r="GC16" s="263"/>
      <c r="GD16" s="263"/>
      <c r="GE16" s="263"/>
      <c r="GF16" s="263"/>
      <c r="GG16" s="263"/>
      <c r="GH16" s="263"/>
      <c r="GI16" s="263"/>
      <c r="GJ16" s="263"/>
      <c r="GK16" s="263"/>
      <c r="GL16" s="263"/>
      <c r="GM16" s="263"/>
      <c r="GN16" s="263"/>
      <c r="GO16" s="263"/>
      <c r="GP16" s="263"/>
      <c r="GQ16" s="263"/>
      <c r="GR16" s="263"/>
      <c r="GS16" s="263"/>
      <c r="GT16" s="263"/>
      <c r="GU16" s="263"/>
      <c r="GV16" s="263"/>
      <c r="GW16" s="263"/>
      <c r="GX16" s="263"/>
      <c r="GY16" s="263"/>
      <c r="GZ16" s="263"/>
      <c r="HA16" s="263"/>
      <c r="HB16" s="263"/>
      <c r="HC16" s="263"/>
      <c r="HD16" s="263"/>
      <c r="HE16" s="263"/>
      <c r="HF16" s="263"/>
      <c r="HG16" s="263"/>
      <c r="HH16" s="263"/>
      <c r="HI16" s="263"/>
      <c r="HJ16" s="263"/>
      <c r="HK16" s="263"/>
      <c r="HL16" s="263"/>
      <c r="HM16" s="263"/>
      <c r="HN16" s="263"/>
      <c r="HO16" s="263"/>
      <c r="HP16" s="263"/>
      <c r="HQ16" s="263"/>
      <c r="HR16" s="263"/>
      <c r="HS16" s="263"/>
      <c r="HT16" s="263"/>
      <c r="HU16" s="263"/>
      <c r="HV16" s="263"/>
      <c r="HW16" s="263"/>
      <c r="HX16" s="263"/>
      <c r="HY16" s="263"/>
      <c r="HZ16" s="263"/>
      <c r="IA16" s="263"/>
      <c r="IB16" s="263"/>
      <c r="IC16" s="263"/>
      <c r="ID16" s="263"/>
      <c r="IE16" s="263"/>
      <c r="IF16" s="263"/>
      <c r="IG16" s="263"/>
      <c r="IH16" s="263"/>
      <c r="II16" s="263"/>
      <c r="IJ16" s="263"/>
      <c r="IK16" s="263"/>
      <c r="IL16" s="263"/>
      <c r="IM16" s="263"/>
    </row>
    <row r="17" ht="23.1" customHeight="1" spans="1:247">
      <c r="A17" s="217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  <c r="DO17" s="263"/>
      <c r="DP17" s="263"/>
      <c r="DQ17" s="263"/>
      <c r="DR17" s="263"/>
      <c r="DS17" s="263"/>
      <c r="DT17" s="263"/>
      <c r="DU17" s="263"/>
      <c r="DV17" s="263"/>
      <c r="DW17" s="263"/>
      <c r="DX17" s="263"/>
      <c r="DY17" s="263"/>
      <c r="DZ17" s="263"/>
      <c r="EA17" s="263"/>
      <c r="EB17" s="263"/>
      <c r="EC17" s="263"/>
      <c r="ED17" s="263"/>
      <c r="EE17" s="263"/>
      <c r="EF17" s="263"/>
      <c r="EG17" s="263"/>
      <c r="EH17" s="263"/>
      <c r="EI17" s="263"/>
      <c r="EJ17" s="263"/>
      <c r="EK17" s="263"/>
      <c r="EL17" s="263"/>
      <c r="EM17" s="263"/>
      <c r="EN17" s="263"/>
      <c r="EO17" s="263"/>
      <c r="EP17" s="263"/>
      <c r="EQ17" s="263"/>
      <c r="ER17" s="263"/>
      <c r="ES17" s="263"/>
      <c r="ET17" s="263"/>
      <c r="EU17" s="263"/>
      <c r="EV17" s="263"/>
      <c r="EW17" s="263"/>
      <c r="EX17" s="263"/>
      <c r="EY17" s="263"/>
      <c r="EZ17" s="263"/>
      <c r="FA17" s="263"/>
      <c r="FB17" s="263"/>
      <c r="FC17" s="263"/>
      <c r="FD17" s="263"/>
      <c r="FE17" s="263"/>
      <c r="FF17" s="263"/>
      <c r="FG17" s="263"/>
      <c r="FH17" s="263"/>
      <c r="FI17" s="263"/>
      <c r="FJ17" s="263"/>
      <c r="FK17" s="263"/>
      <c r="FL17" s="263"/>
      <c r="FM17" s="263"/>
      <c r="FN17" s="263"/>
      <c r="FO17" s="263"/>
      <c r="FP17" s="263"/>
      <c r="FQ17" s="263"/>
      <c r="FR17" s="263"/>
      <c r="FS17" s="263"/>
      <c r="FT17" s="263"/>
      <c r="FU17" s="263"/>
      <c r="FV17" s="263"/>
      <c r="FW17" s="263"/>
      <c r="FX17" s="263"/>
      <c r="FY17" s="263"/>
      <c r="FZ17" s="263"/>
      <c r="GA17" s="263"/>
      <c r="GB17" s="263"/>
      <c r="GC17" s="263"/>
      <c r="GD17" s="263"/>
      <c r="GE17" s="263"/>
      <c r="GF17" s="263"/>
      <c r="GG17" s="263"/>
      <c r="GH17" s="263"/>
      <c r="GI17" s="263"/>
      <c r="GJ17" s="263"/>
      <c r="GK17" s="263"/>
      <c r="GL17" s="263"/>
      <c r="GM17" s="263"/>
      <c r="GN17" s="263"/>
      <c r="GO17" s="263"/>
      <c r="GP17" s="263"/>
      <c r="GQ17" s="263"/>
      <c r="GR17" s="263"/>
      <c r="GS17" s="263"/>
      <c r="GT17" s="263"/>
      <c r="GU17" s="263"/>
      <c r="GV17" s="263"/>
      <c r="GW17" s="263"/>
      <c r="GX17" s="263"/>
      <c r="GY17" s="263"/>
      <c r="GZ17" s="263"/>
      <c r="HA17" s="263"/>
      <c r="HB17" s="263"/>
      <c r="HC17" s="263"/>
      <c r="HD17" s="263"/>
      <c r="HE17" s="263"/>
      <c r="HF17" s="263"/>
      <c r="HG17" s="263"/>
      <c r="HH17" s="263"/>
      <c r="HI17" s="263"/>
      <c r="HJ17" s="263"/>
      <c r="HK17" s="263"/>
      <c r="HL17" s="263"/>
      <c r="HM17" s="263"/>
      <c r="HN17" s="263"/>
      <c r="HO17" s="263"/>
      <c r="HP17" s="263"/>
      <c r="HQ17" s="263"/>
      <c r="HR17" s="263"/>
      <c r="HS17" s="263"/>
      <c r="HT17" s="263"/>
      <c r="HU17" s="263"/>
      <c r="HV17" s="263"/>
      <c r="HW17" s="263"/>
      <c r="HX17" s="263"/>
      <c r="HY17" s="263"/>
      <c r="HZ17" s="263"/>
      <c r="IA17" s="263"/>
      <c r="IB17" s="263"/>
      <c r="IC17" s="263"/>
      <c r="ID17" s="263"/>
      <c r="IE17" s="263"/>
      <c r="IF17" s="263"/>
      <c r="IG17" s="263"/>
      <c r="IH17" s="263"/>
      <c r="II17" s="263"/>
      <c r="IJ17" s="263"/>
      <c r="IK17" s="263"/>
      <c r="IL17" s="263"/>
      <c r="IM17" s="263"/>
    </row>
    <row r="18" ht="23.1" customHeight="1" spans="1:247">
      <c r="A18" s="217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  <c r="DO18" s="263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263"/>
      <c r="EP18" s="263"/>
      <c r="EQ18" s="263"/>
      <c r="ER18" s="263"/>
      <c r="ES18" s="263"/>
      <c r="ET18" s="263"/>
      <c r="EU18" s="263"/>
      <c r="EV18" s="263"/>
      <c r="EW18" s="263"/>
      <c r="EX18" s="263"/>
      <c r="EY18" s="263"/>
      <c r="EZ18" s="263"/>
      <c r="FA18" s="263"/>
      <c r="FB18" s="263"/>
      <c r="FC18" s="263"/>
      <c r="FD18" s="263"/>
      <c r="FE18" s="263"/>
      <c r="FF18" s="263"/>
      <c r="FG18" s="263"/>
      <c r="FH18" s="263"/>
      <c r="FI18" s="263"/>
      <c r="FJ18" s="263"/>
      <c r="FK18" s="263"/>
      <c r="FL18" s="263"/>
      <c r="FM18" s="263"/>
      <c r="FN18" s="263"/>
      <c r="FO18" s="263"/>
      <c r="FP18" s="263"/>
      <c r="FQ18" s="263"/>
      <c r="FR18" s="263"/>
      <c r="FS18" s="263"/>
      <c r="FT18" s="263"/>
      <c r="FU18" s="263"/>
      <c r="FV18" s="263"/>
      <c r="FW18" s="263"/>
      <c r="FX18" s="263"/>
      <c r="FY18" s="263"/>
      <c r="FZ18" s="263"/>
      <c r="GA18" s="263"/>
      <c r="GB18" s="263"/>
      <c r="GC18" s="263"/>
      <c r="GD18" s="263"/>
      <c r="GE18" s="263"/>
      <c r="GF18" s="263"/>
      <c r="GG18" s="263"/>
      <c r="GH18" s="263"/>
      <c r="GI18" s="263"/>
      <c r="GJ18" s="263"/>
      <c r="GK18" s="263"/>
      <c r="GL18" s="263"/>
      <c r="GM18" s="263"/>
      <c r="GN18" s="263"/>
      <c r="GO18" s="263"/>
      <c r="GP18" s="263"/>
      <c r="GQ18" s="263"/>
      <c r="GR18" s="263"/>
      <c r="GS18" s="263"/>
      <c r="GT18" s="263"/>
      <c r="GU18" s="263"/>
      <c r="GV18" s="263"/>
      <c r="GW18" s="263"/>
      <c r="GX18" s="263"/>
      <c r="GY18" s="263"/>
      <c r="GZ18" s="263"/>
      <c r="HA18" s="263"/>
      <c r="HB18" s="263"/>
      <c r="HC18" s="263"/>
      <c r="HD18" s="263"/>
      <c r="HE18" s="263"/>
      <c r="HF18" s="263"/>
      <c r="HG18" s="263"/>
      <c r="HH18" s="263"/>
      <c r="HI18" s="263"/>
      <c r="HJ18" s="263"/>
      <c r="HK18" s="263"/>
      <c r="HL18" s="263"/>
      <c r="HM18" s="263"/>
      <c r="HN18" s="263"/>
      <c r="HO18" s="263"/>
      <c r="HP18" s="263"/>
      <c r="HQ18" s="263"/>
      <c r="HR18" s="263"/>
      <c r="HS18" s="263"/>
      <c r="HT18" s="263"/>
      <c r="HU18" s="263"/>
      <c r="HV18" s="263"/>
      <c r="HW18" s="263"/>
      <c r="HX18" s="263"/>
      <c r="HY18" s="263"/>
      <c r="HZ18" s="263"/>
      <c r="IA18" s="263"/>
      <c r="IB18" s="263"/>
      <c r="IC18" s="263"/>
      <c r="ID18" s="263"/>
      <c r="IE18" s="263"/>
      <c r="IF18" s="263"/>
      <c r="IG18" s="263"/>
      <c r="IH18" s="263"/>
      <c r="II18" s="263"/>
      <c r="IJ18" s="263"/>
      <c r="IK18" s="263"/>
      <c r="IL18" s="263"/>
      <c r="IM18" s="263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82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O13" sqref="O13"/>
    </sheetView>
  </sheetViews>
  <sheetFormatPr defaultColWidth="9.16666666666667" defaultRowHeight="11.25"/>
  <cols>
    <col min="1" max="1" width="26.1222222222222" style="70" customWidth="1"/>
    <col min="2" max="2" width="26.3333333333333" style="70" customWidth="1"/>
    <col min="3" max="3" width="9.33333333333333" style="70" customWidth="1"/>
    <col min="4" max="4" width="9.5" style="70" customWidth="1"/>
    <col min="5" max="5" width="8.83333333333333" style="70" customWidth="1"/>
    <col min="6" max="6" width="10.1666666666667" style="70" customWidth="1"/>
    <col min="7" max="7" width="9.16666666666667" style="70" customWidth="1"/>
    <col min="8" max="8" width="10.5" style="70" customWidth="1"/>
    <col min="9" max="10" width="9.33333333333333" style="70" customWidth="1"/>
    <col min="11" max="11" width="9.16666666666667" style="70" customWidth="1"/>
    <col min="12" max="13" width="9.83333333333333" style="70" customWidth="1"/>
    <col min="14" max="14" width="9.33333333333333" style="70" customWidth="1"/>
    <col min="15" max="15" width="9.66666666666667" style="70" customWidth="1"/>
    <col min="16" max="16" width="10.1666666666667" style="70" customWidth="1"/>
    <col min="17" max="17" width="11.6666666666667" style="70" customWidth="1"/>
    <col min="18" max="18" width="10" style="70" customWidth="1"/>
    <col min="19" max="19" width="9" style="70" customWidth="1"/>
    <col min="20" max="20" width="9.16666666666667" style="70" customWidth="1"/>
    <col min="21" max="21" width="9.5" style="70" customWidth="1"/>
    <col min="22" max="22" width="8.5" style="70" customWidth="1"/>
    <col min="23" max="24" width="8.66666666666667" style="70" customWidth="1"/>
    <col min="25" max="25" width="9" style="70" customWidth="1"/>
    <col min="26" max="26" width="9.33333333333333" style="70" customWidth="1"/>
    <col min="27" max="27" width="9.66666666666667" style="70" customWidth="1"/>
    <col min="28" max="28" width="8" style="70" customWidth="1"/>
    <col min="29" max="30" width="8.66666666666667" style="70" customWidth="1"/>
    <col min="31" max="32" width="9.16666666666667" style="70" customWidth="1"/>
    <col min="33" max="33" width="42.1" style="70" customWidth="1"/>
    <col min="34" max="230" width="9.33333333333333" style="70" customWidth="1"/>
    <col min="231" max="16384" width="9.16666666666667" style="70"/>
  </cols>
  <sheetData>
    <row r="1" ht="23.1" customHeight="1" spans="1:230">
      <c r="A1" s="215"/>
      <c r="B1" s="216"/>
      <c r="C1" s="216"/>
      <c r="D1" s="216"/>
      <c r="E1" s="216"/>
      <c r="F1" s="217"/>
      <c r="G1" s="217"/>
      <c r="I1" s="216"/>
      <c r="J1" s="216"/>
      <c r="K1" s="216"/>
      <c r="L1" s="216"/>
      <c r="M1" s="216"/>
      <c r="N1" s="216"/>
      <c r="O1" s="216"/>
      <c r="P1" s="216"/>
      <c r="S1" s="216"/>
      <c r="T1" s="216"/>
      <c r="U1" s="216"/>
      <c r="AC1" s="216"/>
      <c r="AD1" s="243"/>
      <c r="AE1" s="243"/>
      <c r="AF1" s="243"/>
      <c r="AG1" s="249" t="s">
        <v>310</v>
      </c>
      <c r="AH1" s="250"/>
      <c r="AI1" s="250"/>
      <c r="AJ1" s="250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</row>
    <row r="2" ht="23.1" customHeight="1" spans="1:230">
      <c r="A2" s="218" t="s">
        <v>311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51"/>
    </row>
    <row r="3" ht="23.1" customHeight="1" spans="1:230">
      <c r="A3" s="215"/>
      <c r="B3" s="216"/>
      <c r="C3" s="216"/>
      <c r="D3" s="216"/>
      <c r="E3" s="216"/>
      <c r="F3" s="217"/>
      <c r="G3" s="217"/>
      <c r="I3" s="216"/>
      <c r="J3" s="216"/>
      <c r="K3" s="216"/>
      <c r="L3" s="216"/>
      <c r="M3" s="216"/>
      <c r="N3" s="216"/>
      <c r="O3" s="216"/>
      <c r="P3" s="216"/>
      <c r="S3" s="216"/>
      <c r="T3" s="216"/>
      <c r="U3" s="216"/>
      <c r="AC3" s="216"/>
      <c r="AD3" s="243"/>
      <c r="AE3" s="243"/>
      <c r="AF3" s="243"/>
      <c r="AG3" s="216" t="s">
        <v>312</v>
      </c>
      <c r="AH3" s="250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</row>
    <row r="4" ht="23.25" customHeight="1" spans="1:230">
      <c r="A4" s="219" t="s">
        <v>91</v>
      </c>
      <c r="B4" s="220" t="s">
        <v>92</v>
      </c>
      <c r="C4" s="219" t="s">
        <v>313</v>
      </c>
      <c r="D4" s="219"/>
      <c r="E4" s="219"/>
      <c r="F4" s="219"/>
      <c r="G4" s="220"/>
      <c r="H4" s="221" t="s">
        <v>314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45" t="s">
        <v>315</v>
      </c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</row>
    <row r="5" ht="23.25" customHeight="1" spans="1:230">
      <c r="A5" s="219"/>
      <c r="B5" s="220"/>
      <c r="C5" s="219"/>
      <c r="D5" s="219"/>
      <c r="E5" s="219"/>
      <c r="F5" s="219"/>
      <c r="G5" s="219"/>
      <c r="H5" s="222" t="s">
        <v>93</v>
      </c>
      <c r="I5" s="223" t="s">
        <v>316</v>
      </c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44" t="s">
        <v>317</v>
      </c>
      <c r="AD5" s="223" t="s">
        <v>318</v>
      </c>
      <c r="AE5" s="223"/>
      <c r="AF5" s="223"/>
      <c r="AG5" s="219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</row>
    <row r="6" ht="32.25" customHeight="1" spans="1:230">
      <c r="A6" s="219"/>
      <c r="B6" s="219"/>
      <c r="C6" s="223" t="s">
        <v>107</v>
      </c>
      <c r="D6" s="223" t="s">
        <v>319</v>
      </c>
      <c r="E6" s="223"/>
      <c r="F6" s="223" t="s">
        <v>320</v>
      </c>
      <c r="G6" s="224" t="s">
        <v>321</v>
      </c>
      <c r="H6" s="225"/>
      <c r="I6" s="235" t="s">
        <v>107</v>
      </c>
      <c r="J6" s="223" t="s">
        <v>322</v>
      </c>
      <c r="K6" s="223"/>
      <c r="L6" s="223"/>
      <c r="M6" s="223"/>
      <c r="N6" s="223"/>
      <c r="O6" s="223"/>
      <c r="P6" s="223"/>
      <c r="Q6" s="238" t="s">
        <v>323</v>
      </c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45"/>
      <c r="AD6" s="219" t="s">
        <v>107</v>
      </c>
      <c r="AE6" s="219" t="s">
        <v>319</v>
      </c>
      <c r="AF6" s="219" t="s">
        <v>320</v>
      </c>
      <c r="AG6" s="219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</row>
    <row r="7" ht="27" customHeight="1" spans="1:230">
      <c r="A7" s="219"/>
      <c r="B7" s="219"/>
      <c r="C7" s="219"/>
      <c r="D7" s="219" t="s">
        <v>324</v>
      </c>
      <c r="E7" s="219" t="s">
        <v>325</v>
      </c>
      <c r="F7" s="219"/>
      <c r="G7" s="219"/>
      <c r="H7" s="225"/>
      <c r="I7" s="219"/>
      <c r="J7" s="223" t="s">
        <v>107</v>
      </c>
      <c r="K7" s="223" t="s">
        <v>326</v>
      </c>
      <c r="L7" s="223" t="s">
        <v>327</v>
      </c>
      <c r="M7" s="223" t="s">
        <v>328</v>
      </c>
      <c r="N7" s="223" t="s">
        <v>329</v>
      </c>
      <c r="O7" s="223" t="s">
        <v>330</v>
      </c>
      <c r="P7" s="223" t="s">
        <v>331</v>
      </c>
      <c r="Q7" s="239" t="s">
        <v>107</v>
      </c>
      <c r="R7" s="223" t="s">
        <v>332</v>
      </c>
      <c r="S7" s="223"/>
      <c r="T7" s="223"/>
      <c r="U7" s="223"/>
      <c r="V7" s="223"/>
      <c r="W7" s="223"/>
      <c r="X7" s="224" t="s">
        <v>333</v>
      </c>
      <c r="Y7" s="224"/>
      <c r="Z7" s="224"/>
      <c r="AA7" s="235"/>
      <c r="AB7" s="224" t="s">
        <v>334</v>
      </c>
      <c r="AC7" s="245"/>
      <c r="AD7" s="219"/>
      <c r="AE7" s="219"/>
      <c r="AF7" s="219"/>
      <c r="AG7" s="219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  <c r="HT7" s="234"/>
      <c r="HU7" s="234"/>
      <c r="HV7" s="234"/>
    </row>
    <row r="8" ht="20.25" customHeight="1" spans="1:230">
      <c r="A8" s="219"/>
      <c r="B8" s="219"/>
      <c r="C8" s="219"/>
      <c r="D8" s="219"/>
      <c r="E8" s="219"/>
      <c r="F8" s="219"/>
      <c r="G8" s="219"/>
      <c r="H8" s="225"/>
      <c r="I8" s="219"/>
      <c r="J8" s="219"/>
      <c r="K8" s="219"/>
      <c r="L8" s="219"/>
      <c r="M8" s="219"/>
      <c r="N8" s="219"/>
      <c r="O8" s="219"/>
      <c r="P8" s="219"/>
      <c r="Q8" s="225"/>
      <c r="R8" s="240" t="s">
        <v>280</v>
      </c>
      <c r="S8" s="219" t="s">
        <v>327</v>
      </c>
      <c r="T8" s="219" t="s">
        <v>328</v>
      </c>
      <c r="U8" s="219" t="s">
        <v>329</v>
      </c>
      <c r="V8" s="219" t="s">
        <v>330</v>
      </c>
      <c r="W8" s="219" t="s">
        <v>331</v>
      </c>
      <c r="X8" s="241" t="s">
        <v>280</v>
      </c>
      <c r="Y8" s="246" t="s">
        <v>329</v>
      </c>
      <c r="Z8" s="246" t="s">
        <v>330</v>
      </c>
      <c r="AA8" s="247" t="s">
        <v>331</v>
      </c>
      <c r="AB8" s="219"/>
      <c r="AC8" s="245"/>
      <c r="AD8" s="219"/>
      <c r="AE8" s="219"/>
      <c r="AF8" s="219"/>
      <c r="AG8" s="219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</row>
    <row r="9" ht="30" customHeight="1" spans="1:230">
      <c r="A9" s="226" t="s">
        <v>335</v>
      </c>
      <c r="B9" s="226" t="s">
        <v>336</v>
      </c>
      <c r="C9" s="219">
        <v>115</v>
      </c>
      <c r="D9" s="219">
        <v>16</v>
      </c>
      <c r="E9" s="219">
        <v>95</v>
      </c>
      <c r="F9" s="219"/>
      <c r="G9" s="219">
        <v>4</v>
      </c>
      <c r="H9" s="219">
        <v>125</v>
      </c>
      <c r="I9" s="219">
        <v>125</v>
      </c>
      <c r="J9" s="219">
        <v>12</v>
      </c>
      <c r="K9" s="219"/>
      <c r="L9" s="219"/>
      <c r="M9" s="219">
        <v>5</v>
      </c>
      <c r="N9" s="219">
        <v>5</v>
      </c>
      <c r="O9" s="219">
        <v>2</v>
      </c>
      <c r="P9" s="219"/>
      <c r="Q9" s="219">
        <v>107</v>
      </c>
      <c r="R9" s="219"/>
      <c r="S9" s="219"/>
      <c r="T9" s="219"/>
      <c r="U9" s="219"/>
      <c r="V9" s="219">
        <v>2</v>
      </c>
      <c r="W9" s="219">
        <v>105</v>
      </c>
      <c r="X9" s="219"/>
      <c r="Y9" s="219"/>
      <c r="Z9" s="219"/>
      <c r="AA9" s="219"/>
      <c r="AB9" s="219">
        <v>6</v>
      </c>
      <c r="AC9" s="219"/>
      <c r="AD9" s="219">
        <v>60</v>
      </c>
      <c r="AE9" s="219">
        <v>60</v>
      </c>
      <c r="AF9" s="219"/>
      <c r="AG9" s="219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</row>
    <row r="10" ht="23.25" customHeight="1" spans="1:230">
      <c r="A10" s="226" t="s">
        <v>337</v>
      </c>
      <c r="B10" s="226" t="s">
        <v>338</v>
      </c>
      <c r="C10" s="227">
        <v>17</v>
      </c>
      <c r="D10" s="219">
        <v>17</v>
      </c>
      <c r="E10" s="219"/>
      <c r="F10" s="219"/>
      <c r="G10" s="219"/>
      <c r="H10" s="219">
        <v>15</v>
      </c>
      <c r="I10" s="219">
        <v>15</v>
      </c>
      <c r="J10" s="219"/>
      <c r="K10" s="219"/>
      <c r="L10" s="219"/>
      <c r="M10" s="219"/>
      <c r="N10" s="219">
        <v>4</v>
      </c>
      <c r="O10" s="219">
        <v>1</v>
      </c>
      <c r="P10" s="219">
        <v>10</v>
      </c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42">
        <v>5</v>
      </c>
      <c r="AE10" s="242">
        <v>5</v>
      </c>
      <c r="AF10" s="242"/>
      <c r="AG10" s="242"/>
      <c r="AH10" s="251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</row>
    <row r="11" customFormat="1" ht="23.25" customHeight="1" spans="1:33">
      <c r="A11" s="226" t="s">
        <v>339</v>
      </c>
      <c r="B11" s="226" t="s">
        <v>340</v>
      </c>
      <c r="C11" s="227">
        <v>23</v>
      </c>
      <c r="D11" s="219"/>
      <c r="E11" s="219">
        <v>23</v>
      </c>
      <c r="F11" s="219"/>
      <c r="G11" s="219"/>
      <c r="H11" s="219">
        <v>12</v>
      </c>
      <c r="I11" s="219">
        <v>12</v>
      </c>
      <c r="J11" s="219"/>
      <c r="K11" s="236"/>
      <c r="L11" s="219"/>
      <c r="M11" s="219"/>
      <c r="N11" s="219"/>
      <c r="O11" s="219"/>
      <c r="P11" s="219"/>
      <c r="Q11" s="236">
        <v>12</v>
      </c>
      <c r="R11" s="236"/>
      <c r="S11" s="236"/>
      <c r="T11" s="236"/>
      <c r="U11" s="236"/>
      <c r="V11" s="236">
        <v>1</v>
      </c>
      <c r="W11" s="236">
        <v>4</v>
      </c>
      <c r="X11" s="236"/>
      <c r="Y11" s="236"/>
      <c r="Z11" s="236"/>
      <c r="AA11" s="236"/>
      <c r="AB11" s="236">
        <v>7</v>
      </c>
      <c r="AC11" s="246"/>
      <c r="AD11" s="236">
        <v>2</v>
      </c>
      <c r="AE11" s="236">
        <v>2</v>
      </c>
      <c r="AF11" s="236"/>
      <c r="AG11" s="246"/>
    </row>
    <row r="12" ht="23.25" customHeight="1" spans="1:230">
      <c r="A12" s="226" t="s">
        <v>341</v>
      </c>
      <c r="B12" s="226" t="s">
        <v>342</v>
      </c>
      <c r="C12" s="227">
        <v>26</v>
      </c>
      <c r="D12" s="219"/>
      <c r="E12" s="219">
        <v>26</v>
      </c>
      <c r="F12" s="219"/>
      <c r="G12" s="219"/>
      <c r="H12" s="219">
        <v>16</v>
      </c>
      <c r="I12" s="219">
        <v>16</v>
      </c>
      <c r="J12" s="219"/>
      <c r="K12" s="237"/>
      <c r="L12" s="219"/>
      <c r="M12" s="219"/>
      <c r="N12" s="219"/>
      <c r="O12" s="219"/>
      <c r="P12" s="219"/>
      <c r="Q12" s="236">
        <v>16</v>
      </c>
      <c r="R12" s="236"/>
      <c r="S12" s="237"/>
      <c r="T12" s="237"/>
      <c r="U12" s="237"/>
      <c r="V12" s="241">
        <v>1</v>
      </c>
      <c r="W12" s="242">
        <v>6</v>
      </c>
      <c r="X12" s="241"/>
      <c r="Y12" s="241"/>
      <c r="Z12" s="241"/>
      <c r="AA12" s="241"/>
      <c r="AB12" s="248">
        <v>9</v>
      </c>
      <c r="AC12" s="246"/>
      <c r="AD12" s="237">
        <v>6</v>
      </c>
      <c r="AE12" s="237">
        <v>6</v>
      </c>
      <c r="AF12" s="237"/>
      <c r="AG12" s="246"/>
      <c r="AH12" s="251"/>
      <c r="AI12" s="251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</row>
    <row r="13" ht="23.25" customHeight="1" spans="1:230">
      <c r="A13" s="219"/>
      <c r="B13" s="219"/>
      <c r="C13" s="227"/>
      <c r="D13" s="219"/>
      <c r="E13" s="219"/>
      <c r="F13" s="219"/>
      <c r="G13" s="219"/>
      <c r="H13" s="219"/>
      <c r="I13" s="219"/>
      <c r="J13" s="219"/>
      <c r="K13" s="237"/>
      <c r="L13" s="219"/>
      <c r="M13" s="219"/>
      <c r="N13" s="219"/>
      <c r="O13" s="219"/>
      <c r="P13" s="219"/>
      <c r="Q13" s="236"/>
      <c r="R13" s="236"/>
      <c r="S13" s="237"/>
      <c r="T13" s="237"/>
      <c r="U13" s="237"/>
      <c r="V13" s="241"/>
      <c r="W13" s="242"/>
      <c r="X13" s="241"/>
      <c r="Y13" s="241"/>
      <c r="Z13" s="241"/>
      <c r="AA13" s="241"/>
      <c r="AB13" s="248"/>
      <c r="AC13" s="246"/>
      <c r="AD13" s="246"/>
      <c r="AE13" s="237"/>
      <c r="AF13" s="237"/>
      <c r="AG13" s="246"/>
      <c r="AH13" s="251"/>
      <c r="AI13" s="251"/>
      <c r="AJ13" s="251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</row>
    <row r="14" ht="23.25" customHeight="1" spans="1:230">
      <c r="A14" s="219"/>
      <c r="B14" s="219"/>
      <c r="C14" s="227"/>
      <c r="D14" s="219"/>
      <c r="E14" s="219"/>
      <c r="F14" s="219"/>
      <c r="G14" s="219"/>
      <c r="H14" s="219"/>
      <c r="I14" s="219"/>
      <c r="J14" s="219"/>
      <c r="K14" s="237"/>
      <c r="L14" s="219"/>
      <c r="M14" s="219"/>
      <c r="N14" s="219"/>
      <c r="O14" s="219"/>
      <c r="P14" s="219"/>
      <c r="Q14" s="236"/>
      <c r="R14" s="236"/>
      <c r="S14" s="237"/>
      <c r="T14" s="237"/>
      <c r="U14" s="237"/>
      <c r="V14" s="241"/>
      <c r="W14" s="219"/>
      <c r="X14" s="241"/>
      <c r="Y14" s="241"/>
      <c r="Z14" s="241"/>
      <c r="AA14" s="241"/>
      <c r="AB14" s="248"/>
      <c r="AC14" s="246"/>
      <c r="AD14" s="246"/>
      <c r="AE14" s="237"/>
      <c r="AF14" s="237"/>
      <c r="AG14" s="246"/>
      <c r="AH14" s="251"/>
      <c r="AI14" s="251"/>
      <c r="AJ14" s="251"/>
      <c r="AK14" s="251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</row>
    <row r="15" ht="23.25" customHeight="1" spans="1:230">
      <c r="A15" s="219"/>
      <c r="B15" s="219"/>
      <c r="C15" s="227"/>
      <c r="D15" s="219"/>
      <c r="E15" s="219"/>
      <c r="F15" s="219"/>
      <c r="G15" s="219"/>
      <c r="H15" s="219"/>
      <c r="I15" s="219"/>
      <c r="J15" s="219"/>
      <c r="K15" s="237"/>
      <c r="L15" s="219"/>
      <c r="M15" s="219"/>
      <c r="N15" s="219"/>
      <c r="O15" s="219"/>
      <c r="P15" s="219"/>
      <c r="Q15" s="236"/>
      <c r="R15" s="236"/>
      <c r="S15" s="237"/>
      <c r="T15" s="237"/>
      <c r="U15" s="237"/>
      <c r="V15" s="241"/>
      <c r="W15" s="219"/>
      <c r="X15" s="241"/>
      <c r="Y15" s="241"/>
      <c r="Z15" s="241"/>
      <c r="AA15" s="241"/>
      <c r="AB15" s="248"/>
      <c r="AC15" s="246"/>
      <c r="AD15" s="246"/>
      <c r="AE15" s="237"/>
      <c r="AF15" s="237"/>
      <c r="AG15" s="246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</row>
    <row r="16" ht="23.25" customHeight="1" spans="1:230">
      <c r="A16" s="219"/>
      <c r="B16" s="219"/>
      <c r="C16" s="227"/>
      <c r="D16" s="219"/>
      <c r="E16" s="219"/>
      <c r="F16" s="219"/>
      <c r="G16" s="219"/>
      <c r="H16" s="219"/>
      <c r="I16" s="219"/>
      <c r="J16" s="219"/>
      <c r="K16" s="237"/>
      <c r="L16" s="219"/>
      <c r="M16" s="219"/>
      <c r="N16" s="219"/>
      <c r="O16" s="219"/>
      <c r="P16" s="219"/>
      <c r="Q16" s="236"/>
      <c r="R16" s="236"/>
      <c r="S16" s="237"/>
      <c r="T16" s="237"/>
      <c r="U16" s="237"/>
      <c r="V16" s="241"/>
      <c r="W16" s="219"/>
      <c r="X16" s="241"/>
      <c r="Y16" s="241"/>
      <c r="Z16" s="241"/>
      <c r="AA16" s="241"/>
      <c r="AB16" s="248"/>
      <c r="AC16" s="246"/>
      <c r="AD16" s="246"/>
      <c r="AE16" s="237"/>
      <c r="AF16" s="237"/>
      <c r="AG16" s="246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</row>
    <row r="17" ht="23.25" customHeight="1" spans="1:230">
      <c r="A17" s="219"/>
      <c r="B17" s="219"/>
      <c r="C17" s="227"/>
      <c r="D17" s="219"/>
      <c r="E17" s="219"/>
      <c r="F17" s="219"/>
      <c r="G17" s="219"/>
      <c r="H17" s="219"/>
      <c r="I17" s="219"/>
      <c r="J17" s="219"/>
      <c r="K17" s="237"/>
      <c r="L17" s="219"/>
      <c r="M17" s="219"/>
      <c r="N17" s="219"/>
      <c r="O17" s="219"/>
      <c r="P17" s="219"/>
      <c r="Q17" s="236"/>
      <c r="R17" s="236"/>
      <c r="S17" s="237"/>
      <c r="T17" s="237"/>
      <c r="U17" s="237"/>
      <c r="V17" s="241"/>
      <c r="W17" s="219"/>
      <c r="X17" s="241"/>
      <c r="Y17" s="241"/>
      <c r="Z17" s="241"/>
      <c r="AA17" s="241"/>
      <c r="AB17" s="248"/>
      <c r="AC17" s="246"/>
      <c r="AD17" s="246"/>
      <c r="AE17" s="237"/>
      <c r="AF17" s="237"/>
      <c r="AG17" s="246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</row>
    <row r="18" ht="23.1" customHeight="1" spans="1:230">
      <c r="A18" s="228"/>
      <c r="B18" s="229"/>
      <c r="C18" s="230"/>
      <c r="D18" s="231"/>
      <c r="E18" s="231"/>
      <c r="F18" s="232"/>
      <c r="G18" s="232"/>
      <c r="H18" s="232"/>
      <c r="I18" s="231"/>
      <c r="J18" s="230"/>
      <c r="K18" s="230"/>
      <c r="L18" s="231"/>
      <c r="M18" s="231"/>
      <c r="N18" s="231"/>
      <c r="O18" s="231"/>
      <c r="P18" s="231"/>
      <c r="Q18" s="217"/>
      <c r="R18" s="217"/>
      <c r="S18" s="230"/>
      <c r="T18" s="230"/>
      <c r="U18" s="230"/>
      <c r="V18" s="217"/>
      <c r="W18" s="217"/>
      <c r="X18" s="217"/>
      <c r="Y18" s="217"/>
      <c r="Z18" s="217"/>
      <c r="AA18" s="217"/>
      <c r="AC18" s="231"/>
      <c r="AD18" s="231"/>
      <c r="AE18" s="230"/>
      <c r="AF18" s="230"/>
      <c r="AG18" s="229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34"/>
      <c r="CO18" s="234"/>
      <c r="CP18" s="234"/>
      <c r="CQ18" s="234"/>
      <c r="CR18" s="234"/>
      <c r="CS18" s="234"/>
      <c r="CT18" s="234"/>
      <c r="CU18" s="234"/>
      <c r="CV18" s="234"/>
      <c r="CW18" s="234"/>
      <c r="CX18" s="234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4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4"/>
      <c r="EJ18" s="234"/>
      <c r="EK18" s="234"/>
      <c r="EL18" s="234"/>
      <c r="EM18" s="234"/>
      <c r="EN18" s="234"/>
      <c r="EO18" s="234"/>
      <c r="EP18" s="234"/>
      <c r="EQ18" s="234"/>
      <c r="ER18" s="234"/>
      <c r="ES18" s="234"/>
      <c r="ET18" s="234"/>
      <c r="EU18" s="234"/>
      <c r="EV18" s="234"/>
      <c r="EW18" s="234"/>
      <c r="EX18" s="234"/>
      <c r="EY18" s="234"/>
      <c r="EZ18" s="234"/>
      <c r="FA18" s="234"/>
      <c r="FB18" s="234"/>
      <c r="FC18" s="234"/>
      <c r="FD18" s="234"/>
      <c r="FE18" s="234"/>
      <c r="FF18" s="234"/>
      <c r="FG18" s="234"/>
      <c r="FH18" s="234"/>
      <c r="FI18" s="234"/>
      <c r="FJ18" s="234"/>
      <c r="FK18" s="234"/>
      <c r="FL18" s="234"/>
      <c r="FM18" s="234"/>
      <c r="FN18" s="234"/>
      <c r="FO18" s="234"/>
      <c r="FP18" s="234"/>
      <c r="FQ18" s="234"/>
      <c r="FR18" s="234"/>
      <c r="FS18" s="234"/>
      <c r="FT18" s="234"/>
      <c r="FU18" s="234"/>
      <c r="FV18" s="234"/>
      <c r="FW18" s="234"/>
      <c r="FX18" s="234"/>
      <c r="FY18" s="234"/>
      <c r="FZ18" s="234"/>
      <c r="GA18" s="234"/>
      <c r="GB18" s="234"/>
      <c r="GC18" s="234"/>
      <c r="GD18" s="234"/>
      <c r="GE18" s="234"/>
      <c r="GF18" s="234"/>
      <c r="GG18" s="234"/>
      <c r="GH18" s="234"/>
      <c r="GI18" s="234"/>
      <c r="GJ18" s="234"/>
      <c r="GK18" s="234"/>
      <c r="GL18" s="234"/>
      <c r="GM18" s="234"/>
      <c r="GN18" s="234"/>
      <c r="GO18" s="234"/>
      <c r="GP18" s="234"/>
      <c r="GQ18" s="234"/>
      <c r="GR18" s="234"/>
      <c r="GS18" s="234"/>
      <c r="GT18" s="234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4"/>
      <c r="HQ18" s="234"/>
      <c r="HR18" s="234"/>
      <c r="HS18" s="234"/>
      <c r="HT18" s="234"/>
      <c r="HU18" s="234"/>
      <c r="HV18" s="234"/>
    </row>
    <row r="19" ht="23.1" customHeight="1" spans="1:230">
      <c r="A19" s="233"/>
      <c r="B19" s="234"/>
      <c r="C19" s="230"/>
      <c r="D19" s="230"/>
      <c r="E19" s="230"/>
      <c r="I19" s="230"/>
      <c r="J19" s="230"/>
      <c r="K19" s="230"/>
      <c r="L19" s="230"/>
      <c r="M19" s="230"/>
      <c r="N19" s="230"/>
      <c r="O19" s="230"/>
      <c r="P19" s="230"/>
      <c r="S19" s="230"/>
      <c r="T19" s="230"/>
      <c r="U19" s="230"/>
      <c r="V19" s="217"/>
      <c r="W19" s="217"/>
      <c r="X19" s="217"/>
      <c r="AC19" s="230"/>
      <c r="AD19" s="230"/>
      <c r="AE19" s="230"/>
      <c r="AF19" s="230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  <c r="FF19" s="234"/>
      <c r="FG19" s="234"/>
      <c r="FH19" s="234"/>
      <c r="FI19" s="234"/>
      <c r="FJ19" s="234"/>
      <c r="FK19" s="234"/>
      <c r="FL19" s="234"/>
      <c r="FM19" s="234"/>
      <c r="FN19" s="234"/>
      <c r="FO19" s="234"/>
      <c r="FP19" s="234"/>
      <c r="FQ19" s="234"/>
      <c r="FR19" s="234"/>
      <c r="FS19" s="234"/>
      <c r="FT19" s="234"/>
      <c r="FU19" s="234"/>
      <c r="FV19" s="234"/>
      <c r="FW19" s="234"/>
      <c r="FX19" s="234"/>
      <c r="FY19" s="234"/>
      <c r="FZ19" s="234"/>
      <c r="GA19" s="234"/>
      <c r="GB19" s="234"/>
      <c r="GC19" s="234"/>
      <c r="GD19" s="234"/>
      <c r="GE19" s="234"/>
      <c r="GF19" s="234"/>
      <c r="GG19" s="234"/>
      <c r="GH19" s="234"/>
      <c r="GI19" s="234"/>
      <c r="GJ19" s="234"/>
      <c r="GK19" s="234"/>
      <c r="GL19" s="234"/>
      <c r="GM19" s="234"/>
      <c r="GN19" s="234"/>
      <c r="GO19" s="234"/>
      <c r="GP19" s="234"/>
      <c r="GQ19" s="234"/>
      <c r="GR19" s="234"/>
      <c r="GS19" s="234"/>
      <c r="GT19" s="234"/>
      <c r="GU19" s="234"/>
      <c r="GV19" s="234"/>
      <c r="GW19" s="234"/>
      <c r="GX19" s="234"/>
      <c r="GY19" s="234"/>
      <c r="GZ19" s="234"/>
      <c r="HA19" s="234"/>
      <c r="HB19" s="234"/>
      <c r="HC19" s="234"/>
      <c r="HD19" s="234"/>
      <c r="HE19" s="234"/>
      <c r="HF19" s="234"/>
      <c r="HG19" s="234"/>
      <c r="HH19" s="234"/>
      <c r="HI19" s="234"/>
      <c r="HJ19" s="234"/>
      <c r="HK19" s="234"/>
      <c r="HL19" s="234"/>
      <c r="HM19" s="234"/>
      <c r="HN19" s="234"/>
      <c r="HO19" s="234"/>
      <c r="HP19" s="234"/>
      <c r="HQ19" s="234"/>
      <c r="HR19" s="234"/>
      <c r="HS19" s="234"/>
      <c r="HT19" s="234"/>
      <c r="HU19" s="234"/>
      <c r="HV19" s="234"/>
    </row>
    <row r="20" ht="23.1" customHeight="1" spans="1:230">
      <c r="A20" s="233"/>
      <c r="B20" s="234"/>
      <c r="C20" s="230"/>
      <c r="D20" s="230"/>
      <c r="E20" s="230"/>
      <c r="I20" s="230"/>
      <c r="J20" s="230"/>
      <c r="K20" s="230"/>
      <c r="L20" s="230"/>
      <c r="M20" s="230"/>
      <c r="N20" s="230"/>
      <c r="O20" s="230"/>
      <c r="P20" s="230"/>
      <c r="S20" s="230"/>
      <c r="T20" s="230"/>
      <c r="U20" s="230"/>
      <c r="V20" s="217"/>
      <c r="AC20" s="230"/>
      <c r="AD20" s="230"/>
      <c r="AE20" s="230"/>
      <c r="AF20" s="230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  <c r="FF20" s="234"/>
      <c r="FG20" s="234"/>
      <c r="FH20" s="234"/>
      <c r="FI20" s="234"/>
      <c r="FJ20" s="234"/>
      <c r="FK20" s="234"/>
      <c r="FL20" s="234"/>
      <c r="FM20" s="234"/>
      <c r="FN20" s="234"/>
      <c r="FO20" s="234"/>
      <c r="FP20" s="234"/>
      <c r="FQ20" s="234"/>
      <c r="FR20" s="234"/>
      <c r="FS20" s="234"/>
      <c r="FT20" s="234"/>
      <c r="FU20" s="234"/>
      <c r="FV20" s="234"/>
      <c r="FW20" s="234"/>
      <c r="FX20" s="234"/>
      <c r="FY20" s="234"/>
      <c r="FZ20" s="234"/>
      <c r="GA20" s="234"/>
      <c r="GB20" s="234"/>
      <c r="GC20" s="234"/>
      <c r="GD20" s="234"/>
      <c r="GE20" s="234"/>
      <c r="GF20" s="234"/>
      <c r="GG20" s="234"/>
      <c r="GH20" s="234"/>
      <c r="GI20" s="234"/>
      <c r="GJ20" s="234"/>
      <c r="GK20" s="234"/>
      <c r="GL20" s="234"/>
      <c r="GM20" s="234"/>
      <c r="GN20" s="234"/>
      <c r="GO20" s="234"/>
      <c r="GP20" s="234"/>
      <c r="GQ20" s="234"/>
      <c r="GR20" s="234"/>
      <c r="GS20" s="234"/>
      <c r="GT20" s="234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4"/>
      <c r="HQ20" s="234"/>
      <c r="HR20" s="234"/>
      <c r="HS20" s="234"/>
      <c r="HT20" s="234"/>
      <c r="HU20" s="234"/>
      <c r="HV20" s="234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196527777777778" right="0.78740157480315" top="0.472440963655006" bottom="0.472440963655006" header="0.354330699274859" footer="0.314960634614539"/>
  <pageSetup paperSize="9" scale="44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D1" workbookViewId="0">
      <selection activeCell="S1" sqref="S1"/>
    </sheetView>
  </sheetViews>
  <sheetFormatPr defaultColWidth="9.16666666666667" defaultRowHeight="11.25"/>
  <cols>
    <col min="1" max="2" width="16.1666666666667" style="70" customWidth="1"/>
    <col min="3" max="3" width="37.3333333333333" style="70" customWidth="1"/>
    <col min="4" max="4" width="14.6666666666667" style="70" customWidth="1"/>
    <col min="5" max="5" width="17" style="70" customWidth="1"/>
    <col min="6" max="6" width="19.6666666666667" style="70" customWidth="1"/>
    <col min="7" max="8" width="12.6666666666667" style="70" customWidth="1"/>
    <col min="9" max="9" width="19" style="70" customWidth="1"/>
    <col min="10" max="19" width="12.6666666666667" style="70" customWidth="1"/>
    <col min="20" max="16384" width="9.16666666666667" style="70"/>
  </cols>
  <sheetData>
    <row r="1" ht="25.5" customHeight="1" spans="1:20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57" t="s">
        <v>343</v>
      </c>
      <c r="T1" s="156"/>
    </row>
    <row r="2" ht="25.5" customHeight="1" spans="1:20">
      <c r="A2" s="143" t="s">
        <v>344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56"/>
    </row>
    <row r="3" ht="25.5" customHeight="1" spans="1:20">
      <c r="A3" s="144"/>
      <c r="B3" s="145"/>
      <c r="C3" s="145"/>
      <c r="D3" s="145"/>
      <c r="E3" s="145"/>
      <c r="F3" s="145"/>
      <c r="G3" s="145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58" t="s">
        <v>90</v>
      </c>
      <c r="T3" s="156"/>
    </row>
    <row r="4" ht="19.5" customHeight="1" spans="1:20">
      <c r="A4" s="151" t="s">
        <v>118</v>
      </c>
      <c r="B4" s="146" t="s">
        <v>91</v>
      </c>
      <c r="C4" s="147" t="s">
        <v>119</v>
      </c>
      <c r="D4" s="149" t="s">
        <v>120</v>
      </c>
      <c r="E4" s="149" t="s">
        <v>345</v>
      </c>
      <c r="F4" s="150" t="s">
        <v>346</v>
      </c>
      <c r="G4" s="149" t="s">
        <v>347</v>
      </c>
      <c r="H4" s="152" t="s">
        <v>348</v>
      </c>
      <c r="I4" s="152" t="s">
        <v>349</v>
      </c>
      <c r="J4" s="152" t="s">
        <v>350</v>
      </c>
      <c r="K4" s="152" t="s">
        <v>177</v>
      </c>
      <c r="L4" s="152" t="s">
        <v>351</v>
      </c>
      <c r="M4" s="152" t="s">
        <v>170</v>
      </c>
      <c r="N4" s="152" t="s">
        <v>178</v>
      </c>
      <c r="O4" s="152" t="s">
        <v>173</v>
      </c>
      <c r="P4" s="152" t="s">
        <v>352</v>
      </c>
      <c r="Q4" s="152" t="s">
        <v>353</v>
      </c>
      <c r="R4" s="152" t="s">
        <v>354</v>
      </c>
      <c r="S4" s="146" t="s">
        <v>179</v>
      </c>
      <c r="T4" s="156"/>
    </row>
    <row r="5" ht="15" customHeight="1" spans="1:20">
      <c r="A5" s="151"/>
      <c r="B5" s="146"/>
      <c r="C5" s="151"/>
      <c r="D5" s="152"/>
      <c r="E5" s="152"/>
      <c r="F5" s="153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46"/>
      <c r="T5" s="156"/>
    </row>
    <row r="6" ht="15" customHeight="1" spans="1:20">
      <c r="A6" s="151"/>
      <c r="B6" s="146"/>
      <c r="C6" s="151"/>
      <c r="D6" s="152"/>
      <c r="E6" s="152"/>
      <c r="F6" s="153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46"/>
      <c r="T6" s="156"/>
    </row>
    <row r="7" s="212" customFormat="1" ht="25.5" customHeight="1" spans="1:25">
      <c r="A7" s="148"/>
      <c r="B7" s="154"/>
      <c r="C7" s="148" t="s">
        <v>107</v>
      </c>
      <c r="D7" s="213">
        <v>19430458</v>
      </c>
      <c r="E7" s="214">
        <v>13313179</v>
      </c>
      <c r="F7" s="214">
        <v>3285179</v>
      </c>
      <c r="G7" s="214">
        <v>0</v>
      </c>
      <c r="H7" s="214">
        <v>0</v>
      </c>
      <c r="I7" s="214">
        <v>2797660</v>
      </c>
      <c r="J7" s="214">
        <v>0</v>
      </c>
      <c r="K7" s="214">
        <v>0</v>
      </c>
      <c r="L7" s="214">
        <v>0</v>
      </c>
      <c r="M7" s="214">
        <v>34440</v>
      </c>
      <c r="N7" s="214">
        <v>0</v>
      </c>
      <c r="O7" s="214">
        <v>0</v>
      </c>
      <c r="P7" s="214">
        <v>0</v>
      </c>
      <c r="Q7" s="214">
        <v>0</v>
      </c>
      <c r="R7" s="214">
        <v>0</v>
      </c>
      <c r="S7" s="214">
        <v>0</v>
      </c>
      <c r="T7" s="70"/>
      <c r="U7" s="70"/>
      <c r="V7" s="70"/>
      <c r="W7" s="70"/>
      <c r="X7" s="70"/>
      <c r="Y7" s="70"/>
    </row>
    <row r="8" ht="25.5" customHeight="1" spans="1:20">
      <c r="A8" s="148"/>
      <c r="B8" s="154" t="s">
        <v>122</v>
      </c>
      <c r="C8" s="148" t="s">
        <v>123</v>
      </c>
      <c r="D8" s="213">
        <v>19430458</v>
      </c>
      <c r="E8" s="214">
        <v>13313179</v>
      </c>
      <c r="F8" s="214">
        <v>3285179</v>
      </c>
      <c r="G8" s="214">
        <v>0</v>
      </c>
      <c r="H8" s="214">
        <v>0</v>
      </c>
      <c r="I8" s="214">
        <v>2797660</v>
      </c>
      <c r="J8" s="214">
        <v>0</v>
      </c>
      <c r="K8" s="214">
        <v>0</v>
      </c>
      <c r="L8" s="214">
        <v>0</v>
      </c>
      <c r="M8" s="214">
        <v>34440</v>
      </c>
      <c r="N8" s="214">
        <v>0</v>
      </c>
      <c r="O8" s="214">
        <v>0</v>
      </c>
      <c r="P8" s="214">
        <v>0</v>
      </c>
      <c r="Q8" s="214">
        <v>0</v>
      </c>
      <c r="R8" s="214">
        <v>0</v>
      </c>
      <c r="S8" s="214">
        <v>0</v>
      </c>
      <c r="T8" s="156"/>
    </row>
    <row r="9" ht="25.5" customHeight="1" spans="1:20">
      <c r="A9" s="148"/>
      <c r="B9" s="154" t="s">
        <v>108</v>
      </c>
      <c r="C9" s="148" t="s">
        <v>109</v>
      </c>
      <c r="D9" s="213">
        <v>14019596</v>
      </c>
      <c r="E9" s="214">
        <v>11270155</v>
      </c>
      <c r="F9" s="214">
        <v>2723281</v>
      </c>
      <c r="G9" s="214">
        <v>0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26160</v>
      </c>
      <c r="N9" s="214">
        <v>0</v>
      </c>
      <c r="O9" s="214">
        <v>0</v>
      </c>
      <c r="P9" s="214">
        <v>0</v>
      </c>
      <c r="Q9" s="214">
        <v>0</v>
      </c>
      <c r="R9" s="214">
        <v>0</v>
      </c>
      <c r="S9" s="214">
        <v>0</v>
      </c>
      <c r="T9" s="156"/>
    </row>
    <row r="10" ht="25.5" customHeight="1" spans="1:20">
      <c r="A10" s="148">
        <v>2130204</v>
      </c>
      <c r="B10" s="154" t="s">
        <v>124</v>
      </c>
      <c r="C10" s="148" t="s">
        <v>128</v>
      </c>
      <c r="D10" s="213">
        <v>150000</v>
      </c>
      <c r="E10" s="214">
        <v>0</v>
      </c>
      <c r="F10" s="214">
        <v>150000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  <c r="Q10" s="214">
        <v>0</v>
      </c>
      <c r="R10" s="214">
        <v>0</v>
      </c>
      <c r="S10" s="214">
        <v>0</v>
      </c>
      <c r="T10" s="156"/>
    </row>
    <row r="11" ht="25.5" customHeight="1" spans="1:20">
      <c r="A11" s="148">
        <v>2130221</v>
      </c>
      <c r="B11" s="154" t="s">
        <v>124</v>
      </c>
      <c r="C11" s="148" t="s">
        <v>127</v>
      </c>
      <c r="D11" s="213">
        <v>500000</v>
      </c>
      <c r="E11" s="214">
        <v>0</v>
      </c>
      <c r="F11" s="214">
        <v>500000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  <c r="N11" s="214">
        <v>0</v>
      </c>
      <c r="O11" s="214">
        <v>0</v>
      </c>
      <c r="P11" s="214">
        <v>0</v>
      </c>
      <c r="Q11" s="214">
        <v>0</v>
      </c>
      <c r="R11" s="214">
        <v>0</v>
      </c>
      <c r="S11" s="214">
        <v>0</v>
      </c>
      <c r="T11" s="156"/>
    </row>
    <row r="12" ht="25.5" customHeight="1" spans="1:20">
      <c r="A12" s="148">
        <v>2130299</v>
      </c>
      <c r="B12" s="154" t="s">
        <v>124</v>
      </c>
      <c r="C12" s="148" t="s">
        <v>131</v>
      </c>
      <c r="D12" s="213">
        <v>250000</v>
      </c>
      <c r="E12" s="214">
        <v>0</v>
      </c>
      <c r="F12" s="214">
        <v>250000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14">
        <v>0</v>
      </c>
      <c r="Q12" s="214">
        <v>0</v>
      </c>
      <c r="R12" s="214">
        <v>0</v>
      </c>
      <c r="S12" s="214">
        <v>0</v>
      </c>
      <c r="T12" s="156"/>
    </row>
    <row r="13" ht="25.5" customHeight="1" spans="1:20">
      <c r="A13" s="148">
        <v>2130234</v>
      </c>
      <c r="B13" s="154" t="s">
        <v>124</v>
      </c>
      <c r="C13" s="148" t="s">
        <v>129</v>
      </c>
      <c r="D13" s="213">
        <v>150000</v>
      </c>
      <c r="E13" s="214">
        <v>0</v>
      </c>
      <c r="F13" s="214">
        <v>150000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214">
        <v>0</v>
      </c>
      <c r="R13" s="214">
        <v>0</v>
      </c>
      <c r="S13" s="214">
        <v>0</v>
      </c>
      <c r="T13" s="156"/>
    </row>
    <row r="14" ht="25.5" customHeight="1" spans="1:20">
      <c r="A14" s="148">
        <v>2130211</v>
      </c>
      <c r="B14" s="154" t="s">
        <v>124</v>
      </c>
      <c r="C14" s="148" t="s">
        <v>125</v>
      </c>
      <c r="D14" s="213">
        <v>60000</v>
      </c>
      <c r="E14" s="214">
        <v>0</v>
      </c>
      <c r="F14" s="214">
        <v>60000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14">
        <v>0</v>
      </c>
      <c r="R14" s="214">
        <v>0</v>
      </c>
      <c r="S14" s="214">
        <v>0</v>
      </c>
      <c r="T14" s="156"/>
    </row>
    <row r="15" ht="25.5" customHeight="1" spans="1:20">
      <c r="A15" s="148">
        <v>2130201</v>
      </c>
      <c r="B15" s="154" t="s">
        <v>124</v>
      </c>
      <c r="C15" s="148" t="s">
        <v>130</v>
      </c>
      <c r="D15" s="213">
        <v>12869596</v>
      </c>
      <c r="E15" s="214">
        <v>11270155</v>
      </c>
      <c r="F15" s="214">
        <v>1573281</v>
      </c>
      <c r="G15" s="214">
        <v>0</v>
      </c>
      <c r="H15" s="214">
        <v>0</v>
      </c>
      <c r="I15" s="214">
        <v>0</v>
      </c>
      <c r="J15" s="214">
        <v>0</v>
      </c>
      <c r="K15" s="214">
        <v>0</v>
      </c>
      <c r="L15" s="214">
        <v>0</v>
      </c>
      <c r="M15" s="214">
        <v>26160</v>
      </c>
      <c r="N15" s="214">
        <v>0</v>
      </c>
      <c r="O15" s="214">
        <v>0</v>
      </c>
      <c r="P15" s="214">
        <v>0</v>
      </c>
      <c r="Q15" s="214">
        <v>0</v>
      </c>
      <c r="R15" s="214">
        <v>0</v>
      </c>
      <c r="S15" s="214">
        <v>0</v>
      </c>
      <c r="T15" s="156"/>
    </row>
    <row r="16" ht="25.5" customHeight="1" spans="1:20">
      <c r="A16" s="148">
        <v>2130212</v>
      </c>
      <c r="B16" s="154" t="s">
        <v>124</v>
      </c>
      <c r="C16" s="148" t="s">
        <v>126</v>
      </c>
      <c r="D16" s="213">
        <v>40000</v>
      </c>
      <c r="E16" s="214">
        <v>0</v>
      </c>
      <c r="F16" s="214">
        <v>40000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214">
        <v>0</v>
      </c>
      <c r="R16" s="214">
        <v>0</v>
      </c>
      <c r="S16" s="214">
        <v>0</v>
      </c>
      <c r="T16" s="156"/>
    </row>
    <row r="17" ht="25.5" customHeight="1" spans="1:20">
      <c r="A17" s="148"/>
      <c r="B17" s="154" t="s">
        <v>110</v>
      </c>
      <c r="C17" s="148" t="s">
        <v>111</v>
      </c>
      <c r="D17" s="213">
        <v>2604922</v>
      </c>
      <c r="E17" s="214">
        <v>2043024</v>
      </c>
      <c r="F17" s="214">
        <v>561898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14">
        <v>0</v>
      </c>
      <c r="Q17" s="214">
        <v>0</v>
      </c>
      <c r="R17" s="214">
        <v>0</v>
      </c>
      <c r="S17" s="214">
        <v>0</v>
      </c>
      <c r="T17" s="156"/>
    </row>
    <row r="18" ht="25.5" customHeight="1" spans="1:20">
      <c r="A18" s="148">
        <v>2130201</v>
      </c>
      <c r="B18" s="154" t="s">
        <v>132</v>
      </c>
      <c r="C18" s="148" t="s">
        <v>130</v>
      </c>
      <c r="D18" s="213">
        <v>2604922</v>
      </c>
      <c r="E18" s="214">
        <v>2043024</v>
      </c>
      <c r="F18" s="214">
        <v>561898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214">
        <v>0</v>
      </c>
      <c r="R18" s="214">
        <v>0</v>
      </c>
      <c r="S18" s="214">
        <v>0</v>
      </c>
      <c r="T18" s="156"/>
    </row>
    <row r="19" ht="25.5" customHeight="1" spans="1:20">
      <c r="A19" s="148"/>
      <c r="B19" s="154" t="s">
        <v>112</v>
      </c>
      <c r="C19" s="148" t="s">
        <v>113</v>
      </c>
      <c r="D19" s="213">
        <v>1201664</v>
      </c>
      <c r="E19" s="214">
        <v>0</v>
      </c>
      <c r="F19" s="214">
        <v>0</v>
      </c>
      <c r="G19" s="214">
        <v>0</v>
      </c>
      <c r="H19" s="214">
        <v>0</v>
      </c>
      <c r="I19" s="214">
        <v>1201664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214">
        <v>0</v>
      </c>
      <c r="R19" s="214">
        <v>0</v>
      </c>
      <c r="S19" s="214">
        <v>0</v>
      </c>
      <c r="T19" s="156"/>
    </row>
    <row r="20" ht="25.5" customHeight="1" spans="1:20">
      <c r="A20" s="148">
        <v>2130104</v>
      </c>
      <c r="B20" s="154" t="s">
        <v>133</v>
      </c>
      <c r="C20" s="148" t="s">
        <v>134</v>
      </c>
      <c r="D20" s="213">
        <v>1201664</v>
      </c>
      <c r="E20" s="214">
        <v>0</v>
      </c>
      <c r="F20" s="214">
        <v>0</v>
      </c>
      <c r="G20" s="214">
        <v>0</v>
      </c>
      <c r="H20" s="214">
        <v>0</v>
      </c>
      <c r="I20" s="214">
        <v>1201664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4">
        <v>0</v>
      </c>
      <c r="Q20" s="214">
        <v>0</v>
      </c>
      <c r="R20" s="214">
        <v>0</v>
      </c>
      <c r="S20" s="214">
        <v>0</v>
      </c>
      <c r="T20" s="156"/>
    </row>
    <row r="21" ht="25.5" customHeight="1" spans="1:20">
      <c r="A21" s="148"/>
      <c r="B21" s="154" t="s">
        <v>114</v>
      </c>
      <c r="C21" s="148" t="s">
        <v>115</v>
      </c>
      <c r="D21" s="213">
        <v>1604276</v>
      </c>
      <c r="E21" s="214">
        <v>0</v>
      </c>
      <c r="F21" s="214">
        <v>0</v>
      </c>
      <c r="G21" s="214">
        <v>0</v>
      </c>
      <c r="H21" s="214">
        <v>0</v>
      </c>
      <c r="I21" s="214">
        <v>1595996</v>
      </c>
      <c r="J21" s="214">
        <v>0</v>
      </c>
      <c r="K21" s="214">
        <v>0</v>
      </c>
      <c r="L21" s="214">
        <v>0</v>
      </c>
      <c r="M21" s="214">
        <v>8280</v>
      </c>
      <c r="N21" s="214">
        <v>0</v>
      </c>
      <c r="O21" s="214">
        <v>0</v>
      </c>
      <c r="P21" s="214">
        <v>0</v>
      </c>
      <c r="Q21" s="214">
        <v>0</v>
      </c>
      <c r="R21" s="214">
        <v>0</v>
      </c>
      <c r="S21" s="214">
        <v>0</v>
      </c>
      <c r="T21" s="156"/>
    </row>
    <row r="22" ht="25.5" customHeight="1" spans="1:20">
      <c r="A22" s="148">
        <v>2130104</v>
      </c>
      <c r="B22" s="154" t="s">
        <v>135</v>
      </c>
      <c r="C22" s="148" t="s">
        <v>134</v>
      </c>
      <c r="D22" s="213">
        <v>1486739</v>
      </c>
      <c r="E22" s="214">
        <v>0</v>
      </c>
      <c r="F22" s="214">
        <v>0</v>
      </c>
      <c r="G22" s="214">
        <v>0</v>
      </c>
      <c r="H22" s="214">
        <v>0</v>
      </c>
      <c r="I22" s="214">
        <v>1478459</v>
      </c>
      <c r="J22" s="214">
        <v>0</v>
      </c>
      <c r="K22" s="214">
        <v>0</v>
      </c>
      <c r="L22" s="214">
        <v>0</v>
      </c>
      <c r="M22" s="214">
        <v>8280</v>
      </c>
      <c r="N22" s="214">
        <v>0</v>
      </c>
      <c r="O22" s="214">
        <v>0</v>
      </c>
      <c r="P22" s="214">
        <v>0</v>
      </c>
      <c r="Q22" s="214">
        <v>0</v>
      </c>
      <c r="R22" s="214">
        <v>0</v>
      </c>
      <c r="S22" s="214">
        <v>0</v>
      </c>
      <c r="T22" s="156"/>
    </row>
    <row r="23" ht="25.5" customHeight="1" spans="1:20">
      <c r="A23" s="148">
        <v>2130102</v>
      </c>
      <c r="B23" s="154" t="s">
        <v>135</v>
      </c>
      <c r="C23" s="148" t="s">
        <v>136</v>
      </c>
      <c r="D23" s="213">
        <v>117537</v>
      </c>
      <c r="E23" s="214">
        <v>0</v>
      </c>
      <c r="F23" s="214">
        <v>0</v>
      </c>
      <c r="G23" s="214">
        <v>0</v>
      </c>
      <c r="H23" s="214">
        <v>0</v>
      </c>
      <c r="I23" s="214">
        <v>117537</v>
      </c>
      <c r="J23" s="214">
        <v>0</v>
      </c>
      <c r="K23" s="214">
        <v>0</v>
      </c>
      <c r="L23" s="214">
        <v>0</v>
      </c>
      <c r="M23" s="214">
        <v>0</v>
      </c>
      <c r="N23" s="214">
        <v>0</v>
      </c>
      <c r="O23" s="214">
        <v>0</v>
      </c>
      <c r="P23" s="214">
        <v>0</v>
      </c>
      <c r="Q23" s="214">
        <v>0</v>
      </c>
      <c r="R23" s="214">
        <v>0</v>
      </c>
      <c r="S23" s="214">
        <v>0</v>
      </c>
      <c r="T23" s="15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1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70" customWidth="1"/>
    <col min="3" max="3" width="47.3333333333333" style="70" customWidth="1"/>
    <col min="4" max="4" width="17.8333333333333" style="70" customWidth="1"/>
    <col min="5" max="5" width="17.1666666666667" style="70" customWidth="1"/>
    <col min="6" max="6" width="18.3333333333333" style="70" customWidth="1"/>
    <col min="7" max="7" width="17" style="70" customWidth="1"/>
    <col min="8" max="12" width="14" style="70" customWidth="1"/>
    <col min="13" max="13" width="14.1666666666667" style="70" customWidth="1"/>
    <col min="14" max="16384" width="9.16666666666667" style="70"/>
  </cols>
  <sheetData>
    <row r="1" ht="23.25" customHeight="1" spans="1:12">
      <c r="A1" s="180"/>
      <c r="B1" s="181"/>
      <c r="C1" s="142"/>
      <c r="D1" s="193"/>
      <c r="E1" s="193"/>
      <c r="F1" s="193"/>
      <c r="G1" s="193"/>
      <c r="H1" s="193"/>
      <c r="I1" s="193"/>
      <c r="J1" s="193"/>
      <c r="K1" s="201" t="s">
        <v>355</v>
      </c>
      <c r="L1" s="201"/>
    </row>
    <row r="2" ht="23.25" customHeight="1" spans="1:12">
      <c r="A2" s="194" t="s">
        <v>356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ht="23.25" customHeight="1" spans="1:12">
      <c r="A3" s="195"/>
      <c r="B3" s="196"/>
      <c r="C3" s="196"/>
      <c r="D3" s="196"/>
      <c r="E3" s="205"/>
      <c r="F3" s="205"/>
      <c r="G3" s="205"/>
      <c r="H3" s="205"/>
      <c r="I3" s="205"/>
      <c r="K3" s="209"/>
      <c r="L3" s="210" t="s">
        <v>90</v>
      </c>
    </row>
    <row r="4" ht="23.25" customHeight="1" spans="1:12">
      <c r="A4" s="146" t="s">
        <v>118</v>
      </c>
      <c r="B4" s="146" t="s">
        <v>91</v>
      </c>
      <c r="C4" s="147" t="s">
        <v>119</v>
      </c>
      <c r="D4" s="197" t="s">
        <v>120</v>
      </c>
      <c r="E4" s="146" t="s">
        <v>345</v>
      </c>
      <c r="F4" s="146"/>
      <c r="G4" s="146"/>
      <c r="H4" s="146"/>
      <c r="I4" s="146"/>
      <c r="J4" s="146" t="s">
        <v>349</v>
      </c>
      <c r="K4" s="146"/>
      <c r="L4" s="146"/>
    </row>
    <row r="5" ht="36.75" customHeight="1" spans="1:12">
      <c r="A5" s="146"/>
      <c r="B5" s="146"/>
      <c r="C5" s="151"/>
      <c r="D5" s="199"/>
      <c r="E5" s="146" t="s">
        <v>107</v>
      </c>
      <c r="F5" s="146" t="s">
        <v>357</v>
      </c>
      <c r="G5" s="146" t="s">
        <v>187</v>
      </c>
      <c r="H5" s="146" t="s">
        <v>188</v>
      </c>
      <c r="I5" s="146" t="s">
        <v>189</v>
      </c>
      <c r="J5" s="146" t="s">
        <v>107</v>
      </c>
      <c r="K5" s="146" t="s">
        <v>168</v>
      </c>
      <c r="L5" s="146" t="s">
        <v>358</v>
      </c>
    </row>
    <row r="6" ht="23.25" customHeight="1" spans="1:12">
      <c r="A6" s="206"/>
      <c r="B6" s="207"/>
      <c r="C6" s="206" t="s">
        <v>107</v>
      </c>
      <c r="D6" s="208">
        <v>15842039</v>
      </c>
      <c r="E6" s="208">
        <v>13313179</v>
      </c>
      <c r="F6" s="208">
        <v>9188220</v>
      </c>
      <c r="G6" s="208">
        <v>2847717.8</v>
      </c>
      <c r="H6" s="208">
        <v>1044122.48</v>
      </c>
      <c r="I6" s="208">
        <v>233118.72</v>
      </c>
      <c r="J6" s="208">
        <v>2528860</v>
      </c>
      <c r="K6" s="208">
        <v>2528860</v>
      </c>
      <c r="L6" s="211">
        <v>0</v>
      </c>
    </row>
    <row r="7" ht="23.25" customHeight="1" spans="1:12">
      <c r="A7" s="206"/>
      <c r="B7" s="207" t="s">
        <v>122</v>
      </c>
      <c r="C7" s="206" t="s">
        <v>123</v>
      </c>
      <c r="D7" s="208">
        <v>15842039</v>
      </c>
      <c r="E7" s="208">
        <v>13313179</v>
      </c>
      <c r="F7" s="208">
        <v>9188220</v>
      </c>
      <c r="G7" s="208">
        <v>2847717.8</v>
      </c>
      <c r="H7" s="208">
        <v>1044122.48</v>
      </c>
      <c r="I7" s="208">
        <v>233118.72</v>
      </c>
      <c r="J7" s="208">
        <v>2528860</v>
      </c>
      <c r="K7" s="208">
        <v>2528860</v>
      </c>
      <c r="L7" s="211">
        <v>0</v>
      </c>
    </row>
    <row r="8" ht="23.25" customHeight="1" spans="1:12">
      <c r="A8" s="206"/>
      <c r="B8" s="207" t="s">
        <v>108</v>
      </c>
      <c r="C8" s="206" t="s">
        <v>109</v>
      </c>
      <c r="D8" s="208">
        <v>11270155</v>
      </c>
      <c r="E8" s="208">
        <v>11270155</v>
      </c>
      <c r="F8" s="208">
        <v>7657104</v>
      </c>
      <c r="G8" s="208">
        <v>2488558.84</v>
      </c>
      <c r="H8" s="208">
        <v>918852.48</v>
      </c>
      <c r="I8" s="208">
        <v>205639.68</v>
      </c>
      <c r="J8" s="208">
        <v>0</v>
      </c>
      <c r="K8" s="208">
        <v>0</v>
      </c>
      <c r="L8" s="211">
        <v>0</v>
      </c>
    </row>
    <row r="9" ht="23.25" customHeight="1" spans="1:12">
      <c r="A9" s="206">
        <v>2130201</v>
      </c>
      <c r="B9" s="207" t="s">
        <v>124</v>
      </c>
      <c r="C9" s="206" t="s">
        <v>130</v>
      </c>
      <c r="D9" s="208">
        <v>11270155</v>
      </c>
      <c r="E9" s="208">
        <v>11270155</v>
      </c>
      <c r="F9" s="208">
        <v>7657104</v>
      </c>
      <c r="G9" s="208">
        <v>2488558.84</v>
      </c>
      <c r="H9" s="208">
        <v>918852.48</v>
      </c>
      <c r="I9" s="208">
        <v>205639.68</v>
      </c>
      <c r="J9" s="208">
        <v>0</v>
      </c>
      <c r="K9" s="208">
        <v>0</v>
      </c>
      <c r="L9" s="211">
        <v>0</v>
      </c>
    </row>
    <row r="10" ht="23.25" customHeight="1" spans="1:12">
      <c r="A10" s="206"/>
      <c r="B10" s="207" t="s">
        <v>110</v>
      </c>
      <c r="C10" s="206" t="s">
        <v>111</v>
      </c>
      <c r="D10" s="208">
        <v>2043024</v>
      </c>
      <c r="E10" s="208">
        <v>2043024</v>
      </c>
      <c r="F10" s="208">
        <v>1531116</v>
      </c>
      <c r="G10" s="208">
        <v>359158.96</v>
      </c>
      <c r="H10" s="208">
        <v>125270</v>
      </c>
      <c r="I10" s="208">
        <v>27479.04</v>
      </c>
      <c r="J10" s="208">
        <v>0</v>
      </c>
      <c r="K10" s="208">
        <v>0</v>
      </c>
      <c r="L10" s="211">
        <v>0</v>
      </c>
    </row>
    <row r="11" ht="23.25" customHeight="1" spans="1:12">
      <c r="A11" s="206">
        <v>2130201</v>
      </c>
      <c r="B11" s="207" t="s">
        <v>132</v>
      </c>
      <c r="C11" s="206" t="s">
        <v>130</v>
      </c>
      <c r="D11" s="208">
        <v>2043024</v>
      </c>
      <c r="E11" s="208">
        <v>2043024</v>
      </c>
      <c r="F11" s="208">
        <v>1531116</v>
      </c>
      <c r="G11" s="208">
        <v>359158.96</v>
      </c>
      <c r="H11" s="208">
        <v>125270</v>
      </c>
      <c r="I11" s="208">
        <v>27479.04</v>
      </c>
      <c r="J11" s="208">
        <v>0</v>
      </c>
      <c r="K11" s="208">
        <v>0</v>
      </c>
      <c r="L11" s="211">
        <v>0</v>
      </c>
    </row>
    <row r="12" ht="23.25" customHeight="1" spans="1:12">
      <c r="A12" s="206"/>
      <c r="B12" s="207" t="s">
        <v>112</v>
      </c>
      <c r="C12" s="206" t="s">
        <v>113</v>
      </c>
      <c r="D12" s="208">
        <v>1086464</v>
      </c>
      <c r="E12" s="208">
        <v>0</v>
      </c>
      <c r="F12" s="208">
        <v>0</v>
      </c>
      <c r="G12" s="208">
        <v>0</v>
      </c>
      <c r="H12" s="208">
        <v>0</v>
      </c>
      <c r="I12" s="208">
        <v>0</v>
      </c>
      <c r="J12" s="208">
        <v>1086464</v>
      </c>
      <c r="K12" s="208">
        <v>1086464</v>
      </c>
      <c r="L12" s="211">
        <v>0</v>
      </c>
    </row>
    <row r="13" ht="23.25" customHeight="1" spans="1:12">
      <c r="A13" s="206">
        <v>2130104</v>
      </c>
      <c r="B13" s="207" t="s">
        <v>133</v>
      </c>
      <c r="C13" s="206" t="s">
        <v>134</v>
      </c>
      <c r="D13" s="208">
        <v>1086464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1086464</v>
      </c>
      <c r="K13" s="208">
        <v>1086464</v>
      </c>
      <c r="L13" s="211">
        <v>0</v>
      </c>
    </row>
    <row r="14" ht="23.25" customHeight="1" spans="1:12">
      <c r="A14" s="206"/>
      <c r="B14" s="207" t="s">
        <v>114</v>
      </c>
      <c r="C14" s="206" t="s">
        <v>115</v>
      </c>
      <c r="D14" s="208">
        <v>1442396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1442396</v>
      </c>
      <c r="K14" s="208">
        <v>1442396</v>
      </c>
      <c r="L14" s="211">
        <v>0</v>
      </c>
    </row>
    <row r="15" ht="23.25" customHeight="1" spans="1:12">
      <c r="A15" s="206">
        <v>2130104</v>
      </c>
      <c r="B15" s="207" t="s">
        <v>135</v>
      </c>
      <c r="C15" s="206" t="s">
        <v>134</v>
      </c>
      <c r="D15" s="208">
        <v>1324859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8">
        <v>1324859</v>
      </c>
      <c r="K15" s="208">
        <v>1324859</v>
      </c>
      <c r="L15" s="211">
        <v>0</v>
      </c>
    </row>
    <row r="16" ht="23.25" customHeight="1" spans="1:12">
      <c r="A16" s="206">
        <v>2130102</v>
      </c>
      <c r="B16" s="207" t="s">
        <v>135</v>
      </c>
      <c r="C16" s="206" t="s">
        <v>136</v>
      </c>
      <c r="D16" s="208">
        <v>117537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117537</v>
      </c>
      <c r="K16" s="208">
        <v>117537</v>
      </c>
      <c r="L16" s="211">
        <v>0</v>
      </c>
    </row>
    <row r="17" ht="23.25" customHeight="1" spans="1:12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</row>
    <row r="18" ht="23.25" customHeight="1" spans="1:12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</row>
    <row r="19" ht="23.25" customHeight="1" spans="1:12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</row>
    <row r="20" ht="23.25" customHeight="1" spans="1:12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</row>
    <row r="21" ht="23.25" customHeight="1" spans="1:12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</row>
    <row r="22" ht="23.25" customHeight="1" spans="1:12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</row>
    <row r="23" ht="23.25" customHeight="1" spans="1:12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</row>
    <row r="24" ht="23.25" customHeight="1" spans="1:12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9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6666666666667" defaultRowHeight="11.25"/>
  <cols>
    <col min="1" max="2" width="13" style="70" customWidth="1"/>
    <col min="3" max="3" width="38.5" style="70" customWidth="1"/>
    <col min="4" max="4" width="14.8333333333333" style="70" customWidth="1"/>
    <col min="5" max="5" width="14.3333333333333" style="70" customWidth="1"/>
    <col min="6" max="6" width="16.1666666666667" style="70" customWidth="1"/>
    <col min="7" max="7" width="12.8333333333333" style="70" customWidth="1"/>
    <col min="8" max="9" width="10.6666666666667" style="70" customWidth="1"/>
    <col min="10" max="11" width="15.1666666666667" style="70" customWidth="1"/>
    <col min="12" max="12" width="10.6666666666667" style="70" customWidth="1"/>
    <col min="13" max="13" width="16" style="70" customWidth="1"/>
    <col min="14" max="14" width="13.1666666666667" style="70" customWidth="1"/>
    <col min="15" max="15" width="16.6666666666667" style="70" customWidth="1"/>
    <col min="16" max="17" width="10.6666666666667" style="70" customWidth="1"/>
    <col min="18" max="16384" width="9.16666666666667" style="70"/>
  </cols>
  <sheetData>
    <row r="1" ht="22.5" customHeight="1" spans="1:18">
      <c r="A1" s="180"/>
      <c r="B1" s="181"/>
      <c r="C1" s="142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201" t="s">
        <v>359</v>
      </c>
      <c r="Q1" s="201"/>
      <c r="R1" s="156"/>
    </row>
    <row r="2" ht="22.5" customHeight="1" spans="1:18">
      <c r="A2" s="194" t="s">
        <v>360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56"/>
    </row>
    <row r="3" ht="22.5" customHeight="1" spans="1:18">
      <c r="A3" s="195"/>
      <c r="B3" s="196"/>
      <c r="C3" s="196"/>
      <c r="D3" s="196"/>
      <c r="E3" s="196"/>
      <c r="F3" s="196"/>
      <c r="G3" s="196"/>
      <c r="H3" s="193"/>
      <c r="I3" s="193"/>
      <c r="J3" s="193"/>
      <c r="K3" s="193"/>
      <c r="L3" s="193"/>
      <c r="M3" s="193"/>
      <c r="N3" s="193"/>
      <c r="O3" s="193"/>
      <c r="P3" s="202" t="s">
        <v>90</v>
      </c>
      <c r="Q3" s="202"/>
      <c r="R3" s="156"/>
    </row>
    <row r="4" ht="22.5" customHeight="1" spans="1:18">
      <c r="A4" s="151" t="s">
        <v>118</v>
      </c>
      <c r="B4" s="197" t="s">
        <v>91</v>
      </c>
      <c r="C4" s="198" t="s">
        <v>119</v>
      </c>
      <c r="D4" s="147" t="s">
        <v>93</v>
      </c>
      <c r="E4" s="151" t="s">
        <v>346</v>
      </c>
      <c r="F4" s="151"/>
      <c r="G4" s="151"/>
      <c r="H4" s="151"/>
      <c r="I4" s="151"/>
      <c r="J4" s="151"/>
      <c r="K4" s="151"/>
      <c r="L4" s="151"/>
      <c r="M4" s="151"/>
      <c r="N4" s="151"/>
      <c r="O4" s="203" t="s">
        <v>349</v>
      </c>
      <c r="P4" s="203"/>
      <c r="Q4" s="203"/>
      <c r="R4" s="156"/>
    </row>
    <row r="5" ht="39" customHeight="1" spans="1:18">
      <c r="A5" s="151"/>
      <c r="B5" s="199"/>
      <c r="C5" s="200"/>
      <c r="D5" s="151"/>
      <c r="E5" s="197" t="s">
        <v>107</v>
      </c>
      <c r="F5" s="148" t="s">
        <v>361</v>
      </c>
      <c r="G5" s="148" t="s">
        <v>217</v>
      </c>
      <c r="H5" s="148" t="s">
        <v>218</v>
      </c>
      <c r="I5" s="148" t="s">
        <v>362</v>
      </c>
      <c r="J5" s="148" t="s">
        <v>220</v>
      </c>
      <c r="K5" s="148" t="s">
        <v>216</v>
      </c>
      <c r="L5" s="148" t="s">
        <v>223</v>
      </c>
      <c r="M5" s="148" t="s">
        <v>363</v>
      </c>
      <c r="N5" s="148" t="s">
        <v>226</v>
      </c>
      <c r="O5" s="204" t="s">
        <v>107</v>
      </c>
      <c r="P5" s="146" t="s">
        <v>364</v>
      </c>
      <c r="Q5" s="146" t="s">
        <v>358</v>
      </c>
      <c r="R5" s="156"/>
    </row>
    <row r="6" ht="22.5" customHeight="1" spans="1:18">
      <c r="A6" s="146"/>
      <c r="B6" s="154"/>
      <c r="C6" s="146" t="s">
        <v>107</v>
      </c>
      <c r="D6" s="177">
        <v>2403979</v>
      </c>
      <c r="E6" s="177">
        <v>2135179</v>
      </c>
      <c r="F6" s="177">
        <v>1065179</v>
      </c>
      <c r="G6" s="177">
        <v>162500</v>
      </c>
      <c r="H6" s="177">
        <v>0</v>
      </c>
      <c r="I6" s="177">
        <v>0</v>
      </c>
      <c r="J6" s="177">
        <v>332500</v>
      </c>
      <c r="K6" s="177">
        <v>0</v>
      </c>
      <c r="L6" s="177">
        <v>60000</v>
      </c>
      <c r="M6" s="177">
        <v>77500</v>
      </c>
      <c r="N6" s="177">
        <v>437500</v>
      </c>
      <c r="O6" s="177">
        <v>268800</v>
      </c>
      <c r="P6" s="177">
        <v>268800</v>
      </c>
      <c r="Q6" s="177">
        <v>0</v>
      </c>
      <c r="R6" s="156"/>
    </row>
    <row r="7" customFormat="1" ht="22.5" customHeight="1" spans="1:17">
      <c r="A7" s="146"/>
      <c r="B7" s="154" t="s">
        <v>122</v>
      </c>
      <c r="C7" s="146" t="s">
        <v>123</v>
      </c>
      <c r="D7" s="177">
        <v>2403979</v>
      </c>
      <c r="E7" s="177">
        <v>2135179</v>
      </c>
      <c r="F7" s="177">
        <v>1065179</v>
      </c>
      <c r="G7" s="177">
        <v>162500</v>
      </c>
      <c r="H7" s="177">
        <v>0</v>
      </c>
      <c r="I7" s="177">
        <v>0</v>
      </c>
      <c r="J7" s="177">
        <v>332500</v>
      </c>
      <c r="K7" s="177">
        <v>0</v>
      </c>
      <c r="L7" s="177">
        <v>60000</v>
      </c>
      <c r="M7" s="177">
        <v>77500</v>
      </c>
      <c r="N7" s="177">
        <v>437500</v>
      </c>
      <c r="O7" s="177">
        <v>268800</v>
      </c>
      <c r="P7" s="177">
        <v>268800</v>
      </c>
      <c r="Q7" s="177">
        <v>0</v>
      </c>
    </row>
    <row r="8" ht="22.5" customHeight="1" spans="1:18">
      <c r="A8" s="146"/>
      <c r="B8" s="154" t="s">
        <v>108</v>
      </c>
      <c r="C8" s="146" t="s">
        <v>109</v>
      </c>
      <c r="D8" s="177">
        <v>1573281</v>
      </c>
      <c r="E8" s="177">
        <v>1573281</v>
      </c>
      <c r="F8" s="177">
        <v>812281</v>
      </c>
      <c r="G8" s="177">
        <v>125000</v>
      </c>
      <c r="H8" s="177">
        <v>0</v>
      </c>
      <c r="I8" s="177">
        <v>0</v>
      </c>
      <c r="J8" s="177">
        <v>250000</v>
      </c>
      <c r="K8" s="177">
        <v>0</v>
      </c>
      <c r="L8" s="177">
        <v>0</v>
      </c>
      <c r="M8" s="177">
        <v>62500</v>
      </c>
      <c r="N8" s="177">
        <v>323500</v>
      </c>
      <c r="O8" s="177">
        <v>0</v>
      </c>
      <c r="P8" s="177">
        <v>0</v>
      </c>
      <c r="Q8" s="177">
        <v>0</v>
      </c>
      <c r="R8" s="156"/>
    </row>
    <row r="9" ht="22.5" customHeight="1" spans="1:18">
      <c r="A9" s="146">
        <v>2130201</v>
      </c>
      <c r="B9" s="154" t="s">
        <v>124</v>
      </c>
      <c r="C9" s="146" t="s">
        <v>130</v>
      </c>
      <c r="D9" s="177">
        <v>1573281</v>
      </c>
      <c r="E9" s="177">
        <v>1573281</v>
      </c>
      <c r="F9" s="177">
        <v>812281</v>
      </c>
      <c r="G9" s="177">
        <v>125000</v>
      </c>
      <c r="H9" s="177">
        <v>0</v>
      </c>
      <c r="I9" s="177">
        <v>0</v>
      </c>
      <c r="J9" s="177">
        <v>250000</v>
      </c>
      <c r="K9" s="177">
        <v>0</v>
      </c>
      <c r="L9" s="177">
        <v>0</v>
      </c>
      <c r="M9" s="177">
        <v>62500</v>
      </c>
      <c r="N9" s="177">
        <v>323500</v>
      </c>
      <c r="O9" s="177">
        <v>0</v>
      </c>
      <c r="P9" s="177">
        <v>0</v>
      </c>
      <c r="Q9" s="177">
        <v>0</v>
      </c>
      <c r="R9" s="156"/>
    </row>
    <row r="10" ht="22.5" customHeight="1" spans="1:18">
      <c r="A10" s="146"/>
      <c r="B10" s="154" t="s">
        <v>110</v>
      </c>
      <c r="C10" s="146" t="s">
        <v>111</v>
      </c>
      <c r="D10" s="177">
        <v>561898</v>
      </c>
      <c r="E10" s="177">
        <v>561898</v>
      </c>
      <c r="F10" s="177">
        <v>252898</v>
      </c>
      <c r="G10" s="177">
        <v>37500</v>
      </c>
      <c r="H10" s="177">
        <v>0</v>
      </c>
      <c r="I10" s="177">
        <v>0</v>
      </c>
      <c r="J10" s="177">
        <v>82500</v>
      </c>
      <c r="K10" s="177">
        <v>0</v>
      </c>
      <c r="L10" s="177">
        <v>60000</v>
      </c>
      <c r="M10" s="177">
        <v>15000</v>
      </c>
      <c r="N10" s="177">
        <v>114000</v>
      </c>
      <c r="O10" s="177">
        <v>0</v>
      </c>
      <c r="P10" s="177">
        <v>0</v>
      </c>
      <c r="Q10" s="177">
        <v>0</v>
      </c>
      <c r="R10" s="156"/>
    </row>
    <row r="11" ht="22.5" customHeight="1" spans="1:18">
      <c r="A11" s="146">
        <v>2130201</v>
      </c>
      <c r="B11" s="154" t="s">
        <v>132</v>
      </c>
      <c r="C11" s="146" t="s">
        <v>130</v>
      </c>
      <c r="D11" s="177">
        <v>561898</v>
      </c>
      <c r="E11" s="177">
        <v>561898</v>
      </c>
      <c r="F11" s="177">
        <v>252898</v>
      </c>
      <c r="G11" s="177">
        <v>37500</v>
      </c>
      <c r="H11" s="177">
        <v>0</v>
      </c>
      <c r="I11" s="177">
        <v>0</v>
      </c>
      <c r="J11" s="177">
        <v>82500</v>
      </c>
      <c r="K11" s="177">
        <v>0</v>
      </c>
      <c r="L11" s="177">
        <v>60000</v>
      </c>
      <c r="M11" s="177">
        <v>15000</v>
      </c>
      <c r="N11" s="177">
        <v>114000</v>
      </c>
      <c r="O11" s="177">
        <v>0</v>
      </c>
      <c r="P11" s="177">
        <v>0</v>
      </c>
      <c r="Q11" s="177">
        <v>0</v>
      </c>
      <c r="R11" s="156"/>
    </row>
    <row r="12" ht="22.5" customHeight="1" spans="1:18">
      <c r="A12" s="146"/>
      <c r="B12" s="154" t="s">
        <v>112</v>
      </c>
      <c r="C12" s="146" t="s">
        <v>113</v>
      </c>
      <c r="D12" s="177">
        <v>115200</v>
      </c>
      <c r="E12" s="177">
        <v>0</v>
      </c>
      <c r="F12" s="177">
        <v>0</v>
      </c>
      <c r="G12" s="177">
        <v>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177">
        <v>0</v>
      </c>
      <c r="O12" s="177">
        <v>115200</v>
      </c>
      <c r="P12" s="177">
        <v>115200</v>
      </c>
      <c r="Q12" s="177">
        <v>0</v>
      </c>
      <c r="R12" s="156"/>
    </row>
    <row r="13" ht="22.5" customHeight="1" spans="1:18">
      <c r="A13" s="146">
        <v>2130104</v>
      </c>
      <c r="B13" s="154" t="s">
        <v>133</v>
      </c>
      <c r="C13" s="146" t="s">
        <v>134</v>
      </c>
      <c r="D13" s="177">
        <v>115200</v>
      </c>
      <c r="E13" s="177">
        <v>0</v>
      </c>
      <c r="F13" s="177">
        <v>0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77">
        <v>115200</v>
      </c>
      <c r="P13" s="177">
        <v>115200</v>
      </c>
      <c r="Q13" s="177">
        <v>0</v>
      </c>
      <c r="R13" s="156"/>
    </row>
    <row r="14" ht="22.5" customHeight="1" spans="1:18">
      <c r="A14" s="146"/>
      <c r="B14" s="154" t="s">
        <v>114</v>
      </c>
      <c r="C14" s="146" t="s">
        <v>115</v>
      </c>
      <c r="D14" s="177">
        <v>153600</v>
      </c>
      <c r="E14" s="177">
        <v>0</v>
      </c>
      <c r="F14" s="177">
        <v>0</v>
      </c>
      <c r="G14" s="177">
        <v>0</v>
      </c>
      <c r="H14" s="177">
        <v>0</v>
      </c>
      <c r="I14" s="177">
        <v>0</v>
      </c>
      <c r="J14" s="177">
        <v>0</v>
      </c>
      <c r="K14" s="177">
        <v>0</v>
      </c>
      <c r="L14" s="177">
        <v>0</v>
      </c>
      <c r="M14" s="177">
        <v>0</v>
      </c>
      <c r="N14" s="177">
        <v>0</v>
      </c>
      <c r="O14" s="177">
        <v>153600</v>
      </c>
      <c r="P14" s="177">
        <v>153600</v>
      </c>
      <c r="Q14" s="177">
        <v>0</v>
      </c>
      <c r="R14" s="156"/>
    </row>
    <row r="15" ht="22.5" customHeight="1" spans="1:18">
      <c r="A15" s="146">
        <v>2130104</v>
      </c>
      <c r="B15" s="154" t="s">
        <v>135</v>
      </c>
      <c r="C15" s="146" t="s">
        <v>134</v>
      </c>
      <c r="D15" s="177">
        <v>153600</v>
      </c>
      <c r="E15" s="177">
        <v>0</v>
      </c>
      <c r="F15" s="177">
        <v>0</v>
      </c>
      <c r="G15" s="177">
        <v>0</v>
      </c>
      <c r="H15" s="177">
        <v>0</v>
      </c>
      <c r="I15" s="177">
        <v>0</v>
      </c>
      <c r="J15" s="177">
        <v>0</v>
      </c>
      <c r="K15" s="177">
        <v>0</v>
      </c>
      <c r="L15" s="177">
        <v>0</v>
      </c>
      <c r="M15" s="177">
        <v>0</v>
      </c>
      <c r="N15" s="177">
        <v>0</v>
      </c>
      <c r="O15" s="177">
        <v>153600</v>
      </c>
      <c r="P15" s="177">
        <v>153600</v>
      </c>
      <c r="Q15" s="177">
        <v>0</v>
      </c>
      <c r="R15" s="156"/>
    </row>
    <row r="16" ht="22.5" customHeight="1" spans="1:18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</row>
    <row r="17" ht="22.5" customHeight="1" spans="1:18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ht="22.5" customHeight="1" spans="1:18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</row>
    <row r="19" ht="22.5" customHeight="1" spans="1:18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</row>
    <row r="20" ht="22.5" customHeight="1" spans="1:18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</row>
    <row r="21" ht="22.5" customHeight="1" spans="1:18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</row>
    <row r="22" ht="22.5" customHeight="1" spans="1:18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</row>
    <row r="23" ht="22.5" customHeight="1" spans="1:18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</row>
    <row r="24" ht="22.5" customHeight="1" spans="1:18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</row>
    <row r="25" ht="22.5" customHeight="1" spans="1:18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6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showGridLines="0" showZeros="0" topLeftCell="A3" workbookViewId="0">
      <selection activeCell="J11" sqref="J11"/>
    </sheetView>
  </sheetViews>
  <sheetFormatPr defaultColWidth="9.16666666666667" defaultRowHeight="11.25"/>
  <cols>
    <col min="1" max="1" width="13.5" style="70" customWidth="1"/>
    <col min="2" max="2" width="25.5" style="70" customWidth="1"/>
    <col min="3" max="3" width="11.6666666666667" style="70" customWidth="1"/>
    <col min="4" max="4" width="12.6666666666667" style="70" customWidth="1"/>
    <col min="5" max="5" width="18.5" style="70" customWidth="1"/>
    <col min="6" max="6" width="12.3333333333333" style="70" customWidth="1"/>
    <col min="7" max="7" width="11.8333333333333" style="70" customWidth="1"/>
    <col min="8" max="8" width="12.6666666666667" style="70" customWidth="1"/>
    <col min="9" max="9" width="13.6666666666667" style="70" customWidth="1"/>
    <col min="10" max="10" width="12.6666666666667" style="70" customWidth="1"/>
    <col min="11" max="11" width="12.8333333333333" style="70" customWidth="1"/>
    <col min="12" max="12" width="11.6666666666667" style="70" customWidth="1"/>
    <col min="13" max="13" width="12.8333333333333" style="70" customWidth="1"/>
    <col min="14" max="14" width="11.5" style="70" customWidth="1"/>
    <col min="15" max="16" width="6.66666666666667" style="70" customWidth="1"/>
    <col min="17" max="16384" width="9.16666666666667" style="70"/>
  </cols>
  <sheetData>
    <row r="1" ht="23.1" customHeight="1" spans="1:16">
      <c r="A1" s="263"/>
      <c r="B1" s="314"/>
      <c r="C1" s="314"/>
      <c r="D1" s="314"/>
      <c r="E1" s="314"/>
      <c r="F1" s="314"/>
      <c r="G1" s="314"/>
      <c r="H1" s="217"/>
      <c r="I1" s="217"/>
      <c r="J1" s="217"/>
      <c r="K1" s="314"/>
      <c r="L1" s="263"/>
      <c r="M1" s="263"/>
      <c r="N1" s="314" t="s">
        <v>88</v>
      </c>
      <c r="O1" s="263"/>
      <c r="P1" s="263"/>
    </row>
    <row r="2" ht="23.1" customHeight="1" spans="1:16">
      <c r="A2" s="277" t="s">
        <v>89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63"/>
      <c r="P2" s="263"/>
    </row>
    <row r="3" ht="23.1" customHeight="1" spans="1:16">
      <c r="A3" s="263"/>
      <c r="B3" s="402"/>
      <c r="C3" s="402"/>
      <c r="D3" s="257"/>
      <c r="E3" s="257"/>
      <c r="F3" s="257"/>
      <c r="G3" s="257"/>
      <c r="H3" s="217"/>
      <c r="I3" s="217"/>
      <c r="J3" s="217"/>
      <c r="K3" s="402"/>
      <c r="L3" s="263"/>
      <c r="M3" s="266" t="s">
        <v>90</v>
      </c>
      <c r="N3" s="266"/>
      <c r="O3" s="263"/>
      <c r="P3" s="263"/>
    </row>
    <row r="4" ht="23.1" customHeight="1" spans="1:16">
      <c r="A4" s="282" t="s">
        <v>91</v>
      </c>
      <c r="B4" s="282" t="s">
        <v>92</v>
      </c>
      <c r="C4" s="281" t="s">
        <v>93</v>
      </c>
      <c r="D4" s="270" t="s">
        <v>94</v>
      </c>
      <c r="E4" s="270"/>
      <c r="F4" s="270"/>
      <c r="G4" s="320" t="s">
        <v>95</v>
      </c>
      <c r="H4" s="270" t="s">
        <v>96</v>
      </c>
      <c r="I4" s="270" t="s">
        <v>97</v>
      </c>
      <c r="J4" s="270"/>
      <c r="K4" s="282" t="s">
        <v>98</v>
      </c>
      <c r="L4" s="282" t="s">
        <v>99</v>
      </c>
      <c r="M4" s="323" t="s">
        <v>100</v>
      </c>
      <c r="N4" s="271" t="s">
        <v>101</v>
      </c>
      <c r="O4" s="263"/>
      <c r="P4" s="263"/>
    </row>
    <row r="5" ht="46.5" customHeight="1" spans="1:16">
      <c r="A5" s="282"/>
      <c r="B5" s="282"/>
      <c r="C5" s="282"/>
      <c r="D5" s="292" t="s">
        <v>102</v>
      </c>
      <c r="E5" s="404" t="s">
        <v>103</v>
      </c>
      <c r="F5" s="272" t="s">
        <v>104</v>
      </c>
      <c r="G5" s="270"/>
      <c r="H5" s="270"/>
      <c r="I5" s="270"/>
      <c r="J5" s="270"/>
      <c r="K5" s="282"/>
      <c r="L5" s="282"/>
      <c r="M5" s="282"/>
      <c r="N5" s="270"/>
      <c r="O5" s="263"/>
      <c r="P5" s="263"/>
    </row>
    <row r="6" ht="46.5" customHeight="1" spans="1:16">
      <c r="A6" s="282"/>
      <c r="B6" s="282"/>
      <c r="C6" s="282"/>
      <c r="D6" s="293"/>
      <c r="E6" s="281"/>
      <c r="F6" s="260"/>
      <c r="G6" s="270"/>
      <c r="H6" s="270"/>
      <c r="I6" s="270" t="s">
        <v>105</v>
      </c>
      <c r="J6" s="270" t="s">
        <v>106</v>
      </c>
      <c r="K6" s="282"/>
      <c r="L6" s="282"/>
      <c r="M6" s="282"/>
      <c r="N6" s="270"/>
      <c r="O6" s="263"/>
      <c r="P6" s="263"/>
    </row>
    <row r="7" s="212" customFormat="1" ht="29.25" customHeight="1" spans="1:18">
      <c r="A7" s="261"/>
      <c r="B7" s="261" t="s">
        <v>107</v>
      </c>
      <c r="C7" s="319">
        <f>C8+C9+C10+C11</f>
        <v>19430458</v>
      </c>
      <c r="D7" s="319">
        <f>E7+F7</f>
        <v>19430382</v>
      </c>
      <c r="E7" s="319">
        <f>E8+E9+E11+E10</f>
        <v>18990382</v>
      </c>
      <c r="F7" s="319">
        <v>440000</v>
      </c>
      <c r="G7" s="319">
        <v>0</v>
      </c>
      <c r="H7" s="319">
        <v>0</v>
      </c>
      <c r="I7" s="319">
        <v>0</v>
      </c>
      <c r="J7" s="319">
        <v>0</v>
      </c>
      <c r="K7" s="319">
        <v>0</v>
      </c>
      <c r="L7" s="319">
        <f>L8+L9+L10+L11</f>
        <v>76</v>
      </c>
      <c r="M7" s="319">
        <v>0</v>
      </c>
      <c r="N7" s="319"/>
      <c r="O7" s="70"/>
      <c r="P7" s="70"/>
      <c r="Q7" s="70"/>
      <c r="R7" s="70"/>
    </row>
    <row r="8" ht="29.25" customHeight="1" spans="1:16">
      <c r="A8" s="261" t="s">
        <v>108</v>
      </c>
      <c r="B8" s="261" t="s">
        <v>109</v>
      </c>
      <c r="C8" s="319">
        <f>D8+N8</f>
        <v>14019596</v>
      </c>
      <c r="D8" s="319">
        <f>E8+F8</f>
        <v>14019596</v>
      </c>
      <c r="E8" s="319">
        <v>13579596</v>
      </c>
      <c r="F8" s="319">
        <v>440000</v>
      </c>
      <c r="G8" s="319">
        <v>0</v>
      </c>
      <c r="H8" s="319">
        <v>0</v>
      </c>
      <c r="I8" s="319">
        <v>0</v>
      </c>
      <c r="J8" s="319">
        <v>0</v>
      </c>
      <c r="K8" s="319">
        <v>0</v>
      </c>
      <c r="L8" s="319"/>
      <c r="M8" s="319">
        <v>0</v>
      </c>
      <c r="N8" s="319"/>
      <c r="O8" s="263"/>
      <c r="P8" s="263"/>
    </row>
    <row r="9" ht="29.25" customHeight="1" spans="1:16">
      <c r="A9" s="261" t="s">
        <v>110</v>
      </c>
      <c r="B9" s="261" t="s">
        <v>111</v>
      </c>
      <c r="C9" s="319">
        <v>2604922</v>
      </c>
      <c r="D9" s="319">
        <v>2604846</v>
      </c>
      <c r="E9" s="319">
        <v>2604846</v>
      </c>
      <c r="F9" s="319">
        <v>0</v>
      </c>
      <c r="G9" s="319">
        <v>0</v>
      </c>
      <c r="H9" s="319">
        <v>0</v>
      </c>
      <c r="I9" s="319">
        <v>0</v>
      </c>
      <c r="J9" s="319">
        <v>0</v>
      </c>
      <c r="K9" s="319">
        <v>0</v>
      </c>
      <c r="L9" s="319">
        <v>76</v>
      </c>
      <c r="M9" s="319">
        <v>0</v>
      </c>
      <c r="N9" s="319">
        <v>0</v>
      </c>
      <c r="O9" s="263"/>
      <c r="P9" s="263"/>
    </row>
    <row r="10" ht="29.25" customHeight="1" spans="1:16">
      <c r="A10" s="261" t="s">
        <v>112</v>
      </c>
      <c r="B10" s="261" t="s">
        <v>113</v>
      </c>
      <c r="C10" s="319">
        <v>1201664</v>
      </c>
      <c r="D10" s="319">
        <v>1201664</v>
      </c>
      <c r="E10" s="319">
        <v>1201664</v>
      </c>
      <c r="F10" s="319">
        <v>0</v>
      </c>
      <c r="G10" s="319">
        <v>0</v>
      </c>
      <c r="H10" s="319">
        <v>0</v>
      </c>
      <c r="I10" s="319">
        <v>0</v>
      </c>
      <c r="J10" s="319">
        <v>0</v>
      </c>
      <c r="K10" s="319">
        <v>0</v>
      </c>
      <c r="L10" s="319"/>
      <c r="M10" s="319">
        <v>0</v>
      </c>
      <c r="N10" s="319">
        <v>0</v>
      </c>
      <c r="O10" s="263"/>
      <c r="P10" s="263"/>
    </row>
    <row r="11" ht="29.25" customHeight="1" spans="1:14">
      <c r="A11" s="261" t="s">
        <v>114</v>
      </c>
      <c r="B11" s="261" t="s">
        <v>115</v>
      </c>
      <c r="C11" s="319">
        <v>1604276</v>
      </c>
      <c r="D11" s="319">
        <v>1604276</v>
      </c>
      <c r="E11" s="319">
        <v>1604276</v>
      </c>
      <c r="F11" s="319">
        <v>0</v>
      </c>
      <c r="G11" s="319">
        <v>0</v>
      </c>
      <c r="H11" s="319">
        <v>0</v>
      </c>
      <c r="I11" s="319">
        <v>0</v>
      </c>
      <c r="J11" s="319">
        <v>0</v>
      </c>
      <c r="K11" s="319">
        <v>0</v>
      </c>
      <c r="L11" s="319"/>
      <c r="M11" s="319">
        <v>0</v>
      </c>
      <c r="N11" s="319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80"/>
      <c r="B1" s="181"/>
      <c r="C1" s="142"/>
      <c r="D1" s="142"/>
      <c r="E1" s="142"/>
      <c r="F1" s="142"/>
      <c r="G1" s="142"/>
      <c r="H1" s="142"/>
      <c r="I1" s="191" t="s">
        <v>365</v>
      </c>
    </row>
    <row r="2" ht="22.5" customHeight="1" spans="1:9">
      <c r="A2" s="143" t="s">
        <v>366</v>
      </c>
      <c r="B2" s="143"/>
      <c r="C2" s="143"/>
      <c r="D2" s="143"/>
      <c r="E2" s="143"/>
      <c r="F2" s="143"/>
      <c r="G2" s="143"/>
      <c r="H2" s="143"/>
      <c r="I2" s="143"/>
    </row>
    <row r="3" ht="22.5" customHeight="1" spans="1:9">
      <c r="A3" s="182"/>
      <c r="B3" s="183"/>
      <c r="C3" s="183"/>
      <c r="D3" s="183"/>
      <c r="E3" s="183"/>
      <c r="F3" s="184"/>
      <c r="G3" s="184"/>
      <c r="H3" s="184"/>
      <c r="I3" s="192" t="s">
        <v>90</v>
      </c>
    </row>
    <row r="4" ht="22.5" customHeight="1" spans="1:9">
      <c r="A4" s="151" t="s">
        <v>118</v>
      </c>
      <c r="B4" s="151" t="s">
        <v>91</v>
      </c>
      <c r="C4" s="147" t="s">
        <v>119</v>
      </c>
      <c r="D4" s="185" t="s">
        <v>93</v>
      </c>
      <c r="E4" s="186" t="s">
        <v>367</v>
      </c>
      <c r="F4" s="187" t="s">
        <v>236</v>
      </c>
      <c r="G4" s="187" t="s">
        <v>238</v>
      </c>
      <c r="H4" s="187" t="s">
        <v>368</v>
      </c>
      <c r="I4" s="187" t="s">
        <v>239</v>
      </c>
    </row>
    <row r="5" ht="38.25" customHeight="1" spans="1:9">
      <c r="A5" s="151"/>
      <c r="B5" s="151"/>
      <c r="C5" s="151"/>
      <c r="D5" s="188"/>
      <c r="E5" s="187"/>
      <c r="F5" s="187"/>
      <c r="G5" s="187"/>
      <c r="H5" s="187"/>
      <c r="I5" s="187"/>
    </row>
    <row r="6" s="70" customFormat="1" ht="22.5" customHeight="1" spans="1:9">
      <c r="A6" s="151"/>
      <c r="B6" s="189"/>
      <c r="C6" s="151" t="s">
        <v>107</v>
      </c>
      <c r="D6" s="190">
        <v>34440</v>
      </c>
      <c r="E6" s="190">
        <v>24840</v>
      </c>
      <c r="F6" s="190">
        <v>0</v>
      </c>
      <c r="G6" s="190">
        <v>0</v>
      </c>
      <c r="H6" s="190">
        <v>0</v>
      </c>
      <c r="I6" s="190">
        <v>9600</v>
      </c>
    </row>
    <row r="7" ht="22.5" customHeight="1" spans="1:9">
      <c r="A7" s="151"/>
      <c r="B7" s="189" t="s">
        <v>122</v>
      </c>
      <c r="C7" s="151" t="s">
        <v>123</v>
      </c>
      <c r="D7" s="190">
        <v>34440</v>
      </c>
      <c r="E7" s="190">
        <v>24840</v>
      </c>
      <c r="F7" s="190">
        <v>0</v>
      </c>
      <c r="G7" s="190">
        <v>0</v>
      </c>
      <c r="H7" s="190">
        <v>0</v>
      </c>
      <c r="I7" s="190">
        <v>9600</v>
      </c>
    </row>
    <row r="8" ht="22.5" customHeight="1" spans="1:9">
      <c r="A8" s="151"/>
      <c r="B8" s="189" t="s">
        <v>108</v>
      </c>
      <c r="C8" s="151" t="s">
        <v>109</v>
      </c>
      <c r="D8" s="190">
        <v>26160</v>
      </c>
      <c r="E8" s="190">
        <v>16560</v>
      </c>
      <c r="F8" s="190">
        <v>0</v>
      </c>
      <c r="G8" s="190">
        <v>0</v>
      </c>
      <c r="H8" s="190">
        <v>0</v>
      </c>
      <c r="I8" s="190">
        <v>9600</v>
      </c>
    </row>
    <row r="9" ht="22.5" customHeight="1" spans="1:9">
      <c r="A9" s="151">
        <v>2130201</v>
      </c>
      <c r="B9" s="189" t="s">
        <v>124</v>
      </c>
      <c r="C9" s="151" t="s">
        <v>130</v>
      </c>
      <c r="D9" s="190">
        <v>26160</v>
      </c>
      <c r="E9" s="190">
        <v>16560</v>
      </c>
      <c r="F9" s="190">
        <v>0</v>
      </c>
      <c r="G9" s="190">
        <v>0</v>
      </c>
      <c r="H9" s="190">
        <v>0</v>
      </c>
      <c r="I9" s="190">
        <v>9600</v>
      </c>
    </row>
    <row r="10" ht="22.5" customHeight="1" spans="1:12">
      <c r="A10" s="151"/>
      <c r="B10" s="189" t="s">
        <v>114</v>
      </c>
      <c r="C10" s="151" t="s">
        <v>115</v>
      </c>
      <c r="D10" s="190">
        <v>8280</v>
      </c>
      <c r="E10" s="190">
        <v>8280</v>
      </c>
      <c r="F10" s="190">
        <v>0</v>
      </c>
      <c r="G10" s="190">
        <v>0</v>
      </c>
      <c r="H10" s="190">
        <v>0</v>
      </c>
      <c r="I10" s="190">
        <v>0</v>
      </c>
      <c r="K10" s="70"/>
      <c r="L10" s="70"/>
    </row>
    <row r="11" ht="22.5" customHeight="1" spans="1:12">
      <c r="A11" s="151">
        <v>2130104</v>
      </c>
      <c r="B11" s="189" t="s">
        <v>135</v>
      </c>
      <c r="C11" s="151" t="s">
        <v>134</v>
      </c>
      <c r="D11" s="190">
        <v>8280</v>
      </c>
      <c r="E11" s="190">
        <v>8280</v>
      </c>
      <c r="F11" s="190">
        <v>0</v>
      </c>
      <c r="G11" s="190">
        <v>0</v>
      </c>
      <c r="H11" s="190">
        <v>0</v>
      </c>
      <c r="I11" s="190">
        <v>0</v>
      </c>
      <c r="J11" s="70"/>
      <c r="L11" s="70"/>
    </row>
    <row r="12" ht="22.5" customHeight="1" spans="1:12">
      <c r="A12" s="156"/>
      <c r="B12" s="156"/>
      <c r="C12" s="156"/>
      <c r="D12" s="156"/>
      <c r="E12" s="156"/>
      <c r="F12" s="156"/>
      <c r="G12" s="156"/>
      <c r="H12" s="156"/>
      <c r="I12" s="156"/>
      <c r="K12" s="70"/>
      <c r="L12" s="70"/>
    </row>
    <row r="13" ht="22.5" customHeight="1" spans="1:11">
      <c r="A13" s="156"/>
      <c r="B13" s="156"/>
      <c r="C13" s="156"/>
      <c r="D13" s="156"/>
      <c r="E13" s="156"/>
      <c r="F13" s="156"/>
      <c r="G13" s="156"/>
      <c r="H13" s="156"/>
      <c r="I13" s="156"/>
      <c r="J13" s="70"/>
      <c r="K13" s="70"/>
    </row>
    <row r="14" ht="22.5" customHeight="1" spans="1:9">
      <c r="A14" s="156"/>
      <c r="B14" s="156"/>
      <c r="C14" s="156"/>
      <c r="D14" s="156"/>
      <c r="E14" s="156"/>
      <c r="F14" s="156"/>
      <c r="G14" s="156"/>
      <c r="H14" s="156"/>
      <c r="I14" s="156"/>
    </row>
    <row r="15" ht="22.5" customHeight="1" spans="1:9">
      <c r="A15" s="156"/>
      <c r="B15" s="156"/>
      <c r="C15" s="156"/>
      <c r="D15" s="156"/>
      <c r="E15" s="156"/>
      <c r="F15" s="156"/>
      <c r="G15" s="156"/>
      <c r="H15" s="156"/>
      <c r="I15" s="156"/>
    </row>
    <row r="16" ht="22.5" customHeight="1" spans="1:9">
      <c r="A16" s="156"/>
      <c r="B16" s="156"/>
      <c r="C16" s="156"/>
      <c r="D16" s="156"/>
      <c r="E16" s="156"/>
      <c r="F16" s="156"/>
      <c r="G16" s="156"/>
      <c r="H16" s="156"/>
      <c r="I16" s="156"/>
    </row>
    <row r="17" ht="22.5" customHeight="1" spans="1:9">
      <c r="A17" s="156"/>
      <c r="B17" s="156"/>
      <c r="C17" s="156"/>
      <c r="D17" s="156"/>
      <c r="E17" s="156"/>
      <c r="F17" s="156"/>
      <c r="G17" s="156"/>
      <c r="H17" s="156"/>
      <c r="I17" s="156"/>
    </row>
    <row r="18" ht="22.5" customHeight="1" spans="1:9">
      <c r="A18" s="156"/>
      <c r="B18" s="156"/>
      <c r="C18" s="156"/>
      <c r="D18" s="156"/>
      <c r="E18" s="156"/>
      <c r="F18" s="156"/>
      <c r="G18" s="156"/>
      <c r="H18" s="156"/>
      <c r="I18" s="156"/>
    </row>
    <row r="19" ht="22.5" customHeight="1" spans="1:9">
      <c r="A19" s="156"/>
      <c r="B19" s="156"/>
      <c r="C19" s="156"/>
      <c r="D19" s="156"/>
      <c r="E19" s="156"/>
      <c r="F19" s="156"/>
      <c r="G19" s="156"/>
      <c r="H19" s="156"/>
      <c r="I19" s="156"/>
    </row>
    <row r="20" ht="22.5" customHeight="1" spans="1:9">
      <c r="A20" s="156"/>
      <c r="B20" s="156"/>
      <c r="C20" s="156"/>
      <c r="D20" s="156"/>
      <c r="E20" s="156"/>
      <c r="F20" s="156"/>
      <c r="G20" s="156"/>
      <c r="H20" s="156"/>
      <c r="I20" s="156"/>
    </row>
    <row r="21" ht="22.5" customHeight="1" spans="1:9">
      <c r="A21" s="156"/>
      <c r="B21" s="156"/>
      <c r="C21" s="156"/>
      <c r="D21" s="156"/>
      <c r="E21" s="156"/>
      <c r="F21" s="156"/>
      <c r="G21" s="156"/>
      <c r="H21" s="156"/>
      <c r="I21" s="156"/>
    </row>
    <row r="22" ht="22.5" customHeight="1" spans="1:9">
      <c r="A22" s="156"/>
      <c r="B22" s="156"/>
      <c r="C22" s="156"/>
      <c r="D22" s="156"/>
      <c r="E22" s="156"/>
      <c r="F22" s="156"/>
      <c r="G22" s="156"/>
      <c r="H22" s="156"/>
      <c r="I22" s="156"/>
    </row>
    <row r="23" ht="22.5" customHeight="1" spans="1:9">
      <c r="A23" s="156"/>
      <c r="B23" s="156"/>
      <c r="C23" s="156"/>
      <c r="D23" s="156"/>
      <c r="E23" s="156"/>
      <c r="F23" s="156"/>
      <c r="G23" s="156"/>
      <c r="H23" s="156"/>
      <c r="I23" s="156"/>
    </row>
    <row r="24" ht="22.5" customHeight="1" spans="1:9">
      <c r="A24" s="156"/>
      <c r="B24" s="156"/>
      <c r="C24" s="156"/>
      <c r="D24" s="156"/>
      <c r="E24" s="156"/>
      <c r="F24" s="156"/>
      <c r="G24" s="156"/>
      <c r="H24" s="156"/>
      <c r="I24" s="15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1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20"/>
      <c r="P1" s="122" t="s">
        <v>369</v>
      </c>
      <c r="Q1" s="121"/>
      <c r="R1" s="121"/>
    </row>
    <row r="2" ht="23.25" customHeight="1" spans="1:18">
      <c r="A2" s="107" t="s">
        <v>370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21"/>
      <c r="R2" s="121"/>
    </row>
    <row r="3" ht="23.25" customHeight="1" spans="1:18">
      <c r="A3" s="108"/>
      <c r="B3" s="109"/>
      <c r="C3" s="109"/>
      <c r="D3" s="109"/>
      <c r="E3" s="109"/>
      <c r="F3" s="109"/>
      <c r="G3" s="109"/>
      <c r="H3" s="109"/>
      <c r="I3" s="106"/>
      <c r="J3" s="106"/>
      <c r="K3" s="106"/>
      <c r="L3" s="106"/>
      <c r="M3" s="106"/>
      <c r="N3" s="106"/>
      <c r="O3" s="120"/>
      <c r="P3" s="123" t="s">
        <v>90</v>
      </c>
      <c r="Q3" s="121"/>
      <c r="R3" s="121"/>
    </row>
    <row r="4" ht="25.5" customHeight="1" spans="1:18">
      <c r="A4" s="110" t="s">
        <v>118</v>
      </c>
      <c r="B4" s="110" t="s">
        <v>91</v>
      </c>
      <c r="C4" s="111" t="s">
        <v>119</v>
      </c>
      <c r="D4" s="112" t="s">
        <v>120</v>
      </c>
      <c r="E4" s="113" t="s">
        <v>345</v>
      </c>
      <c r="F4" s="114" t="s">
        <v>346</v>
      </c>
      <c r="G4" s="113" t="s">
        <v>347</v>
      </c>
      <c r="H4" s="113" t="s">
        <v>348</v>
      </c>
      <c r="I4" s="116" t="s">
        <v>349</v>
      </c>
      <c r="J4" s="116" t="s">
        <v>350</v>
      </c>
      <c r="K4" s="116" t="s">
        <v>177</v>
      </c>
      <c r="L4" s="116" t="s">
        <v>351</v>
      </c>
      <c r="M4" s="116" t="s">
        <v>170</v>
      </c>
      <c r="N4" s="116" t="s">
        <v>178</v>
      </c>
      <c r="O4" s="116" t="s">
        <v>173</v>
      </c>
      <c r="P4" s="110" t="s">
        <v>179</v>
      </c>
      <c r="Q4" s="124"/>
      <c r="R4" s="124"/>
    </row>
    <row r="5" ht="14.25" customHeight="1" spans="1:18">
      <c r="A5" s="110"/>
      <c r="B5" s="110"/>
      <c r="C5" s="115"/>
      <c r="D5" s="110"/>
      <c r="E5" s="116"/>
      <c r="F5" s="117"/>
      <c r="G5" s="116"/>
      <c r="H5" s="116"/>
      <c r="I5" s="116"/>
      <c r="J5" s="116"/>
      <c r="K5" s="116"/>
      <c r="L5" s="116"/>
      <c r="M5" s="116"/>
      <c r="N5" s="116"/>
      <c r="O5" s="116"/>
      <c r="P5" s="110"/>
      <c r="Q5" s="124"/>
      <c r="R5" s="124"/>
    </row>
    <row r="6" ht="14.25" customHeight="1" spans="1:18">
      <c r="A6" s="110"/>
      <c r="B6" s="110"/>
      <c r="C6" s="115"/>
      <c r="D6" s="110"/>
      <c r="E6" s="116"/>
      <c r="F6" s="117"/>
      <c r="G6" s="116"/>
      <c r="H6" s="116"/>
      <c r="I6" s="116"/>
      <c r="J6" s="116"/>
      <c r="K6" s="116"/>
      <c r="L6" s="116"/>
      <c r="M6" s="116"/>
      <c r="N6" s="116"/>
      <c r="O6" s="116"/>
      <c r="P6" s="110"/>
      <c r="Q6" s="124"/>
      <c r="R6" s="124"/>
    </row>
    <row r="7" ht="23.25" customHeight="1" spans="1:18">
      <c r="A7" s="110"/>
      <c r="B7" s="118"/>
      <c r="C7" s="110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21"/>
      <c r="R7" s="121"/>
    </row>
    <row r="8" customFormat="1" ht="27.75" customHeight="1" spans="1:18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</row>
    <row r="9" ht="23.25" customHeight="1" spans="1:18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</row>
    <row r="10" ht="23.25" customHeight="1" spans="1:18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</row>
    <row r="11" ht="23.25" customHeight="1" spans="1:18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</row>
    <row r="12" ht="23.25" customHeight="1" spans="1:18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</row>
    <row r="13" ht="23.25" customHeight="1" spans="1:18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</row>
    <row r="14" ht="23.25" customHeight="1" spans="1:18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ht="23.25" customHeight="1" spans="1:18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ht="23.25" customHeight="1" spans="1:18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</row>
    <row r="17" ht="23.25" customHeight="1" spans="1:18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</row>
    <row r="18" ht="23.25" customHeight="1" spans="1:18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</row>
    <row r="19" ht="23.25" customHeight="1" spans="1:18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P1" s="157" t="s">
        <v>371</v>
      </c>
      <c r="Q1" s="156"/>
      <c r="R1" s="156"/>
    </row>
    <row r="2" ht="23.25" customHeight="1" spans="1:18">
      <c r="A2" s="143" t="s">
        <v>372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56"/>
      <c r="R2" s="156"/>
    </row>
    <row r="3" ht="23.25" customHeight="1" spans="1:18">
      <c r="A3" s="144"/>
      <c r="B3" s="145"/>
      <c r="C3" s="145"/>
      <c r="D3" s="145"/>
      <c r="E3" s="145"/>
      <c r="F3" s="145"/>
      <c r="G3" s="145"/>
      <c r="H3" s="145"/>
      <c r="I3" s="142"/>
      <c r="J3" s="142"/>
      <c r="K3" s="142"/>
      <c r="L3" s="142"/>
      <c r="M3" s="142"/>
      <c r="N3" s="142"/>
      <c r="P3" s="158" t="s">
        <v>373</v>
      </c>
      <c r="Q3" s="156"/>
      <c r="R3" s="156"/>
    </row>
    <row r="4" ht="25.5" customHeight="1" spans="1:18">
      <c r="A4" s="146" t="s">
        <v>118</v>
      </c>
      <c r="B4" s="146" t="s">
        <v>91</v>
      </c>
      <c r="C4" s="147" t="s">
        <v>119</v>
      </c>
      <c r="D4" s="148" t="s">
        <v>120</v>
      </c>
      <c r="E4" s="149" t="s">
        <v>345</v>
      </c>
      <c r="F4" s="150" t="s">
        <v>346</v>
      </c>
      <c r="G4" s="149" t="s">
        <v>347</v>
      </c>
      <c r="H4" s="149" t="s">
        <v>348</v>
      </c>
      <c r="I4" s="152" t="s">
        <v>349</v>
      </c>
      <c r="J4" s="152" t="s">
        <v>350</v>
      </c>
      <c r="K4" s="152" t="s">
        <v>177</v>
      </c>
      <c r="L4" s="152" t="s">
        <v>351</v>
      </c>
      <c r="M4" s="152" t="s">
        <v>170</v>
      </c>
      <c r="N4" s="152" t="s">
        <v>178</v>
      </c>
      <c r="O4" s="152" t="s">
        <v>173</v>
      </c>
      <c r="P4" s="146" t="s">
        <v>179</v>
      </c>
      <c r="Q4" s="159"/>
      <c r="R4" s="159"/>
    </row>
    <row r="5" ht="14.25" customHeight="1" spans="1:18">
      <c r="A5" s="146"/>
      <c r="B5" s="146"/>
      <c r="C5" s="151"/>
      <c r="D5" s="146"/>
      <c r="E5" s="152"/>
      <c r="F5" s="153"/>
      <c r="G5" s="152"/>
      <c r="H5" s="152"/>
      <c r="I5" s="152"/>
      <c r="J5" s="152"/>
      <c r="K5" s="152"/>
      <c r="L5" s="152"/>
      <c r="M5" s="152"/>
      <c r="N5" s="152"/>
      <c r="O5" s="152"/>
      <c r="P5" s="146"/>
      <c r="Q5" s="159"/>
      <c r="R5" s="159"/>
    </row>
    <row r="6" ht="14.25" customHeight="1" spans="1:18">
      <c r="A6" s="146"/>
      <c r="B6" s="146"/>
      <c r="C6" s="151"/>
      <c r="D6" s="146"/>
      <c r="E6" s="152"/>
      <c r="F6" s="153"/>
      <c r="G6" s="152"/>
      <c r="H6" s="152"/>
      <c r="I6" s="152"/>
      <c r="J6" s="152"/>
      <c r="K6" s="152"/>
      <c r="L6" s="152"/>
      <c r="M6" s="152"/>
      <c r="N6" s="152"/>
      <c r="O6" s="152"/>
      <c r="P6" s="146"/>
      <c r="Q6" s="159"/>
      <c r="R6" s="159"/>
    </row>
    <row r="7" ht="23.25" customHeight="1" spans="1:18">
      <c r="A7" s="146"/>
      <c r="B7" s="154"/>
      <c r="C7" s="146" t="s">
        <v>107</v>
      </c>
      <c r="D7" s="177">
        <v>300000</v>
      </c>
      <c r="E7" s="177">
        <v>70000</v>
      </c>
      <c r="F7" s="177">
        <v>230000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0</v>
      </c>
      <c r="M7" s="177">
        <v>0</v>
      </c>
      <c r="N7" s="177">
        <v>0</v>
      </c>
      <c r="O7" s="177">
        <v>0</v>
      </c>
      <c r="P7" s="177">
        <v>0</v>
      </c>
      <c r="Q7" s="178"/>
      <c r="R7" s="156"/>
    </row>
    <row r="8" customFormat="1" ht="23.25" customHeight="1" spans="1:16">
      <c r="A8" s="146"/>
      <c r="B8" s="154" t="s">
        <v>122</v>
      </c>
      <c r="C8" s="146" t="s">
        <v>123</v>
      </c>
      <c r="D8" s="177">
        <v>300000</v>
      </c>
      <c r="E8" s="177">
        <v>70000</v>
      </c>
      <c r="F8" s="177">
        <v>230000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</row>
    <row r="9" ht="23.25" customHeight="1" spans="1:18">
      <c r="A9" s="146"/>
      <c r="B9" s="154" t="s">
        <v>108</v>
      </c>
      <c r="C9" s="146" t="s">
        <v>109</v>
      </c>
      <c r="D9" s="177">
        <v>300000</v>
      </c>
      <c r="E9" s="177">
        <v>70000</v>
      </c>
      <c r="F9" s="177">
        <v>230000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0</v>
      </c>
      <c r="Q9" s="156"/>
      <c r="R9" s="156"/>
    </row>
    <row r="10" ht="23.25" customHeight="1" spans="1:18">
      <c r="A10" s="146">
        <v>2130201</v>
      </c>
      <c r="B10" s="154" t="s">
        <v>124</v>
      </c>
      <c r="C10" s="146" t="s">
        <v>130</v>
      </c>
      <c r="D10" s="177">
        <v>150000</v>
      </c>
      <c r="E10" s="177">
        <v>70000</v>
      </c>
      <c r="F10" s="177">
        <v>80000</v>
      </c>
      <c r="G10" s="177">
        <v>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7">
        <v>0</v>
      </c>
      <c r="P10" s="177">
        <v>0</v>
      </c>
      <c r="Q10" s="156"/>
      <c r="R10" s="156"/>
    </row>
    <row r="11" ht="23.25" customHeight="1" spans="1:18">
      <c r="A11" s="146">
        <v>2130221</v>
      </c>
      <c r="B11" s="154" t="s">
        <v>124</v>
      </c>
      <c r="C11" s="146" t="s">
        <v>127</v>
      </c>
      <c r="D11" s="177">
        <v>150000</v>
      </c>
      <c r="E11" s="177">
        <v>0</v>
      </c>
      <c r="F11" s="177">
        <v>150000</v>
      </c>
      <c r="G11" s="177">
        <v>0</v>
      </c>
      <c r="H11" s="177">
        <v>0</v>
      </c>
      <c r="I11" s="177">
        <v>0</v>
      </c>
      <c r="J11" s="177">
        <v>0</v>
      </c>
      <c r="K11" s="177">
        <v>0</v>
      </c>
      <c r="L11" s="177">
        <v>0</v>
      </c>
      <c r="M11" s="177">
        <v>0</v>
      </c>
      <c r="N11" s="177">
        <v>0</v>
      </c>
      <c r="O11" s="177">
        <v>0</v>
      </c>
      <c r="P11" s="177">
        <v>0</v>
      </c>
      <c r="Q11" s="156"/>
      <c r="R11" s="156"/>
    </row>
    <row r="12" ht="23.25" customHeight="1" spans="1:18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</row>
    <row r="13" ht="23.25" customHeight="1" spans="1:18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</row>
    <row r="14" ht="23.25" customHeight="1" spans="1:18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</row>
    <row r="15" ht="23.25" customHeight="1" spans="1:18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</row>
    <row r="16" ht="23.25" customHeight="1" spans="1:18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</row>
    <row r="17" ht="23.25" customHeight="1" spans="1:18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ht="23.25" customHeight="1" spans="1:18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</row>
    <row r="19" ht="23.25" customHeight="1" spans="1:18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showGridLines="0" topLeftCell="D1" workbookViewId="0">
      <selection activeCell="W1" sqref="W1"/>
    </sheetView>
  </sheetViews>
  <sheetFormatPr defaultColWidth="9" defaultRowHeight="11.25"/>
  <cols>
    <col min="4" max="4" width="16.6666666666667" customWidth="1"/>
    <col min="5" max="5" width="16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374</v>
      </c>
    </row>
    <row r="2" ht="32.25" customHeight="1" spans="1:23">
      <c r="A2" s="160" t="s">
        <v>375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customHeight="1"/>
    <row r="4" customHeight="1"/>
    <row r="5" ht="29.25" customHeight="1" spans="1:23">
      <c r="A5" s="161" t="s">
        <v>118</v>
      </c>
      <c r="B5" s="162"/>
      <c r="C5" s="162"/>
      <c r="D5" s="163"/>
      <c r="E5" s="164" t="s">
        <v>376</v>
      </c>
      <c r="F5" s="161" t="s">
        <v>162</v>
      </c>
      <c r="G5" s="162"/>
      <c r="H5" s="162"/>
      <c r="I5" s="163"/>
      <c r="J5" s="170" t="s">
        <v>163</v>
      </c>
      <c r="K5" s="171"/>
      <c r="L5" s="171"/>
      <c r="M5" s="171"/>
      <c r="N5" s="171"/>
      <c r="O5" s="171"/>
      <c r="P5" s="171"/>
      <c r="Q5" s="171"/>
      <c r="R5" s="171"/>
      <c r="S5" s="173"/>
      <c r="T5" s="174" t="s">
        <v>164</v>
      </c>
      <c r="U5" s="174" t="s">
        <v>165</v>
      </c>
      <c r="V5" s="174" t="s">
        <v>166</v>
      </c>
      <c r="W5" s="164" t="s">
        <v>167</v>
      </c>
    </row>
    <row r="6" ht="54.75" customHeight="1" spans="1:23">
      <c r="A6" s="165" t="s">
        <v>377</v>
      </c>
      <c r="B6" s="165" t="s">
        <v>378</v>
      </c>
      <c r="C6" s="165" t="s">
        <v>379</v>
      </c>
      <c r="D6" s="165" t="s">
        <v>380</v>
      </c>
      <c r="E6" s="166"/>
      <c r="F6" s="165" t="s">
        <v>107</v>
      </c>
      <c r="G6" s="167" t="s">
        <v>168</v>
      </c>
      <c r="H6" s="167" t="s">
        <v>169</v>
      </c>
      <c r="I6" s="167" t="s">
        <v>170</v>
      </c>
      <c r="J6" s="165" t="s">
        <v>107</v>
      </c>
      <c r="K6" s="172" t="s">
        <v>364</v>
      </c>
      <c r="L6" s="172" t="s">
        <v>170</v>
      </c>
      <c r="M6" s="172" t="s">
        <v>173</v>
      </c>
      <c r="N6" s="172" t="s">
        <v>174</v>
      </c>
      <c r="O6" s="172" t="s">
        <v>175</v>
      </c>
      <c r="P6" s="172" t="s">
        <v>176</v>
      </c>
      <c r="Q6" s="172" t="s">
        <v>177</v>
      </c>
      <c r="R6" s="172" t="s">
        <v>178</v>
      </c>
      <c r="S6" s="175" t="s">
        <v>179</v>
      </c>
      <c r="T6" s="176"/>
      <c r="U6" s="176"/>
      <c r="V6" s="176"/>
      <c r="W6" s="166"/>
    </row>
    <row r="7" ht="16.5" customHeight="1" spans="1:23">
      <c r="A7" s="165" t="s">
        <v>381</v>
      </c>
      <c r="B7" s="165" t="s">
        <v>381</v>
      </c>
      <c r="C7" s="165" t="s">
        <v>381</v>
      </c>
      <c r="D7" s="165" t="s">
        <v>381</v>
      </c>
      <c r="E7" s="165" t="s">
        <v>381</v>
      </c>
      <c r="F7" s="165">
        <v>1</v>
      </c>
      <c r="G7" s="165">
        <v>2</v>
      </c>
      <c r="H7" s="165">
        <v>3</v>
      </c>
      <c r="I7" s="165">
        <v>4</v>
      </c>
      <c r="J7" s="165">
        <v>5</v>
      </c>
      <c r="K7" s="165">
        <v>6</v>
      </c>
      <c r="L7" s="165">
        <v>7</v>
      </c>
      <c r="M7" s="165">
        <v>8</v>
      </c>
      <c r="N7" s="165">
        <v>9</v>
      </c>
      <c r="O7" s="165">
        <v>10</v>
      </c>
      <c r="P7" s="165">
        <v>11</v>
      </c>
      <c r="Q7" s="165">
        <v>12</v>
      </c>
      <c r="R7" s="165">
        <v>13</v>
      </c>
      <c r="S7" s="165">
        <v>14</v>
      </c>
      <c r="T7" s="165">
        <v>15</v>
      </c>
      <c r="U7" s="165">
        <v>16</v>
      </c>
      <c r="V7" s="165">
        <v>17</v>
      </c>
      <c r="W7" s="165">
        <v>18</v>
      </c>
    </row>
    <row r="8" s="70" customFormat="1" ht="18.75" customHeight="1" spans="1:23">
      <c r="A8" s="168"/>
      <c r="B8" s="168"/>
      <c r="C8" s="168"/>
      <c r="D8" s="168" t="s">
        <v>107</v>
      </c>
      <c r="E8" s="168"/>
      <c r="F8" s="169">
        <v>17239626</v>
      </c>
      <c r="G8" s="169">
        <v>15347347</v>
      </c>
      <c r="H8" s="169">
        <v>1857839</v>
      </c>
      <c r="I8" s="169">
        <v>34440</v>
      </c>
      <c r="J8" s="169">
        <v>1000000</v>
      </c>
      <c r="K8" s="169">
        <v>1000000</v>
      </c>
      <c r="L8" s="169">
        <v>0</v>
      </c>
      <c r="M8" s="169">
        <v>0</v>
      </c>
      <c r="N8" s="169">
        <v>0</v>
      </c>
      <c r="O8" s="169">
        <v>0</v>
      </c>
      <c r="P8" s="169">
        <v>0</v>
      </c>
      <c r="Q8" s="169">
        <v>0</v>
      </c>
      <c r="R8" s="169">
        <v>0</v>
      </c>
      <c r="S8" s="169">
        <v>0</v>
      </c>
      <c r="T8" s="169">
        <v>0</v>
      </c>
      <c r="U8" s="169">
        <v>0</v>
      </c>
      <c r="V8" s="169">
        <v>0</v>
      </c>
      <c r="W8" s="169">
        <v>0</v>
      </c>
    </row>
    <row r="9" ht="18.75" customHeight="1" spans="1:23">
      <c r="A9" s="168">
        <v>213</v>
      </c>
      <c r="B9" s="168">
        <v>2</v>
      </c>
      <c r="C9" s="168">
        <v>21</v>
      </c>
      <c r="D9" s="168" t="s">
        <v>255</v>
      </c>
      <c r="E9" s="168" t="s">
        <v>171</v>
      </c>
      <c r="F9" s="169">
        <v>0</v>
      </c>
      <c r="G9" s="169">
        <v>0</v>
      </c>
      <c r="H9" s="169">
        <v>0</v>
      </c>
      <c r="I9" s="169">
        <v>0</v>
      </c>
      <c r="J9" s="169">
        <v>350000</v>
      </c>
      <c r="K9" s="169">
        <v>350000</v>
      </c>
      <c r="L9" s="169">
        <v>0</v>
      </c>
      <c r="M9" s="169">
        <v>0</v>
      </c>
      <c r="N9" s="169">
        <v>0</v>
      </c>
      <c r="O9" s="169">
        <v>0</v>
      </c>
      <c r="P9" s="169">
        <v>0</v>
      </c>
      <c r="Q9" s="169">
        <v>0</v>
      </c>
      <c r="R9" s="169">
        <v>0</v>
      </c>
      <c r="S9" s="169">
        <v>0</v>
      </c>
      <c r="T9" s="169">
        <v>0</v>
      </c>
      <c r="U9" s="169">
        <v>0</v>
      </c>
      <c r="V9" s="169">
        <v>0</v>
      </c>
      <c r="W9" s="169">
        <v>0</v>
      </c>
    </row>
    <row r="10" ht="18.75" customHeight="1" spans="1:23">
      <c r="A10" s="168">
        <v>213</v>
      </c>
      <c r="B10" s="168">
        <v>2</v>
      </c>
      <c r="C10" s="168">
        <v>1</v>
      </c>
      <c r="D10" s="168" t="s">
        <v>382</v>
      </c>
      <c r="E10" s="168" t="s">
        <v>169</v>
      </c>
      <c r="F10" s="169">
        <v>1052817</v>
      </c>
      <c r="G10" s="169">
        <v>0</v>
      </c>
      <c r="H10" s="169">
        <v>1052817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69">
        <v>0</v>
      </c>
      <c r="O10" s="169">
        <v>0</v>
      </c>
      <c r="P10" s="169">
        <v>0</v>
      </c>
      <c r="Q10" s="169">
        <v>0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69">
        <v>0</v>
      </c>
    </row>
    <row r="11" ht="18.75" customHeight="1" spans="1:23">
      <c r="A11" s="168">
        <v>213</v>
      </c>
      <c r="B11" s="168">
        <v>2</v>
      </c>
      <c r="C11" s="168">
        <v>1</v>
      </c>
      <c r="D11" s="168" t="s">
        <v>382</v>
      </c>
      <c r="E11" s="168" t="s">
        <v>186</v>
      </c>
      <c r="F11" s="169">
        <v>1531116</v>
      </c>
      <c r="G11" s="169">
        <v>1531116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  <c r="O11" s="169">
        <v>0</v>
      </c>
      <c r="P11" s="169">
        <v>0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69">
        <v>0</v>
      </c>
    </row>
    <row r="12" ht="18.75" customHeight="1" spans="1:23">
      <c r="A12" s="168">
        <v>213</v>
      </c>
      <c r="B12" s="168">
        <v>1</v>
      </c>
      <c r="C12" s="168">
        <v>4</v>
      </c>
      <c r="D12" s="168" t="s">
        <v>383</v>
      </c>
      <c r="E12" s="168" t="s">
        <v>189</v>
      </c>
      <c r="F12" s="169">
        <v>20262.24</v>
      </c>
      <c r="G12" s="169">
        <v>20262.24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69">
        <v>0</v>
      </c>
    </row>
    <row r="13" ht="18.75" customHeight="1" spans="1:23">
      <c r="A13" s="168">
        <v>213</v>
      </c>
      <c r="B13" s="168">
        <v>2</v>
      </c>
      <c r="C13" s="168">
        <v>1</v>
      </c>
      <c r="D13" s="168" t="s">
        <v>382</v>
      </c>
      <c r="E13" s="168" t="s">
        <v>187</v>
      </c>
      <c r="F13" s="169">
        <v>2418558.84</v>
      </c>
      <c r="G13" s="169">
        <v>2418558.84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69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69">
        <v>0</v>
      </c>
    </row>
    <row r="14" ht="18.75" customHeight="1" spans="1:23">
      <c r="A14" s="168">
        <v>213</v>
      </c>
      <c r="B14" s="168">
        <v>2</v>
      </c>
      <c r="C14" s="168">
        <v>1</v>
      </c>
      <c r="D14" s="168" t="s">
        <v>382</v>
      </c>
      <c r="E14" s="168" t="s">
        <v>188</v>
      </c>
      <c r="F14" s="169">
        <v>918852.48</v>
      </c>
      <c r="G14" s="169">
        <v>918852.48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>
        <v>0</v>
      </c>
      <c r="O14" s="169">
        <v>0</v>
      </c>
      <c r="P14" s="169">
        <v>0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69">
        <v>0</v>
      </c>
    </row>
    <row r="15" ht="18.75" customHeight="1" spans="1:23">
      <c r="A15" s="168">
        <v>213</v>
      </c>
      <c r="B15" s="168">
        <v>2</v>
      </c>
      <c r="C15" s="168">
        <v>1</v>
      </c>
      <c r="D15" s="168" t="s">
        <v>382</v>
      </c>
      <c r="E15" s="168" t="s">
        <v>189</v>
      </c>
      <c r="F15" s="169">
        <v>27479.04</v>
      </c>
      <c r="G15" s="169">
        <v>27479.04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</row>
    <row r="16" ht="18.75" customHeight="1" spans="1:23">
      <c r="A16" s="168">
        <v>213</v>
      </c>
      <c r="B16" s="168">
        <v>2</v>
      </c>
      <c r="C16" s="168">
        <v>12</v>
      </c>
      <c r="D16" s="168" t="s">
        <v>250</v>
      </c>
      <c r="E16" s="168" t="s">
        <v>171</v>
      </c>
      <c r="F16" s="169">
        <v>0</v>
      </c>
      <c r="G16" s="169">
        <v>0</v>
      </c>
      <c r="H16" s="169">
        <v>0</v>
      </c>
      <c r="I16" s="169">
        <v>0</v>
      </c>
      <c r="J16" s="169">
        <v>40000</v>
      </c>
      <c r="K16" s="169">
        <v>40000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0</v>
      </c>
      <c r="S16" s="169">
        <v>0</v>
      </c>
      <c r="T16" s="169">
        <v>0</v>
      </c>
      <c r="U16" s="169">
        <v>0</v>
      </c>
      <c r="V16" s="169">
        <v>0</v>
      </c>
      <c r="W16" s="169">
        <v>0</v>
      </c>
    </row>
    <row r="17" ht="18.75" customHeight="1" spans="1:23">
      <c r="A17" s="168">
        <v>213</v>
      </c>
      <c r="B17" s="168">
        <v>2</v>
      </c>
      <c r="C17" s="168">
        <v>1</v>
      </c>
      <c r="D17" s="168" t="s">
        <v>382</v>
      </c>
      <c r="E17" s="168" t="s">
        <v>169</v>
      </c>
      <c r="F17" s="169">
        <v>561822</v>
      </c>
      <c r="G17" s="169">
        <v>0</v>
      </c>
      <c r="H17" s="169">
        <v>561822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69">
        <v>0</v>
      </c>
      <c r="P17" s="169">
        <v>0</v>
      </c>
      <c r="Q17" s="169">
        <v>0</v>
      </c>
      <c r="R17" s="169">
        <v>0</v>
      </c>
      <c r="S17" s="169">
        <v>0</v>
      </c>
      <c r="T17" s="169">
        <v>0</v>
      </c>
      <c r="U17" s="169">
        <v>0</v>
      </c>
      <c r="V17" s="169">
        <v>0</v>
      </c>
      <c r="W17" s="169">
        <v>0</v>
      </c>
    </row>
    <row r="18" ht="18.75" customHeight="1" spans="1:23">
      <c r="A18" s="168">
        <v>213</v>
      </c>
      <c r="B18" s="168">
        <v>2</v>
      </c>
      <c r="C18" s="168">
        <v>4</v>
      </c>
      <c r="D18" s="168" t="s">
        <v>251</v>
      </c>
      <c r="E18" s="168" t="s">
        <v>171</v>
      </c>
      <c r="F18" s="169">
        <v>0</v>
      </c>
      <c r="G18" s="169">
        <v>0</v>
      </c>
      <c r="H18" s="169">
        <v>0</v>
      </c>
      <c r="I18" s="169">
        <v>0</v>
      </c>
      <c r="J18" s="169">
        <v>150000</v>
      </c>
      <c r="K18" s="169">
        <v>150000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69">
        <v>0</v>
      </c>
    </row>
    <row r="19" ht="18.75" customHeight="1" spans="1:23">
      <c r="A19" s="168">
        <v>213</v>
      </c>
      <c r="B19" s="168">
        <v>1</v>
      </c>
      <c r="C19" s="168">
        <v>4</v>
      </c>
      <c r="D19" s="168" t="s">
        <v>383</v>
      </c>
      <c r="E19" s="168" t="s">
        <v>188</v>
      </c>
      <c r="F19" s="169">
        <v>18407</v>
      </c>
      <c r="G19" s="169">
        <v>18407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0</v>
      </c>
      <c r="S19" s="169">
        <v>0</v>
      </c>
      <c r="T19" s="169">
        <v>0</v>
      </c>
      <c r="U19" s="169">
        <v>0</v>
      </c>
      <c r="V19" s="169">
        <v>0</v>
      </c>
      <c r="W19" s="169">
        <v>0</v>
      </c>
    </row>
    <row r="20" ht="18.75" customHeight="1" spans="1:23">
      <c r="A20" s="168">
        <v>213</v>
      </c>
      <c r="B20" s="168">
        <v>2</v>
      </c>
      <c r="C20" s="168">
        <v>34</v>
      </c>
      <c r="D20" s="168" t="s">
        <v>248</v>
      </c>
      <c r="E20" s="168" t="s">
        <v>171</v>
      </c>
      <c r="F20" s="169">
        <v>0</v>
      </c>
      <c r="G20" s="169">
        <v>0</v>
      </c>
      <c r="H20" s="169">
        <v>0</v>
      </c>
      <c r="I20" s="169">
        <v>0</v>
      </c>
      <c r="J20" s="169">
        <v>150000</v>
      </c>
      <c r="K20" s="169">
        <v>150000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</row>
    <row r="21" ht="18.75" customHeight="1" spans="1:23">
      <c r="A21" s="168">
        <v>213</v>
      </c>
      <c r="B21" s="168">
        <v>2</v>
      </c>
      <c r="C21" s="168">
        <v>1</v>
      </c>
      <c r="D21" s="168" t="s">
        <v>382</v>
      </c>
      <c r="E21" s="168" t="s">
        <v>170</v>
      </c>
      <c r="F21" s="169">
        <v>26160</v>
      </c>
      <c r="G21" s="169">
        <v>0</v>
      </c>
      <c r="H21" s="169">
        <v>0</v>
      </c>
      <c r="I21" s="169">
        <v>26160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0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69">
        <v>0</v>
      </c>
    </row>
    <row r="22" ht="18.75" customHeight="1" spans="1:23">
      <c r="A22" s="168">
        <v>213</v>
      </c>
      <c r="B22" s="168">
        <v>1</v>
      </c>
      <c r="C22" s="168">
        <v>4</v>
      </c>
      <c r="D22" s="168" t="s">
        <v>383</v>
      </c>
      <c r="E22" s="168" t="s">
        <v>169</v>
      </c>
      <c r="F22" s="169">
        <v>128000</v>
      </c>
      <c r="G22" s="169">
        <v>0</v>
      </c>
      <c r="H22" s="169">
        <v>128000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69">
        <v>0</v>
      </c>
    </row>
    <row r="23" ht="18.75" customHeight="1" spans="1:23">
      <c r="A23" s="168">
        <v>213</v>
      </c>
      <c r="B23" s="168">
        <v>1</v>
      </c>
      <c r="C23" s="168">
        <v>4</v>
      </c>
      <c r="D23" s="168" t="s">
        <v>383</v>
      </c>
      <c r="E23" s="168" t="s">
        <v>169</v>
      </c>
      <c r="F23" s="169">
        <v>115200</v>
      </c>
      <c r="G23" s="169">
        <v>0</v>
      </c>
      <c r="H23" s="169">
        <v>115200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69">
        <v>0</v>
      </c>
    </row>
    <row r="24" ht="18.75" customHeight="1" spans="1:23">
      <c r="A24" s="168">
        <v>213</v>
      </c>
      <c r="B24" s="168">
        <v>1</v>
      </c>
      <c r="C24" s="168">
        <v>4</v>
      </c>
      <c r="D24" s="168" t="s">
        <v>383</v>
      </c>
      <c r="E24" s="168" t="s">
        <v>187</v>
      </c>
      <c r="F24" s="169">
        <v>318330.2</v>
      </c>
      <c r="G24" s="169">
        <v>318330.2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69">
        <v>0</v>
      </c>
    </row>
    <row r="25" ht="18.75" customHeight="1" spans="1:23">
      <c r="A25" s="168">
        <v>213</v>
      </c>
      <c r="B25" s="168">
        <v>2</v>
      </c>
      <c r="C25" s="168">
        <v>1</v>
      </c>
      <c r="D25" s="168" t="s">
        <v>382</v>
      </c>
      <c r="E25" s="168" t="s">
        <v>189</v>
      </c>
      <c r="F25" s="169">
        <v>205639.68</v>
      </c>
      <c r="G25" s="169">
        <v>205639.68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169">
        <v>0</v>
      </c>
      <c r="U25" s="169">
        <v>0</v>
      </c>
      <c r="V25" s="169">
        <v>0</v>
      </c>
      <c r="W25" s="169">
        <v>0</v>
      </c>
    </row>
    <row r="26" ht="18.75" customHeight="1" spans="1:23">
      <c r="A26" s="168">
        <v>213</v>
      </c>
      <c r="B26" s="168">
        <v>2</v>
      </c>
      <c r="C26" s="168">
        <v>11</v>
      </c>
      <c r="D26" s="168" t="s">
        <v>253</v>
      </c>
      <c r="E26" s="168" t="s">
        <v>171</v>
      </c>
      <c r="F26" s="169">
        <v>0</v>
      </c>
      <c r="G26" s="169">
        <v>0</v>
      </c>
      <c r="H26" s="169">
        <v>0</v>
      </c>
      <c r="I26" s="169">
        <v>0</v>
      </c>
      <c r="J26" s="169">
        <v>60000</v>
      </c>
      <c r="K26" s="169">
        <v>60000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</row>
    <row r="27" ht="18.75" customHeight="1" spans="1:23">
      <c r="A27" s="168">
        <v>213</v>
      </c>
      <c r="B27" s="168">
        <v>1</v>
      </c>
      <c r="C27" s="168">
        <v>4</v>
      </c>
      <c r="D27" s="168" t="s">
        <v>383</v>
      </c>
      <c r="E27" s="168" t="s">
        <v>187</v>
      </c>
      <c r="F27" s="169">
        <v>239802.76</v>
      </c>
      <c r="G27" s="169">
        <v>239802.76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</row>
    <row r="28" ht="18.75" customHeight="1" spans="1:23">
      <c r="A28" s="168">
        <v>213</v>
      </c>
      <c r="B28" s="168">
        <v>1</v>
      </c>
      <c r="C28" s="168">
        <v>4</v>
      </c>
      <c r="D28" s="168" t="s">
        <v>383</v>
      </c>
      <c r="E28" s="168" t="s">
        <v>186</v>
      </c>
      <c r="F28" s="169">
        <v>742457</v>
      </c>
      <c r="G28" s="169">
        <v>742457</v>
      </c>
      <c r="H28" s="169">
        <v>0</v>
      </c>
      <c r="I28" s="169">
        <v>0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0</v>
      </c>
      <c r="T28" s="169">
        <v>0</v>
      </c>
      <c r="U28" s="169">
        <v>0</v>
      </c>
      <c r="V28" s="169">
        <v>0</v>
      </c>
      <c r="W28" s="169">
        <v>0</v>
      </c>
    </row>
    <row r="29" ht="18.75" customHeight="1" spans="1:23">
      <c r="A29" s="168">
        <v>213</v>
      </c>
      <c r="B29" s="168">
        <v>2</v>
      </c>
      <c r="C29" s="168">
        <v>99</v>
      </c>
      <c r="D29" s="168" t="s">
        <v>246</v>
      </c>
      <c r="E29" s="168" t="s">
        <v>171</v>
      </c>
      <c r="F29" s="169">
        <v>0</v>
      </c>
      <c r="G29" s="169">
        <v>0</v>
      </c>
      <c r="H29" s="169">
        <v>0</v>
      </c>
      <c r="I29" s="169">
        <v>0</v>
      </c>
      <c r="J29" s="169">
        <v>250000</v>
      </c>
      <c r="K29" s="169">
        <v>250000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</row>
    <row r="30" ht="18.75" customHeight="1" spans="1:23">
      <c r="A30" s="168">
        <v>213</v>
      </c>
      <c r="B30" s="168">
        <v>1</v>
      </c>
      <c r="C30" s="168">
        <v>4</v>
      </c>
      <c r="D30" s="168" t="s">
        <v>383</v>
      </c>
      <c r="E30" s="168" t="s">
        <v>170</v>
      </c>
      <c r="F30" s="169">
        <v>8280</v>
      </c>
      <c r="G30" s="169">
        <v>0</v>
      </c>
      <c r="H30" s="169">
        <v>0</v>
      </c>
      <c r="I30" s="169">
        <v>8280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</row>
    <row r="31" ht="18.75" customHeight="1" spans="1:23">
      <c r="A31" s="168">
        <v>213</v>
      </c>
      <c r="B31" s="168">
        <v>2</v>
      </c>
      <c r="C31" s="168">
        <v>1</v>
      </c>
      <c r="D31" s="168" t="s">
        <v>382</v>
      </c>
      <c r="E31" s="168" t="s">
        <v>187</v>
      </c>
      <c r="F31" s="169">
        <v>359158.96</v>
      </c>
      <c r="G31" s="169">
        <v>359158.96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</row>
    <row r="32" ht="18.75" customHeight="1" spans="1:23">
      <c r="A32" s="168">
        <v>213</v>
      </c>
      <c r="B32" s="168">
        <v>1</v>
      </c>
      <c r="C32" s="168">
        <v>4</v>
      </c>
      <c r="D32" s="168" t="s">
        <v>383</v>
      </c>
      <c r="E32" s="168" t="s">
        <v>186</v>
      </c>
      <c r="F32" s="169">
        <v>737856</v>
      </c>
      <c r="G32" s="169">
        <v>737856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0</v>
      </c>
    </row>
    <row r="33" ht="18.75" customHeight="1" spans="1:23">
      <c r="A33" s="168">
        <v>213</v>
      </c>
      <c r="B33" s="168">
        <v>2</v>
      </c>
      <c r="C33" s="168">
        <v>1</v>
      </c>
      <c r="D33" s="168" t="s">
        <v>382</v>
      </c>
      <c r="E33" s="168" t="s">
        <v>186</v>
      </c>
      <c r="F33" s="169">
        <v>7657104</v>
      </c>
      <c r="G33" s="169">
        <v>7657104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</row>
    <row r="34" ht="18.75" customHeight="1" spans="1:23">
      <c r="A34" s="168">
        <v>213</v>
      </c>
      <c r="B34" s="168">
        <v>2</v>
      </c>
      <c r="C34" s="168">
        <v>1</v>
      </c>
      <c r="D34" s="168" t="s">
        <v>382</v>
      </c>
      <c r="E34" s="168" t="s">
        <v>188</v>
      </c>
      <c r="F34" s="169">
        <v>125270</v>
      </c>
      <c r="G34" s="169">
        <v>125270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</row>
    <row r="35" ht="18.75" customHeight="1" spans="1:23">
      <c r="A35" s="168">
        <v>213</v>
      </c>
      <c r="B35" s="168">
        <v>1</v>
      </c>
      <c r="C35" s="168">
        <v>4</v>
      </c>
      <c r="D35" s="168" t="s">
        <v>383</v>
      </c>
      <c r="E35" s="168" t="s">
        <v>189</v>
      </c>
      <c r="F35" s="169">
        <v>27052.8</v>
      </c>
      <c r="G35" s="169">
        <v>27052.8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P1" sqref="P1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5" width="16.5" style="70" customWidth="1"/>
    <col min="6" max="16" width="12.3333333333333" style="70" customWidth="1"/>
    <col min="17" max="16384" width="9.16666666666667" style="70"/>
  </cols>
  <sheetData>
    <row r="1" ht="23.25" customHeight="1" spans="1:18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P1" s="157" t="s">
        <v>384</v>
      </c>
      <c r="Q1" s="156"/>
      <c r="R1" s="156"/>
    </row>
    <row r="2" ht="23.25" customHeight="1" spans="1:18">
      <c r="A2" s="143" t="s">
        <v>385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56"/>
      <c r="R2" s="156"/>
    </row>
    <row r="3" ht="23.25" customHeight="1" spans="1:18">
      <c r="A3" s="144"/>
      <c r="B3" s="145"/>
      <c r="C3" s="145"/>
      <c r="D3" s="145"/>
      <c r="E3" s="145"/>
      <c r="F3" s="145"/>
      <c r="G3" s="145"/>
      <c r="H3" s="145"/>
      <c r="I3" s="142"/>
      <c r="J3" s="142"/>
      <c r="K3" s="142"/>
      <c r="L3" s="142"/>
      <c r="M3" s="142"/>
      <c r="N3" s="142"/>
      <c r="P3" s="158" t="s">
        <v>90</v>
      </c>
      <c r="Q3" s="156"/>
      <c r="R3" s="156"/>
    </row>
    <row r="4" ht="25.5" customHeight="1" spans="1:18">
      <c r="A4" s="146" t="s">
        <v>118</v>
      </c>
      <c r="B4" s="146" t="s">
        <v>91</v>
      </c>
      <c r="C4" s="147" t="s">
        <v>119</v>
      </c>
      <c r="D4" s="148" t="s">
        <v>120</v>
      </c>
      <c r="E4" s="149" t="s">
        <v>345</v>
      </c>
      <c r="F4" s="150" t="s">
        <v>346</v>
      </c>
      <c r="G4" s="149" t="s">
        <v>347</v>
      </c>
      <c r="H4" s="149" t="s">
        <v>348</v>
      </c>
      <c r="I4" s="152" t="s">
        <v>349</v>
      </c>
      <c r="J4" s="152" t="s">
        <v>350</v>
      </c>
      <c r="K4" s="152" t="s">
        <v>177</v>
      </c>
      <c r="L4" s="152" t="s">
        <v>351</v>
      </c>
      <c r="M4" s="152" t="s">
        <v>170</v>
      </c>
      <c r="N4" s="152" t="s">
        <v>178</v>
      </c>
      <c r="O4" s="152" t="s">
        <v>173</v>
      </c>
      <c r="P4" s="146" t="s">
        <v>179</v>
      </c>
      <c r="Q4" s="159"/>
      <c r="R4" s="159"/>
    </row>
    <row r="5" ht="14.25" customHeight="1" spans="1:18">
      <c r="A5" s="146"/>
      <c r="B5" s="146"/>
      <c r="C5" s="151"/>
      <c r="D5" s="146"/>
      <c r="E5" s="152"/>
      <c r="F5" s="153"/>
      <c r="G5" s="152"/>
      <c r="H5" s="152"/>
      <c r="I5" s="152"/>
      <c r="J5" s="152"/>
      <c r="K5" s="152"/>
      <c r="L5" s="152"/>
      <c r="M5" s="152"/>
      <c r="N5" s="152"/>
      <c r="O5" s="152"/>
      <c r="P5" s="146"/>
      <c r="Q5" s="159"/>
      <c r="R5" s="159"/>
    </row>
    <row r="6" ht="14.25" customHeight="1" spans="1:18">
      <c r="A6" s="146"/>
      <c r="B6" s="146"/>
      <c r="C6" s="151"/>
      <c r="D6" s="146"/>
      <c r="E6" s="152"/>
      <c r="F6" s="153"/>
      <c r="G6" s="152"/>
      <c r="H6" s="152"/>
      <c r="I6" s="152"/>
      <c r="J6" s="152"/>
      <c r="K6" s="152"/>
      <c r="L6" s="152"/>
      <c r="M6" s="152"/>
      <c r="N6" s="152"/>
      <c r="O6" s="152"/>
      <c r="P6" s="146"/>
      <c r="Q6" s="159"/>
      <c r="R6" s="159"/>
    </row>
    <row r="7" ht="23.25" customHeight="1" spans="1:18">
      <c r="A7" s="146">
        <v>2130201</v>
      </c>
      <c r="B7" s="154" t="s">
        <v>386</v>
      </c>
      <c r="C7" s="146" t="s">
        <v>382</v>
      </c>
      <c r="D7" s="155">
        <v>2604846</v>
      </c>
      <c r="E7" s="155">
        <v>2043024</v>
      </c>
      <c r="F7" s="155">
        <v>561822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56"/>
      <c r="R7" s="156"/>
    </row>
    <row r="8" customFormat="1" ht="23.25" customHeight="1" spans="1:16">
      <c r="A8" s="146">
        <v>2130212</v>
      </c>
      <c r="B8" s="154" t="s">
        <v>387</v>
      </c>
      <c r="C8" s="146" t="s">
        <v>250</v>
      </c>
      <c r="D8" s="155">
        <v>40000</v>
      </c>
      <c r="E8" s="155">
        <v>0</v>
      </c>
      <c r="F8" s="155">
        <v>40000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</row>
    <row r="9" ht="23.25" customHeight="1" spans="1:18">
      <c r="A9" s="146">
        <v>2130204</v>
      </c>
      <c r="B9" s="154" t="s">
        <v>387</v>
      </c>
      <c r="C9" s="146" t="s">
        <v>251</v>
      </c>
      <c r="D9" s="155">
        <v>150000</v>
      </c>
      <c r="E9" s="155">
        <v>0</v>
      </c>
      <c r="F9" s="155">
        <v>150000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6"/>
      <c r="R9" s="156"/>
    </row>
    <row r="10" ht="23.25" customHeight="1" spans="1:18">
      <c r="A10" s="146">
        <v>2130221</v>
      </c>
      <c r="B10" s="154" t="s">
        <v>387</v>
      </c>
      <c r="C10" s="146" t="s">
        <v>255</v>
      </c>
      <c r="D10" s="155">
        <v>350000</v>
      </c>
      <c r="E10" s="155">
        <v>0</v>
      </c>
      <c r="F10" s="155">
        <v>350000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6"/>
      <c r="R10" s="156"/>
    </row>
    <row r="11" ht="23.25" customHeight="1" spans="1:18">
      <c r="A11" s="146">
        <v>2130104</v>
      </c>
      <c r="B11" s="154" t="s">
        <v>388</v>
      </c>
      <c r="C11" s="146" t="s">
        <v>383</v>
      </c>
      <c r="D11" s="155">
        <v>1224120</v>
      </c>
      <c r="E11" s="155">
        <v>0</v>
      </c>
      <c r="F11" s="155">
        <v>0</v>
      </c>
      <c r="G11" s="155">
        <v>0</v>
      </c>
      <c r="H11" s="155">
        <v>0</v>
      </c>
      <c r="I11" s="155">
        <v>1215840</v>
      </c>
      <c r="J11" s="155">
        <v>0</v>
      </c>
      <c r="K11" s="155">
        <v>0</v>
      </c>
      <c r="L11" s="155">
        <v>0</v>
      </c>
      <c r="M11" s="155">
        <v>8280</v>
      </c>
      <c r="N11" s="155">
        <v>0</v>
      </c>
      <c r="O11" s="155">
        <v>0</v>
      </c>
      <c r="P11" s="155">
        <v>0</v>
      </c>
      <c r="Q11" s="156"/>
      <c r="R11" s="156"/>
    </row>
    <row r="12" ht="23.25" customHeight="1" spans="1:18">
      <c r="A12" s="146">
        <v>2130104</v>
      </c>
      <c r="B12" s="154" t="s">
        <v>389</v>
      </c>
      <c r="C12" s="146" t="s">
        <v>383</v>
      </c>
      <c r="D12" s="155">
        <v>1131528</v>
      </c>
      <c r="E12" s="155">
        <v>0</v>
      </c>
      <c r="F12" s="155">
        <v>0</v>
      </c>
      <c r="G12" s="155">
        <v>0</v>
      </c>
      <c r="H12" s="155">
        <v>0</v>
      </c>
      <c r="I12" s="155">
        <v>1131528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6"/>
      <c r="R12" s="156"/>
    </row>
    <row r="13" ht="23.25" customHeight="1" spans="1:18">
      <c r="A13" s="146">
        <v>2130299</v>
      </c>
      <c r="B13" s="154" t="s">
        <v>387</v>
      </c>
      <c r="C13" s="146" t="s">
        <v>246</v>
      </c>
      <c r="D13" s="155">
        <v>250000</v>
      </c>
      <c r="E13" s="155">
        <v>0</v>
      </c>
      <c r="F13" s="155">
        <v>250000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6"/>
      <c r="R13" s="156"/>
    </row>
    <row r="14" ht="23.25" customHeight="1" spans="1:18">
      <c r="A14" s="146">
        <v>2130234</v>
      </c>
      <c r="B14" s="154" t="s">
        <v>387</v>
      </c>
      <c r="C14" s="146" t="s">
        <v>248</v>
      </c>
      <c r="D14" s="155">
        <v>150000</v>
      </c>
      <c r="E14" s="155">
        <v>0</v>
      </c>
      <c r="F14" s="155">
        <v>150000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6"/>
      <c r="R14" s="156"/>
    </row>
    <row r="15" ht="23.25" customHeight="1" spans="1:18">
      <c r="A15" s="146">
        <v>2130211</v>
      </c>
      <c r="B15" s="154" t="s">
        <v>387</v>
      </c>
      <c r="C15" s="146" t="s">
        <v>253</v>
      </c>
      <c r="D15" s="155">
        <v>60000</v>
      </c>
      <c r="E15" s="155">
        <v>0</v>
      </c>
      <c r="F15" s="155">
        <v>60000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6"/>
      <c r="R15" s="156"/>
    </row>
    <row r="16" ht="23.25" customHeight="1" spans="1:18">
      <c r="A16" s="146">
        <v>2130201</v>
      </c>
      <c r="B16" s="154" t="s">
        <v>387</v>
      </c>
      <c r="C16" s="146" t="s">
        <v>382</v>
      </c>
      <c r="D16" s="155">
        <v>12279132</v>
      </c>
      <c r="E16" s="155">
        <v>11200155</v>
      </c>
      <c r="F16" s="155">
        <v>1052817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26160</v>
      </c>
      <c r="N16" s="155">
        <v>0</v>
      </c>
      <c r="O16" s="155">
        <v>0</v>
      </c>
      <c r="P16" s="155">
        <v>0</v>
      </c>
      <c r="Q16" s="156"/>
      <c r="R16" s="156"/>
    </row>
    <row r="17" ht="23.25" customHeight="1" spans="1:18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ht="23.25" customHeight="1" spans="1:18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</row>
    <row r="19" ht="23.25" customHeight="1" spans="1:18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D1" workbookViewId="0">
      <selection activeCell="W3" sqref="W3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125" t="s">
        <v>390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ht="12" customHeight="1" spans="1:23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2" t="s">
        <v>391</v>
      </c>
    </row>
    <row r="4" customHeight="1"/>
    <row r="5" ht="29.25" customHeight="1" spans="1:23">
      <c r="A5" s="126" t="s">
        <v>118</v>
      </c>
      <c r="B5" s="127"/>
      <c r="C5" s="127"/>
      <c r="D5" s="128"/>
      <c r="E5" s="129" t="s">
        <v>376</v>
      </c>
      <c r="F5" s="126" t="s">
        <v>162</v>
      </c>
      <c r="G5" s="127"/>
      <c r="H5" s="127"/>
      <c r="I5" s="128"/>
      <c r="J5" s="135" t="s">
        <v>163</v>
      </c>
      <c r="K5" s="136"/>
      <c r="L5" s="136"/>
      <c r="M5" s="136"/>
      <c r="N5" s="136"/>
      <c r="O5" s="136"/>
      <c r="P5" s="136"/>
      <c r="Q5" s="136"/>
      <c r="R5" s="136"/>
      <c r="S5" s="138"/>
      <c r="T5" s="139" t="s">
        <v>164</v>
      </c>
      <c r="U5" s="139" t="s">
        <v>165</v>
      </c>
      <c r="V5" s="139" t="s">
        <v>166</v>
      </c>
      <c r="W5" s="129" t="s">
        <v>167</v>
      </c>
    </row>
    <row r="6" ht="54.75" customHeight="1" spans="1:23">
      <c r="A6" s="130" t="s">
        <v>377</v>
      </c>
      <c r="B6" s="130" t="s">
        <v>378</v>
      </c>
      <c r="C6" s="130" t="s">
        <v>379</v>
      </c>
      <c r="D6" s="130" t="s">
        <v>380</v>
      </c>
      <c r="E6" s="131"/>
      <c r="F6" s="130" t="s">
        <v>107</v>
      </c>
      <c r="G6" s="132" t="s">
        <v>168</v>
      </c>
      <c r="H6" s="132" t="s">
        <v>169</v>
      </c>
      <c r="I6" s="132" t="s">
        <v>170</v>
      </c>
      <c r="J6" s="130" t="s">
        <v>107</v>
      </c>
      <c r="K6" s="137" t="s">
        <v>364</v>
      </c>
      <c r="L6" s="137" t="s">
        <v>170</v>
      </c>
      <c r="M6" s="137" t="s">
        <v>173</v>
      </c>
      <c r="N6" s="137" t="s">
        <v>174</v>
      </c>
      <c r="O6" s="137" t="s">
        <v>175</v>
      </c>
      <c r="P6" s="137" t="s">
        <v>176</v>
      </c>
      <c r="Q6" s="137" t="s">
        <v>177</v>
      </c>
      <c r="R6" s="137" t="s">
        <v>178</v>
      </c>
      <c r="S6" s="140" t="s">
        <v>179</v>
      </c>
      <c r="T6" s="141"/>
      <c r="U6" s="141"/>
      <c r="V6" s="141"/>
      <c r="W6" s="131"/>
    </row>
    <row r="7" ht="16.5" customHeight="1" spans="1:23">
      <c r="A7" s="130" t="s">
        <v>381</v>
      </c>
      <c r="B7" s="130" t="s">
        <v>381</v>
      </c>
      <c r="C7" s="130" t="s">
        <v>381</v>
      </c>
      <c r="D7" s="130" t="s">
        <v>381</v>
      </c>
      <c r="E7" s="130" t="s">
        <v>381</v>
      </c>
      <c r="F7" s="130">
        <v>1</v>
      </c>
      <c r="G7" s="130">
        <v>2</v>
      </c>
      <c r="H7" s="130">
        <v>3</v>
      </c>
      <c r="I7" s="130">
        <v>4</v>
      </c>
      <c r="J7" s="130">
        <v>5</v>
      </c>
      <c r="K7" s="130">
        <v>6</v>
      </c>
      <c r="L7" s="130">
        <v>7</v>
      </c>
      <c r="M7" s="130">
        <v>8</v>
      </c>
      <c r="N7" s="130">
        <v>9</v>
      </c>
      <c r="O7" s="130">
        <v>10</v>
      </c>
      <c r="P7" s="130">
        <v>11</v>
      </c>
      <c r="Q7" s="130">
        <v>12</v>
      </c>
      <c r="R7" s="130">
        <v>13</v>
      </c>
      <c r="S7" s="130">
        <v>14</v>
      </c>
      <c r="T7" s="130">
        <v>15</v>
      </c>
      <c r="U7" s="130">
        <v>16</v>
      </c>
      <c r="V7" s="130">
        <v>17</v>
      </c>
      <c r="W7" s="130">
        <v>18</v>
      </c>
    </row>
    <row r="8" s="70" customFormat="1" ht="18.75" customHeight="1" spans="1:23">
      <c r="A8" s="133"/>
      <c r="B8" s="133"/>
      <c r="C8" s="133"/>
      <c r="D8" s="133"/>
      <c r="E8" s="133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P1" sqref="P1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20"/>
      <c r="P1" s="122" t="s">
        <v>392</v>
      </c>
      <c r="Q1" s="121"/>
      <c r="R1" s="121"/>
    </row>
    <row r="2" ht="23.25" customHeight="1" spans="1:18">
      <c r="A2" s="107" t="s">
        <v>390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21"/>
      <c r="R2" s="121"/>
    </row>
    <row r="3" ht="23.25" customHeight="1" spans="1:18">
      <c r="A3" s="108"/>
      <c r="B3" s="109"/>
      <c r="C3" s="109"/>
      <c r="D3" s="109"/>
      <c r="E3" s="109"/>
      <c r="F3" s="109"/>
      <c r="G3" s="109"/>
      <c r="H3" s="109"/>
      <c r="I3" s="106"/>
      <c r="J3" s="106"/>
      <c r="K3" s="106"/>
      <c r="L3" s="106"/>
      <c r="M3" s="106"/>
      <c r="N3" s="106"/>
      <c r="O3" s="120"/>
      <c r="P3" s="123" t="s">
        <v>90</v>
      </c>
      <c r="Q3" s="121"/>
      <c r="R3" s="121"/>
    </row>
    <row r="4" ht="25.5" customHeight="1" spans="1:18">
      <c r="A4" s="110" t="s">
        <v>118</v>
      </c>
      <c r="B4" s="110" t="s">
        <v>91</v>
      </c>
      <c r="C4" s="111" t="s">
        <v>119</v>
      </c>
      <c r="D4" s="112" t="s">
        <v>120</v>
      </c>
      <c r="E4" s="113" t="s">
        <v>345</v>
      </c>
      <c r="F4" s="114" t="s">
        <v>346</v>
      </c>
      <c r="G4" s="113" t="s">
        <v>347</v>
      </c>
      <c r="H4" s="113" t="s">
        <v>348</v>
      </c>
      <c r="I4" s="116" t="s">
        <v>349</v>
      </c>
      <c r="J4" s="116" t="s">
        <v>350</v>
      </c>
      <c r="K4" s="116" t="s">
        <v>177</v>
      </c>
      <c r="L4" s="116" t="s">
        <v>351</v>
      </c>
      <c r="M4" s="116" t="s">
        <v>170</v>
      </c>
      <c r="N4" s="116" t="s">
        <v>178</v>
      </c>
      <c r="O4" s="116" t="s">
        <v>173</v>
      </c>
      <c r="P4" s="110" t="s">
        <v>179</v>
      </c>
      <c r="Q4" s="124"/>
      <c r="R4" s="124"/>
    </row>
    <row r="5" ht="14.25" customHeight="1" spans="1:18">
      <c r="A5" s="110"/>
      <c r="B5" s="110"/>
      <c r="C5" s="115"/>
      <c r="D5" s="110"/>
      <c r="E5" s="116"/>
      <c r="F5" s="117"/>
      <c r="G5" s="116"/>
      <c r="H5" s="116"/>
      <c r="I5" s="116"/>
      <c r="J5" s="116"/>
      <c r="K5" s="116"/>
      <c r="L5" s="116"/>
      <c r="M5" s="116"/>
      <c r="N5" s="116"/>
      <c r="O5" s="116"/>
      <c r="P5" s="110"/>
      <c r="Q5" s="124"/>
      <c r="R5" s="124"/>
    </row>
    <row r="6" ht="14.25" customHeight="1" spans="1:18">
      <c r="A6" s="110"/>
      <c r="B6" s="110"/>
      <c r="C6" s="115"/>
      <c r="D6" s="110"/>
      <c r="E6" s="116"/>
      <c r="F6" s="117"/>
      <c r="G6" s="116"/>
      <c r="H6" s="116"/>
      <c r="I6" s="116"/>
      <c r="J6" s="116"/>
      <c r="K6" s="116"/>
      <c r="L6" s="116"/>
      <c r="M6" s="116"/>
      <c r="N6" s="116"/>
      <c r="O6" s="116"/>
      <c r="P6" s="110"/>
      <c r="Q6" s="124"/>
      <c r="R6" s="124"/>
    </row>
    <row r="7" ht="23.25" customHeight="1" spans="1:18">
      <c r="A7" s="110"/>
      <c r="B7" s="118"/>
      <c r="C7" s="110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21"/>
      <c r="R7" s="121"/>
    </row>
    <row r="8" customFormat="1" ht="27.75" customHeight="1" spans="1:18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</row>
    <row r="9" ht="23.25" customHeight="1" spans="1:18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</row>
    <row r="10" ht="23.25" customHeight="1" spans="1:18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</row>
    <row r="11" ht="23.25" customHeight="1" spans="1:18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</row>
    <row r="12" ht="23.25" customHeight="1" spans="1:18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</row>
    <row r="13" ht="23.25" customHeight="1" spans="1:18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</row>
    <row r="14" ht="23.25" customHeight="1" spans="1:18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ht="23.25" customHeight="1" spans="1:18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ht="23.25" customHeight="1" spans="1:18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</row>
    <row r="17" ht="23.25" customHeight="1" spans="1:18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</row>
    <row r="18" ht="23.25" customHeight="1" spans="1:18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</row>
    <row r="19" ht="23.25" customHeight="1" spans="1:18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zoomScale="85" zoomScaleNormal="85" topLeftCell="A11" workbookViewId="0">
      <selection activeCell="G33" sqref="G33:H33"/>
    </sheetView>
  </sheetViews>
  <sheetFormatPr defaultColWidth="9.33333333333333" defaultRowHeight="11.25" outlineLevelCol="7"/>
  <cols>
    <col min="1" max="5" width="18.8333333333333" customWidth="1"/>
    <col min="6" max="6" width="22.1666666666667" customWidth="1"/>
    <col min="7" max="7" width="18.8333333333333" customWidth="1"/>
    <col min="8" max="8" width="54.5" customWidth="1"/>
  </cols>
  <sheetData>
    <row r="1" ht="12" spans="8:8">
      <c r="H1" s="51" t="s">
        <v>393</v>
      </c>
    </row>
    <row r="2" ht="27" customHeight="1" spans="1:8">
      <c r="A2" s="71" t="s">
        <v>394</v>
      </c>
      <c r="B2" s="72"/>
      <c r="C2" s="72"/>
      <c r="D2" s="72"/>
      <c r="E2" s="72"/>
      <c r="F2" s="72"/>
      <c r="G2" s="72"/>
      <c r="H2" s="72"/>
    </row>
    <row r="3" ht="20.25" customHeight="1" spans="1:8">
      <c r="A3" s="73" t="s">
        <v>395</v>
      </c>
      <c r="B3" s="73"/>
      <c r="C3" s="73"/>
      <c r="D3" s="73"/>
      <c r="E3" s="73"/>
      <c r="F3" s="73"/>
      <c r="G3" s="73"/>
      <c r="H3" s="73"/>
    </row>
    <row r="4" ht="14.25" customHeight="1" spans="1:8">
      <c r="A4" s="74" t="s">
        <v>396</v>
      </c>
      <c r="B4" s="74"/>
      <c r="C4" s="74"/>
      <c r="D4" s="74"/>
      <c r="E4" s="75"/>
      <c r="F4" s="76" t="s">
        <v>397</v>
      </c>
      <c r="G4" s="76"/>
      <c r="H4" s="76"/>
    </row>
    <row r="5" s="70" customFormat="1" ht="26.25" customHeight="1" spans="1:8">
      <c r="A5" s="77" t="s">
        <v>398</v>
      </c>
      <c r="B5" s="78" t="s">
        <v>399</v>
      </c>
      <c r="C5" s="78"/>
      <c r="D5" s="9" t="s">
        <v>181</v>
      </c>
      <c r="E5" s="9"/>
      <c r="F5" s="9"/>
      <c r="G5" s="9"/>
      <c r="H5" s="9"/>
    </row>
    <row r="6" s="70" customFormat="1" ht="40" customHeight="1" spans="1:8">
      <c r="A6" s="77"/>
      <c r="B6" s="78" t="s">
        <v>400</v>
      </c>
      <c r="C6" s="78"/>
      <c r="D6" s="9" t="s">
        <v>401</v>
      </c>
      <c r="E6" s="9"/>
      <c r="F6" s="9" t="s">
        <v>402</v>
      </c>
      <c r="G6" s="9">
        <v>5240485</v>
      </c>
      <c r="H6" s="9"/>
    </row>
    <row r="7" s="70" customFormat="1" ht="26" customHeight="1" spans="1:8">
      <c r="A7" s="77"/>
      <c r="B7" s="78" t="s">
        <v>403</v>
      </c>
      <c r="C7" s="78"/>
      <c r="D7" s="79" t="s">
        <v>404</v>
      </c>
      <c r="E7" s="78"/>
      <c r="F7" s="78" t="s">
        <v>405</v>
      </c>
      <c r="G7" s="79" t="s">
        <v>406</v>
      </c>
      <c r="H7" s="78"/>
    </row>
    <row r="8" s="70" customFormat="1" ht="147" customHeight="1" spans="1:8">
      <c r="A8" s="77"/>
      <c r="B8" s="78" t="s">
        <v>407</v>
      </c>
      <c r="C8" s="78"/>
      <c r="D8" s="10" t="s">
        <v>408</v>
      </c>
      <c r="E8" s="80"/>
      <c r="F8" s="80"/>
      <c r="G8" s="80"/>
      <c r="H8" s="80"/>
    </row>
    <row r="9" ht="25" customHeight="1" spans="1:8">
      <c r="A9" s="77"/>
      <c r="B9" s="81" t="s">
        <v>409</v>
      </c>
      <c r="C9" s="81"/>
      <c r="D9" s="81"/>
      <c r="E9" s="81"/>
      <c r="F9" s="81"/>
      <c r="G9" s="81"/>
      <c r="H9" s="81"/>
    </row>
    <row r="10" ht="25" customHeight="1" spans="1:8">
      <c r="A10" s="77"/>
      <c r="B10" s="78" t="s">
        <v>410</v>
      </c>
      <c r="C10" s="78"/>
      <c r="D10" s="78" t="s">
        <v>94</v>
      </c>
      <c r="E10" s="82" t="s">
        <v>95</v>
      </c>
      <c r="F10" s="78" t="s">
        <v>411</v>
      </c>
      <c r="G10" s="78" t="s">
        <v>412</v>
      </c>
      <c r="H10" s="78"/>
    </row>
    <row r="11" s="70" customFormat="1" ht="25" customHeight="1" spans="1:8">
      <c r="A11" s="77"/>
      <c r="B11" s="83">
        <v>1943.0458</v>
      </c>
      <c r="C11" s="78"/>
      <c r="D11" s="84">
        <v>1823.96</v>
      </c>
      <c r="E11" s="85"/>
      <c r="F11" s="83">
        <v>44</v>
      </c>
      <c r="G11" s="83">
        <v>75.0832</v>
      </c>
      <c r="H11" s="78"/>
    </row>
    <row r="12" ht="25" customHeight="1" spans="1:8">
      <c r="A12" s="77"/>
      <c r="B12" s="81" t="s">
        <v>413</v>
      </c>
      <c r="C12" s="81"/>
      <c r="D12" s="81"/>
      <c r="E12" s="81"/>
      <c r="F12" s="81"/>
      <c r="G12" s="81"/>
      <c r="H12" s="81"/>
    </row>
    <row r="13" ht="25" customHeight="1" spans="1:8">
      <c r="A13" s="77"/>
      <c r="B13" s="78" t="s">
        <v>414</v>
      </c>
      <c r="C13" s="78"/>
      <c r="D13" s="78" t="s">
        <v>162</v>
      </c>
      <c r="E13" s="78"/>
      <c r="F13" s="78" t="s">
        <v>163</v>
      </c>
      <c r="G13" s="78"/>
      <c r="H13" s="78"/>
    </row>
    <row r="14" s="70" customFormat="1" ht="25" customHeight="1" spans="1:8">
      <c r="A14" s="77"/>
      <c r="B14" s="83">
        <v>1943.0458</v>
      </c>
      <c r="C14" s="78"/>
      <c r="D14" s="86">
        <v>1828.0458</v>
      </c>
      <c r="E14" s="87"/>
      <c r="F14" s="83">
        <v>115</v>
      </c>
      <c r="G14" s="78"/>
      <c r="H14" s="78"/>
    </row>
    <row r="15" ht="25" customHeight="1" spans="1:8">
      <c r="A15" s="77"/>
      <c r="B15" s="78" t="s">
        <v>415</v>
      </c>
      <c r="C15" s="78"/>
      <c r="D15" s="81" t="s">
        <v>416</v>
      </c>
      <c r="E15" s="81"/>
      <c r="F15" s="81"/>
      <c r="G15" s="81"/>
      <c r="H15" s="81"/>
    </row>
    <row r="16" ht="25" customHeight="1" spans="1:8">
      <c r="A16" s="77"/>
      <c r="B16" s="78" t="s">
        <v>107</v>
      </c>
      <c r="C16" s="78"/>
      <c r="D16" s="78" t="s">
        <v>417</v>
      </c>
      <c r="E16" s="78"/>
      <c r="F16" s="78" t="s">
        <v>418</v>
      </c>
      <c r="G16" s="78"/>
      <c r="H16" s="78" t="s">
        <v>220</v>
      </c>
    </row>
    <row r="17" s="70" customFormat="1" ht="25" customHeight="1" spans="1:8">
      <c r="A17" s="77"/>
      <c r="B17" s="83">
        <v>44.5</v>
      </c>
      <c r="C17" s="78"/>
      <c r="D17" s="83">
        <v>6</v>
      </c>
      <c r="E17" s="78"/>
      <c r="F17" s="83"/>
      <c r="G17" s="78"/>
      <c r="H17" s="83">
        <v>38.85</v>
      </c>
    </row>
    <row r="18" ht="105.75" customHeight="1" spans="1:8">
      <c r="A18" s="77" t="s">
        <v>419</v>
      </c>
      <c r="B18" s="88" t="s">
        <v>420</v>
      </c>
      <c r="C18" s="88"/>
      <c r="D18" s="88"/>
      <c r="E18" s="88"/>
      <c r="F18" s="88"/>
      <c r="G18" s="88"/>
      <c r="H18" s="88"/>
    </row>
    <row r="19" ht="14.25" customHeight="1" spans="1:8">
      <c r="A19" s="77" t="s">
        <v>421</v>
      </c>
      <c r="B19" s="81" t="s">
        <v>422</v>
      </c>
      <c r="C19" s="81"/>
      <c r="D19" s="81" t="s">
        <v>423</v>
      </c>
      <c r="E19" s="81" t="s">
        <v>424</v>
      </c>
      <c r="F19" s="81"/>
      <c r="G19" s="81" t="s">
        <v>425</v>
      </c>
      <c r="H19" s="81"/>
    </row>
    <row r="20" s="70" customFormat="1" ht="27" customHeight="1" spans="1:8">
      <c r="A20" s="77"/>
      <c r="B20" s="78" t="s">
        <v>426</v>
      </c>
      <c r="C20" s="78"/>
      <c r="D20" s="89" t="s">
        <v>427</v>
      </c>
      <c r="E20" s="9" t="s">
        <v>428</v>
      </c>
      <c r="F20" s="9"/>
      <c r="G20" s="12" t="s">
        <v>429</v>
      </c>
      <c r="H20" s="13"/>
    </row>
    <row r="21" s="70" customFormat="1" ht="10" hidden="1" customHeight="1" spans="1:8">
      <c r="A21" s="77"/>
      <c r="B21" s="78"/>
      <c r="C21" s="78"/>
      <c r="D21" s="90"/>
      <c r="E21" s="9"/>
      <c r="F21" s="9"/>
      <c r="G21" s="19"/>
      <c r="H21" s="20"/>
    </row>
    <row r="22" s="70" customFormat="1" ht="27" customHeight="1" spans="1:8">
      <c r="A22" s="77"/>
      <c r="B22" s="78"/>
      <c r="C22" s="78"/>
      <c r="D22" s="90"/>
      <c r="E22" s="12" t="s">
        <v>430</v>
      </c>
      <c r="F22" s="13"/>
      <c r="G22" s="12" t="s">
        <v>431</v>
      </c>
      <c r="H22" s="13"/>
    </row>
    <row r="23" s="70" customFormat="1" ht="15" hidden="1" customHeight="1" spans="1:8">
      <c r="A23" s="77"/>
      <c r="B23" s="78"/>
      <c r="C23" s="78"/>
      <c r="D23" s="90"/>
      <c r="E23" s="19"/>
      <c r="F23" s="20"/>
      <c r="G23" s="19"/>
      <c r="H23" s="20"/>
    </row>
    <row r="24" s="70" customFormat="1" ht="27" hidden="1" customHeight="1" spans="1:8">
      <c r="A24" s="77"/>
      <c r="B24" s="78"/>
      <c r="C24" s="78"/>
      <c r="D24" s="91"/>
      <c r="E24" s="19"/>
      <c r="F24" s="4"/>
      <c r="G24" s="4"/>
      <c r="H24" s="20"/>
    </row>
    <row r="25" s="70" customFormat="1" ht="27" customHeight="1" spans="1:8">
      <c r="A25" s="77"/>
      <c r="B25" s="78"/>
      <c r="C25" s="78"/>
      <c r="D25" s="89" t="s">
        <v>432</v>
      </c>
      <c r="E25" s="9" t="s">
        <v>433</v>
      </c>
      <c r="F25" s="9"/>
      <c r="G25" s="9" t="s">
        <v>434</v>
      </c>
      <c r="H25" s="9"/>
    </row>
    <row r="26" s="70" customFormat="1" ht="3" customHeight="1" spans="1:8">
      <c r="A26" s="77"/>
      <c r="B26" s="78"/>
      <c r="C26" s="78"/>
      <c r="D26" s="90"/>
      <c r="E26" s="9"/>
      <c r="F26" s="9"/>
      <c r="G26" s="9"/>
      <c r="H26" s="9"/>
    </row>
    <row r="27" s="70" customFormat="1" ht="18" hidden="1" customHeight="1" spans="1:8">
      <c r="A27" s="77"/>
      <c r="B27" s="78"/>
      <c r="C27" s="78"/>
      <c r="D27" s="90"/>
      <c r="E27" s="92"/>
      <c r="F27" s="93"/>
      <c r="G27" s="93"/>
      <c r="H27" s="94"/>
    </row>
    <row r="28" s="70" customFormat="1" ht="27" hidden="1" customHeight="1" spans="1:8">
      <c r="A28" s="77"/>
      <c r="B28" s="78"/>
      <c r="C28" s="78"/>
      <c r="D28" s="90"/>
      <c r="E28" s="92"/>
      <c r="F28" s="93"/>
      <c r="G28" s="93"/>
      <c r="H28" s="94"/>
    </row>
    <row r="29" s="70" customFormat="1" ht="27" hidden="1" customHeight="1" spans="1:8">
      <c r="A29" s="77"/>
      <c r="B29" s="78"/>
      <c r="C29" s="78"/>
      <c r="D29" s="91"/>
      <c r="E29" s="95"/>
      <c r="F29" s="5"/>
      <c r="G29" s="5"/>
      <c r="H29" s="96"/>
    </row>
    <row r="30" s="70" customFormat="1" ht="27" customHeight="1" spans="1:8">
      <c r="A30" s="77"/>
      <c r="B30" s="78"/>
      <c r="C30" s="78"/>
      <c r="D30" s="89" t="s">
        <v>435</v>
      </c>
      <c r="E30" s="12" t="s">
        <v>436</v>
      </c>
      <c r="F30" s="13"/>
      <c r="G30" s="61" t="s">
        <v>437</v>
      </c>
      <c r="H30" s="62"/>
    </row>
    <row r="31" s="70" customFormat="1" ht="7" customHeight="1" spans="1:8">
      <c r="A31" s="77"/>
      <c r="B31" s="78"/>
      <c r="C31" s="78"/>
      <c r="D31" s="90"/>
      <c r="E31" s="15"/>
      <c r="F31" s="16"/>
      <c r="G31" s="97"/>
      <c r="H31" s="98"/>
    </row>
    <row r="32" s="70" customFormat="1" ht="27" hidden="1" customHeight="1" spans="1:8">
      <c r="A32" s="77"/>
      <c r="B32" s="78"/>
      <c r="C32" s="78"/>
      <c r="D32" s="91"/>
      <c r="E32" s="19"/>
      <c r="F32" s="20"/>
      <c r="G32" s="63"/>
      <c r="H32" s="64"/>
    </row>
    <row r="33" s="70" customFormat="1" ht="27" customHeight="1" spans="1:8">
      <c r="A33" s="77"/>
      <c r="B33" s="78"/>
      <c r="C33" s="78"/>
      <c r="D33" s="78" t="s">
        <v>438</v>
      </c>
      <c r="E33" s="9" t="s">
        <v>439</v>
      </c>
      <c r="F33" s="9"/>
      <c r="G33" s="9" t="s">
        <v>434</v>
      </c>
      <c r="H33" s="9"/>
    </row>
    <row r="34" ht="27" customHeight="1" spans="1:8">
      <c r="A34" s="77"/>
      <c r="B34" s="81" t="s">
        <v>422</v>
      </c>
      <c r="C34" s="81"/>
      <c r="D34" s="81" t="s">
        <v>423</v>
      </c>
      <c r="E34" s="81" t="s">
        <v>424</v>
      </c>
      <c r="F34" s="81"/>
      <c r="G34" s="81" t="s">
        <v>425</v>
      </c>
      <c r="H34" s="81"/>
    </row>
    <row r="35" s="70" customFormat="1" ht="27" customHeight="1" spans="1:8">
      <c r="A35" s="77"/>
      <c r="B35" s="78" t="s">
        <v>440</v>
      </c>
      <c r="C35" s="78"/>
      <c r="D35" s="89" t="s">
        <v>441</v>
      </c>
      <c r="E35" s="9" t="s">
        <v>442</v>
      </c>
      <c r="F35" s="9"/>
      <c r="G35" s="9" t="s">
        <v>443</v>
      </c>
      <c r="H35" s="9"/>
    </row>
    <row r="36" s="70" customFormat="1" ht="5" customHeight="1" spans="1:8">
      <c r="A36" s="77"/>
      <c r="B36" s="78"/>
      <c r="C36" s="78"/>
      <c r="D36" s="91"/>
      <c r="E36" s="9"/>
      <c r="F36" s="9"/>
      <c r="G36" s="9"/>
      <c r="H36" s="9"/>
    </row>
    <row r="37" s="70" customFormat="1" ht="27" customHeight="1" spans="1:8">
      <c r="A37" s="77"/>
      <c r="B37" s="78"/>
      <c r="C37" s="78"/>
      <c r="D37" s="89" t="s">
        <v>444</v>
      </c>
      <c r="E37" s="79" t="s">
        <v>445</v>
      </c>
      <c r="F37" s="79"/>
      <c r="G37" s="79" t="s">
        <v>446</v>
      </c>
      <c r="H37" s="79"/>
    </row>
    <row r="38" s="70" customFormat="1" ht="14" customHeight="1" spans="1:8">
      <c r="A38" s="77"/>
      <c r="B38" s="78"/>
      <c r="C38" s="78"/>
      <c r="D38" s="90"/>
      <c r="E38" s="79"/>
      <c r="F38" s="79"/>
      <c r="G38" s="79"/>
      <c r="H38" s="79"/>
    </row>
    <row r="39" s="70" customFormat="1" ht="7" hidden="1" customHeight="1" spans="1:8">
      <c r="A39" s="77"/>
      <c r="B39" s="78"/>
      <c r="C39" s="78"/>
      <c r="D39" s="90"/>
      <c r="E39" s="99"/>
      <c r="F39" s="100"/>
      <c r="G39" s="100"/>
      <c r="H39" s="101"/>
    </row>
    <row r="40" s="70" customFormat="1" ht="27" hidden="1" customHeight="1" spans="1:8">
      <c r="A40" s="77"/>
      <c r="B40" s="78"/>
      <c r="C40" s="78"/>
      <c r="D40" s="91"/>
      <c r="E40" s="102"/>
      <c r="F40" s="103"/>
      <c r="G40" s="103"/>
      <c r="H40" s="104"/>
    </row>
    <row r="41" s="70" customFormat="1" ht="27" customHeight="1" spans="1:8">
      <c r="A41" s="77"/>
      <c r="B41" s="78"/>
      <c r="C41" s="78"/>
      <c r="D41" s="89" t="s">
        <v>447</v>
      </c>
      <c r="E41" s="9" t="s">
        <v>448</v>
      </c>
      <c r="F41" s="9"/>
      <c r="G41" s="9" t="s">
        <v>449</v>
      </c>
      <c r="H41" s="9"/>
    </row>
    <row r="42" s="70" customFormat="1" ht="26" customHeight="1" spans="1:8">
      <c r="A42" s="77"/>
      <c r="B42" s="78"/>
      <c r="C42" s="78"/>
      <c r="D42" s="90"/>
      <c r="E42" s="9"/>
      <c r="F42" s="9"/>
      <c r="G42" s="9"/>
      <c r="H42" s="9"/>
    </row>
    <row r="43" s="70" customFormat="1" ht="6" hidden="1" customHeight="1" spans="1:8">
      <c r="A43" s="77"/>
      <c r="B43" s="78"/>
      <c r="C43" s="78"/>
      <c r="D43" s="91"/>
      <c r="E43" s="95"/>
      <c r="F43" s="5"/>
      <c r="G43" s="5"/>
      <c r="H43" s="96"/>
    </row>
    <row r="44" s="70" customFormat="1" ht="27" customHeight="1" spans="1:8">
      <c r="A44" s="77"/>
      <c r="B44" s="78"/>
      <c r="C44" s="78"/>
      <c r="D44" s="89" t="s">
        <v>450</v>
      </c>
      <c r="E44" s="12" t="s">
        <v>451</v>
      </c>
      <c r="F44" s="13"/>
      <c r="G44" s="61" t="s">
        <v>452</v>
      </c>
      <c r="H44" s="62"/>
    </row>
    <row r="45" s="70" customFormat="1" ht="5" customHeight="1" spans="1:8">
      <c r="A45" s="77"/>
      <c r="B45" s="78"/>
      <c r="C45" s="78"/>
      <c r="D45" s="90"/>
      <c r="E45" s="15"/>
      <c r="F45" s="16"/>
      <c r="G45" s="97"/>
      <c r="H45" s="98"/>
    </row>
    <row r="46" s="70" customFormat="1" ht="27" hidden="1" customHeight="1" spans="1:8">
      <c r="A46" s="77"/>
      <c r="B46" s="78"/>
      <c r="C46" s="78"/>
      <c r="D46" s="91"/>
      <c r="E46" s="19"/>
      <c r="F46" s="20"/>
      <c r="G46" s="63"/>
      <c r="H46" s="64"/>
    </row>
    <row r="47" s="70" customFormat="1" ht="42" customHeight="1" spans="1:8">
      <c r="A47" s="77"/>
      <c r="B47" s="78"/>
      <c r="C47" s="78"/>
      <c r="D47" s="78" t="s">
        <v>453</v>
      </c>
      <c r="E47" s="7" t="s">
        <v>454</v>
      </c>
      <c r="F47" s="8"/>
      <c r="G47" s="11" t="s">
        <v>455</v>
      </c>
      <c r="H47" s="8"/>
    </row>
    <row r="48" s="70" customFormat="1" ht="72.75" customHeight="1" spans="1:8">
      <c r="A48" s="77" t="s">
        <v>456</v>
      </c>
      <c r="B48" s="42" t="s">
        <v>457</v>
      </c>
      <c r="C48" s="18"/>
      <c r="D48" s="18"/>
      <c r="E48" s="18"/>
      <c r="F48" s="18"/>
      <c r="G48" s="18"/>
      <c r="H48" s="53"/>
    </row>
    <row r="49" ht="60.75" customHeight="1" spans="1:8">
      <c r="A49" s="77" t="s">
        <v>458</v>
      </c>
      <c r="B49" s="105" t="s">
        <v>459</v>
      </c>
      <c r="C49" s="105"/>
      <c r="D49" s="105"/>
      <c r="E49" s="105"/>
      <c r="F49" s="105"/>
      <c r="G49" s="105"/>
      <c r="H49" s="105"/>
    </row>
  </sheetData>
  <sheetProtection formatCells="0" formatColumns="0" formatRows="0"/>
  <mergeCells count="74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33:F33"/>
    <mergeCell ref="G33:H33"/>
    <mergeCell ref="B34:C34"/>
    <mergeCell ref="E34:F34"/>
    <mergeCell ref="G34:H34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E20:F21"/>
    <mergeCell ref="G20:H21"/>
    <mergeCell ref="E22:F23"/>
    <mergeCell ref="G22:H23"/>
    <mergeCell ref="E25:F26"/>
    <mergeCell ref="G25:H26"/>
    <mergeCell ref="E30:F32"/>
    <mergeCell ref="G30:H32"/>
    <mergeCell ref="B35:C47"/>
    <mergeCell ref="E35:F36"/>
    <mergeCell ref="G35:H36"/>
    <mergeCell ref="E37:F38"/>
    <mergeCell ref="G37:H38"/>
    <mergeCell ref="E41:F42"/>
    <mergeCell ref="G41:H42"/>
    <mergeCell ref="E44:F46"/>
    <mergeCell ref="G44:H46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topLeftCell="A11" workbookViewId="0">
      <selection activeCell="C27" sqref="C27:G29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0" width="9.33333333333333" style="1"/>
    <col min="11" max="11" width="12.1666666666667" style="1" customWidth="1"/>
    <col min="12" max="12" width="9.33333333333333" style="1"/>
    <col min="13" max="13" width="2.5" style="1" customWidth="1"/>
    <col min="14" max="16384" width="9.33333333333333" style="1"/>
  </cols>
  <sheetData>
    <row r="1" ht="12" spans="12:13">
      <c r="L1" s="51" t="s">
        <v>460</v>
      </c>
      <c r="M1" s="51"/>
    </row>
    <row r="2" ht="27" spans="1:13">
      <c r="A2" s="2" t="s">
        <v>461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463</v>
      </c>
      <c r="B4" s="4"/>
      <c r="C4" s="4"/>
      <c r="D4" s="4"/>
      <c r="E4" s="4"/>
      <c r="F4" s="4"/>
      <c r="G4" s="4"/>
      <c r="H4" s="5"/>
      <c r="I4" s="52" t="s">
        <v>397</v>
      </c>
      <c r="J4" s="52"/>
      <c r="K4" s="52"/>
      <c r="L4" s="52"/>
      <c r="M4" s="5"/>
    </row>
    <row r="5" ht="14.25" spans="1:13">
      <c r="A5" s="6" t="s">
        <v>464</v>
      </c>
      <c r="B5" s="7" t="s">
        <v>243</v>
      </c>
      <c r="C5" s="8"/>
      <c r="D5" s="9" t="s">
        <v>256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465</v>
      </c>
      <c r="C6" s="8"/>
      <c r="D6" s="9" t="s">
        <v>466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467</v>
      </c>
      <c r="C7" s="8"/>
      <c r="D7" s="10" t="s">
        <v>468</v>
      </c>
      <c r="E7" s="10"/>
      <c r="F7" s="10"/>
      <c r="G7" s="9" t="s">
        <v>469</v>
      </c>
      <c r="H7" s="9"/>
      <c r="I7" s="9"/>
      <c r="J7" s="42" t="s">
        <v>470</v>
      </c>
      <c r="K7" s="18"/>
      <c r="L7" s="18"/>
      <c r="M7" s="53"/>
    </row>
    <row r="8" ht="14.25" spans="1:13">
      <c r="A8" s="6"/>
      <c r="B8" s="7" t="s">
        <v>471</v>
      </c>
      <c r="C8" s="8"/>
      <c r="D8" s="9" t="s">
        <v>472</v>
      </c>
      <c r="E8" s="9"/>
      <c r="F8" s="9"/>
      <c r="G8" s="9" t="s">
        <v>402</v>
      </c>
      <c r="H8" s="9"/>
      <c r="I8" s="9"/>
      <c r="J8" s="42" t="s">
        <v>473</v>
      </c>
      <c r="K8" s="18"/>
      <c r="L8" s="18"/>
      <c r="M8" s="53"/>
    </row>
    <row r="9" ht="14.25" spans="1:13">
      <c r="A9" s="6"/>
      <c r="B9" s="7" t="s">
        <v>400</v>
      </c>
      <c r="C9" s="8"/>
      <c r="D9" s="9"/>
      <c r="E9" s="9"/>
      <c r="F9" s="9"/>
      <c r="G9" s="9" t="s">
        <v>402</v>
      </c>
      <c r="H9" s="9"/>
      <c r="I9" s="9"/>
      <c r="J9" s="9"/>
      <c r="K9" s="9"/>
      <c r="L9" s="9"/>
      <c r="M9" s="9"/>
    </row>
    <row r="10" ht="14.25" spans="1:13">
      <c r="A10" s="6"/>
      <c r="B10" s="7" t="s">
        <v>474</v>
      </c>
      <c r="C10" s="8"/>
      <c r="D10" s="10" t="s">
        <v>475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.1" customHeight="1" spans="1:13">
      <c r="A11" s="6"/>
      <c r="B11" s="7" t="s">
        <v>476</v>
      </c>
      <c r="C11" s="8"/>
      <c r="D11" s="7" t="s">
        <v>477</v>
      </c>
      <c r="E11" s="11"/>
      <c r="F11" s="11"/>
      <c r="G11" s="11"/>
      <c r="H11" s="11"/>
      <c r="I11" s="11"/>
      <c r="J11" s="11"/>
      <c r="K11" s="11"/>
      <c r="L11" s="11"/>
      <c r="M11" s="8"/>
    </row>
    <row r="12" ht="14.25" spans="1:13">
      <c r="A12" s="6"/>
      <c r="B12" s="7" t="s">
        <v>478</v>
      </c>
      <c r="C12" s="8"/>
      <c r="D12" s="9" t="s">
        <v>457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479</v>
      </c>
      <c r="B13" s="12" t="s">
        <v>480</v>
      </c>
      <c r="C13" s="13"/>
      <c r="D13" s="14" t="s">
        <v>481</v>
      </c>
      <c r="E13" s="14"/>
      <c r="F13" s="14" t="s">
        <v>482</v>
      </c>
      <c r="G13" s="14"/>
      <c r="H13" s="14"/>
      <c r="I13" s="14"/>
      <c r="J13" s="14" t="s">
        <v>483</v>
      </c>
      <c r="K13" s="14"/>
      <c r="L13" s="14"/>
      <c r="M13" s="14"/>
    </row>
    <row r="14" ht="14.25" spans="1:13">
      <c r="A14" s="6"/>
      <c r="B14" s="15"/>
      <c r="C14" s="16"/>
      <c r="D14" s="9" t="s">
        <v>484</v>
      </c>
      <c r="E14" s="9"/>
      <c r="F14" s="17">
        <v>1000000</v>
      </c>
      <c r="G14" s="18"/>
      <c r="H14" s="18"/>
      <c r="I14" s="53"/>
      <c r="J14" s="17">
        <v>500000</v>
      </c>
      <c r="K14" s="18"/>
      <c r="L14" s="18"/>
      <c r="M14" s="53"/>
    </row>
    <row r="15" ht="14.25" spans="1:13">
      <c r="A15" s="6"/>
      <c r="B15" s="15"/>
      <c r="C15" s="16"/>
      <c r="D15" s="9" t="s">
        <v>485</v>
      </c>
      <c r="E15" s="9"/>
      <c r="F15" s="17">
        <v>1000000</v>
      </c>
      <c r="G15" s="18"/>
      <c r="H15" s="18"/>
      <c r="I15" s="53"/>
      <c r="J15" s="17">
        <v>500000</v>
      </c>
      <c r="K15" s="18"/>
      <c r="L15" s="18"/>
      <c r="M15" s="53"/>
    </row>
    <row r="16" ht="14.25" spans="1:13">
      <c r="A16" s="6"/>
      <c r="B16" s="15"/>
      <c r="C16" s="16"/>
      <c r="D16" s="9" t="s">
        <v>486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487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9"/>
      <c r="C18" s="20"/>
      <c r="D18" s="9" t="s">
        <v>488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489</v>
      </c>
      <c r="C19" s="13"/>
      <c r="D19" s="9" t="s">
        <v>481</v>
      </c>
      <c r="E19" s="9"/>
      <c r="F19" s="21" t="s">
        <v>490</v>
      </c>
      <c r="G19" s="21"/>
      <c r="H19" s="21"/>
      <c r="I19" s="21" t="s">
        <v>491</v>
      </c>
      <c r="J19" s="21"/>
      <c r="K19" s="21"/>
      <c r="L19" s="21" t="s">
        <v>492</v>
      </c>
      <c r="M19" s="21"/>
    </row>
    <row r="20" ht="14.25" spans="1:13">
      <c r="A20" s="6"/>
      <c r="B20" s="15"/>
      <c r="C20" s="16"/>
      <c r="D20" s="9" t="s">
        <v>484</v>
      </c>
      <c r="E20" s="9"/>
      <c r="F20" s="7"/>
      <c r="G20" s="11"/>
      <c r="H20" s="8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2"/>
      <c r="G22" s="23"/>
      <c r="H22" s="24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9"/>
      <c r="C24" s="2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5" t="s">
        <v>493</v>
      </c>
      <c r="B25" s="25"/>
      <c r="C25" s="25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6" t="s">
        <v>494</v>
      </c>
      <c r="B26" s="27"/>
      <c r="C26" s="28" t="s">
        <v>495</v>
      </c>
      <c r="D26" s="28"/>
      <c r="E26" s="28"/>
      <c r="F26" s="28"/>
      <c r="G26" s="28"/>
      <c r="H26" s="14" t="s">
        <v>496</v>
      </c>
      <c r="I26" s="14"/>
      <c r="J26" s="14"/>
      <c r="K26" s="14" t="s">
        <v>497</v>
      </c>
      <c r="L26" s="14"/>
      <c r="M26" s="14"/>
    </row>
    <row r="27" ht="14.25" spans="1:13">
      <c r="A27" s="29"/>
      <c r="B27" s="30"/>
      <c r="C27" s="31" t="s">
        <v>498</v>
      </c>
      <c r="D27" s="32"/>
      <c r="E27" s="32"/>
      <c r="F27" s="32"/>
      <c r="G27" s="32"/>
      <c r="H27" s="33" t="s">
        <v>499</v>
      </c>
      <c r="I27" s="54"/>
      <c r="J27" s="55"/>
      <c r="K27" s="33" t="s">
        <v>500</v>
      </c>
      <c r="L27" s="54"/>
      <c r="M27" s="55"/>
    </row>
    <row r="28" ht="14.25" spans="1:13">
      <c r="A28" s="29"/>
      <c r="B28" s="30"/>
      <c r="C28" s="34"/>
      <c r="D28" s="35"/>
      <c r="E28" s="35"/>
      <c r="F28" s="35"/>
      <c r="G28" s="35"/>
      <c r="H28" s="36"/>
      <c r="I28" s="56"/>
      <c r="J28" s="57"/>
      <c r="K28" s="36"/>
      <c r="L28" s="56"/>
      <c r="M28" s="57"/>
    </row>
    <row r="29" ht="40" customHeight="1" spans="1:13">
      <c r="A29" s="29"/>
      <c r="B29" s="30"/>
      <c r="C29" s="37"/>
      <c r="D29" s="38"/>
      <c r="E29" s="38"/>
      <c r="F29" s="38"/>
      <c r="G29" s="38"/>
      <c r="H29" s="39"/>
      <c r="I29" s="58"/>
      <c r="J29" s="59"/>
      <c r="K29" s="39"/>
      <c r="L29" s="58"/>
      <c r="M29" s="59"/>
    </row>
    <row r="30" ht="36" customHeight="1" spans="1:13">
      <c r="A30" s="40" t="s">
        <v>501</v>
      </c>
      <c r="B30" s="41" t="s">
        <v>502</v>
      </c>
      <c r="C30" s="42" t="s">
        <v>503</v>
      </c>
      <c r="D30" s="18"/>
      <c r="E30" s="18"/>
      <c r="F30" s="18"/>
      <c r="G30" s="18"/>
      <c r="H30" s="18"/>
      <c r="I30" s="18"/>
      <c r="J30" s="18"/>
      <c r="K30" s="18"/>
      <c r="L30" s="18"/>
      <c r="M30" s="53"/>
    </row>
    <row r="31" ht="51" customHeight="1" spans="1:13">
      <c r="A31" s="43"/>
      <c r="B31" s="41" t="s">
        <v>504</v>
      </c>
      <c r="C31" s="42" t="s">
        <v>505</v>
      </c>
      <c r="D31" s="18"/>
      <c r="E31" s="18"/>
      <c r="F31" s="18"/>
      <c r="G31" s="18"/>
      <c r="H31" s="18"/>
      <c r="I31" s="18"/>
      <c r="J31" s="18"/>
      <c r="K31" s="18"/>
      <c r="L31" s="18"/>
      <c r="M31" s="53"/>
    </row>
    <row r="32" ht="20" customHeight="1" spans="1:13">
      <c r="A32" s="43"/>
      <c r="B32" s="44" t="s">
        <v>506</v>
      </c>
      <c r="C32" s="9" t="s">
        <v>422</v>
      </c>
      <c r="D32" s="9"/>
      <c r="E32" s="9" t="s">
        <v>423</v>
      </c>
      <c r="F32" s="9"/>
      <c r="G32" s="9"/>
      <c r="H32" s="9" t="s">
        <v>424</v>
      </c>
      <c r="I32" s="9"/>
      <c r="J32" s="9"/>
      <c r="K32" s="9"/>
      <c r="L32" s="9" t="s">
        <v>425</v>
      </c>
      <c r="M32" s="9"/>
    </row>
    <row r="33" ht="30" customHeight="1" spans="1:13">
      <c r="A33" s="43"/>
      <c r="B33" s="45"/>
      <c r="C33" s="9" t="s">
        <v>507</v>
      </c>
      <c r="D33" s="9"/>
      <c r="E33" s="9" t="s">
        <v>427</v>
      </c>
      <c r="F33" s="9"/>
      <c r="G33" s="9"/>
      <c r="H33" s="42" t="s">
        <v>508</v>
      </c>
      <c r="I33" s="18"/>
      <c r="J33" s="18"/>
      <c r="K33" s="53"/>
      <c r="L33" s="60"/>
      <c r="M33" s="9"/>
    </row>
    <row r="34" ht="31" customHeight="1" spans="1:13">
      <c r="A34" s="43"/>
      <c r="B34" s="45"/>
      <c r="C34" s="9"/>
      <c r="D34" s="9"/>
      <c r="E34" s="9" t="s">
        <v>432</v>
      </c>
      <c r="F34" s="9"/>
      <c r="G34" s="9"/>
      <c r="H34" s="42" t="s">
        <v>509</v>
      </c>
      <c r="I34" s="18"/>
      <c r="J34" s="18"/>
      <c r="K34" s="53"/>
      <c r="L34" s="60"/>
      <c r="M34" s="9"/>
    </row>
    <row r="35" ht="24" customHeight="1" spans="1:13">
      <c r="A35" s="43"/>
      <c r="B35" s="45"/>
      <c r="C35" s="9"/>
      <c r="D35" s="9"/>
      <c r="E35" s="9" t="s">
        <v>435</v>
      </c>
      <c r="F35" s="9"/>
      <c r="G35" s="9"/>
      <c r="H35" s="42" t="s">
        <v>510</v>
      </c>
      <c r="I35" s="18"/>
      <c r="J35" s="18"/>
      <c r="K35" s="53"/>
      <c r="L35" s="60"/>
      <c r="M35" s="9"/>
    </row>
    <row r="36" ht="18" customHeight="1" spans="1:13">
      <c r="A36" s="43"/>
      <c r="B36" s="45"/>
      <c r="C36" s="9"/>
      <c r="D36" s="9"/>
      <c r="E36" s="12" t="s">
        <v>438</v>
      </c>
      <c r="F36" s="46"/>
      <c r="G36" s="13"/>
      <c r="H36" s="12" t="s">
        <v>511</v>
      </c>
      <c r="I36" s="46"/>
      <c r="J36" s="46"/>
      <c r="K36" s="13"/>
      <c r="L36" s="61"/>
      <c r="M36" s="62"/>
    </row>
    <row r="37" ht="11" hidden="1" customHeight="1" spans="1:13">
      <c r="A37" s="43"/>
      <c r="B37" s="45"/>
      <c r="C37" s="9"/>
      <c r="D37" s="9"/>
      <c r="E37" s="19"/>
      <c r="F37" s="4"/>
      <c r="G37" s="20"/>
      <c r="H37" s="19"/>
      <c r="I37" s="4"/>
      <c r="J37" s="4"/>
      <c r="K37" s="20"/>
      <c r="L37" s="63"/>
      <c r="M37" s="64"/>
    </row>
    <row r="38" ht="28" customHeight="1" spans="1:13">
      <c r="A38" s="43"/>
      <c r="B38" s="45"/>
      <c r="C38" s="9" t="s">
        <v>422</v>
      </c>
      <c r="D38" s="9"/>
      <c r="E38" s="9" t="s">
        <v>423</v>
      </c>
      <c r="F38" s="9"/>
      <c r="G38" s="9"/>
      <c r="H38" s="9" t="s">
        <v>424</v>
      </c>
      <c r="I38" s="9"/>
      <c r="J38" s="9"/>
      <c r="K38" s="9"/>
      <c r="L38" s="9" t="s">
        <v>425</v>
      </c>
      <c r="M38" s="9"/>
    </row>
    <row r="39" ht="29" customHeight="1" spans="1:13">
      <c r="A39" s="43"/>
      <c r="B39" s="45"/>
      <c r="C39" s="9" t="s">
        <v>507</v>
      </c>
      <c r="D39" s="9"/>
      <c r="E39" s="9" t="s">
        <v>441</v>
      </c>
      <c r="F39" s="9"/>
      <c r="G39" s="9"/>
      <c r="H39" s="42" t="s">
        <v>512</v>
      </c>
      <c r="I39" s="18"/>
      <c r="J39" s="18"/>
      <c r="K39" s="53"/>
      <c r="L39" s="60"/>
      <c r="M39" s="9"/>
    </row>
    <row r="40" ht="25" customHeight="1" spans="1:13">
      <c r="A40" s="43"/>
      <c r="B40" s="45"/>
      <c r="C40" s="9"/>
      <c r="D40" s="9"/>
      <c r="E40" s="9" t="s">
        <v>444</v>
      </c>
      <c r="F40" s="9"/>
      <c r="G40" s="9"/>
      <c r="H40" s="42" t="s">
        <v>513</v>
      </c>
      <c r="I40" s="18"/>
      <c r="J40" s="18"/>
      <c r="K40" s="53"/>
      <c r="L40" s="60"/>
      <c r="M40" s="9"/>
    </row>
    <row r="41" ht="39" customHeight="1" spans="1:13">
      <c r="A41" s="43"/>
      <c r="B41" s="45"/>
      <c r="C41" s="9"/>
      <c r="D41" s="9"/>
      <c r="E41" s="9" t="s">
        <v>447</v>
      </c>
      <c r="F41" s="9"/>
      <c r="G41" s="9"/>
      <c r="H41" s="42" t="s">
        <v>514</v>
      </c>
      <c r="I41" s="18"/>
      <c r="J41" s="18"/>
      <c r="K41" s="53"/>
      <c r="L41" s="60"/>
      <c r="M41" s="9"/>
    </row>
    <row r="42" ht="27" customHeight="1" spans="1:13">
      <c r="A42" s="43"/>
      <c r="B42" s="45"/>
      <c r="C42" s="9"/>
      <c r="D42" s="9"/>
      <c r="E42" s="9" t="s">
        <v>450</v>
      </c>
      <c r="F42" s="9"/>
      <c r="G42" s="9"/>
      <c r="H42" s="42" t="s">
        <v>515</v>
      </c>
      <c r="I42" s="18"/>
      <c r="J42" s="18"/>
      <c r="K42" s="53"/>
      <c r="L42" s="60"/>
      <c r="M42" s="9"/>
    </row>
    <row r="43" ht="18" customHeight="1" spans="1:13">
      <c r="A43" s="43"/>
      <c r="B43" s="45"/>
      <c r="C43" s="9"/>
      <c r="D43" s="9"/>
      <c r="E43" s="12" t="s">
        <v>453</v>
      </c>
      <c r="F43" s="46"/>
      <c r="G43" s="13"/>
      <c r="H43" s="47" t="s">
        <v>455</v>
      </c>
      <c r="I43" s="65"/>
      <c r="J43" s="65"/>
      <c r="K43" s="66"/>
      <c r="L43" s="61"/>
      <c r="M43" s="62"/>
    </row>
    <row r="44" ht="18" customHeight="1" spans="1:13">
      <c r="A44" s="43"/>
      <c r="B44" s="45"/>
      <c r="C44" s="9"/>
      <c r="D44" s="9"/>
      <c r="E44" s="19"/>
      <c r="F44" s="4"/>
      <c r="G44" s="20"/>
      <c r="H44" s="48"/>
      <c r="I44" s="67"/>
      <c r="J44" s="67"/>
      <c r="K44" s="68"/>
      <c r="L44" s="63"/>
      <c r="M44" s="64"/>
    </row>
    <row r="45" ht="59" customHeight="1" spans="1:13">
      <c r="A45" s="25" t="s">
        <v>516</v>
      </c>
      <c r="B45" s="25"/>
      <c r="C45" s="25"/>
      <c r="D45" s="7" t="s">
        <v>457</v>
      </c>
      <c r="E45" s="11"/>
      <c r="F45" s="11"/>
      <c r="G45" s="11"/>
      <c r="H45" s="11"/>
      <c r="I45" s="11"/>
      <c r="J45" s="11"/>
      <c r="K45" s="11"/>
      <c r="L45" s="11"/>
      <c r="M45" s="8"/>
    </row>
    <row r="46" ht="140" customHeight="1" spans="1:13">
      <c r="A46" s="25" t="s">
        <v>517</v>
      </c>
      <c r="B46" s="25"/>
      <c r="C46" s="25"/>
      <c r="D46" s="49" t="s">
        <v>518</v>
      </c>
      <c r="E46" s="50"/>
      <c r="F46" s="50"/>
      <c r="G46" s="50"/>
      <c r="H46" s="50"/>
      <c r="I46" s="50"/>
      <c r="J46" s="50"/>
      <c r="K46" s="50"/>
      <c r="L46" s="50"/>
      <c r="M46" s="69"/>
    </row>
  </sheetData>
  <sheetProtection formatCells="0" formatColumns="0" formatRows="0"/>
  <mergeCells count="125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  <mergeCell ref="C27:G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showGridLines="0" showZeros="0" workbookViewId="0">
      <selection activeCell="D8" sqref="D8"/>
    </sheetView>
  </sheetViews>
  <sheetFormatPr defaultColWidth="9.16666666666667" defaultRowHeight="11.25"/>
  <cols>
    <col min="1" max="2" width="9.16666666666667" style="70" customWidth="1"/>
    <col min="3" max="3" width="38.3333333333333" style="70" customWidth="1"/>
    <col min="4" max="4" width="16.3333333333333" style="70" customWidth="1"/>
    <col min="5" max="5" width="17" style="70" customWidth="1"/>
    <col min="6" max="6" width="18.5" style="70" customWidth="1"/>
    <col min="7" max="7" width="11.3333333333333" style="70" customWidth="1"/>
    <col min="8" max="8" width="12" style="70" customWidth="1"/>
    <col min="9" max="9" width="10.6666666666667" style="70" customWidth="1"/>
    <col min="10" max="12" width="10.3333333333333" style="70" customWidth="1"/>
    <col min="13" max="13" width="12.5" style="70" customWidth="1"/>
    <col min="14" max="14" width="9" style="70" customWidth="1"/>
    <col min="15" max="15" width="11.5" style="70" customWidth="1"/>
    <col min="16" max="17" width="6.66666666666667" style="70" customWidth="1"/>
    <col min="18" max="16384" width="9.16666666666667" style="70"/>
  </cols>
  <sheetData>
    <row r="1" ht="23.1" customHeight="1" spans="1:17">
      <c r="A1" s="263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63"/>
      <c r="N1" s="263"/>
      <c r="O1" s="314" t="s">
        <v>116</v>
      </c>
      <c r="P1" s="263"/>
      <c r="Q1" s="263"/>
    </row>
    <row r="2" ht="23.1" customHeight="1" spans="1:17">
      <c r="A2" s="256" t="s">
        <v>117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76"/>
      <c r="Q2" s="263"/>
    </row>
    <row r="3" ht="23.1" customHeight="1" spans="1:17">
      <c r="A3" s="401"/>
      <c r="B3" s="402"/>
      <c r="C3" s="257"/>
      <c r="D3" s="402"/>
      <c r="E3" s="257"/>
      <c r="F3" s="257"/>
      <c r="G3" s="257"/>
      <c r="H3" s="257"/>
      <c r="I3" s="402"/>
      <c r="J3" s="402"/>
      <c r="K3" s="257"/>
      <c r="L3" s="257"/>
      <c r="M3" s="263"/>
      <c r="N3" s="275" t="s">
        <v>90</v>
      </c>
      <c r="O3" s="275"/>
      <c r="P3" s="257"/>
      <c r="Q3" s="263"/>
    </row>
    <row r="4" ht="24.75" customHeight="1" spans="1:17">
      <c r="A4" s="259" t="s">
        <v>118</v>
      </c>
      <c r="B4" s="310" t="s">
        <v>91</v>
      </c>
      <c r="C4" s="280" t="s">
        <v>119</v>
      </c>
      <c r="D4" s="310" t="s">
        <v>120</v>
      </c>
      <c r="E4" s="270" t="s">
        <v>94</v>
      </c>
      <c r="F4" s="270"/>
      <c r="G4" s="270"/>
      <c r="H4" s="320" t="s">
        <v>95</v>
      </c>
      <c r="I4" s="282" t="s">
        <v>96</v>
      </c>
      <c r="J4" s="282" t="s">
        <v>97</v>
      </c>
      <c r="K4" s="282"/>
      <c r="L4" s="282" t="s">
        <v>98</v>
      </c>
      <c r="M4" s="259" t="s">
        <v>99</v>
      </c>
      <c r="N4" s="273" t="s">
        <v>100</v>
      </c>
      <c r="O4" s="273" t="s">
        <v>101</v>
      </c>
      <c r="P4" s="263"/>
      <c r="Q4" s="263"/>
    </row>
    <row r="5" ht="24.75" customHeight="1" spans="1:17">
      <c r="A5" s="259"/>
      <c r="B5" s="310"/>
      <c r="C5" s="280"/>
      <c r="D5" s="311"/>
      <c r="E5" s="292" t="s">
        <v>121</v>
      </c>
      <c r="F5" s="315" t="s">
        <v>103</v>
      </c>
      <c r="G5" s="271" t="s">
        <v>104</v>
      </c>
      <c r="H5" s="270"/>
      <c r="I5" s="282"/>
      <c r="J5" s="282"/>
      <c r="K5" s="282"/>
      <c r="L5" s="282"/>
      <c r="M5" s="259"/>
      <c r="N5" s="259"/>
      <c r="O5" s="259"/>
      <c r="P5" s="263"/>
      <c r="Q5" s="263"/>
    </row>
    <row r="6" ht="39" customHeight="1" spans="1:17">
      <c r="A6" s="259"/>
      <c r="B6" s="310"/>
      <c r="C6" s="280"/>
      <c r="D6" s="311"/>
      <c r="E6" s="293"/>
      <c r="F6" s="317"/>
      <c r="G6" s="270"/>
      <c r="H6" s="270"/>
      <c r="I6" s="282"/>
      <c r="J6" s="282" t="s">
        <v>105</v>
      </c>
      <c r="K6" s="282" t="s">
        <v>106</v>
      </c>
      <c r="L6" s="282"/>
      <c r="M6" s="259"/>
      <c r="N6" s="259"/>
      <c r="O6" s="259"/>
      <c r="P6" s="263"/>
      <c r="Q6" s="263"/>
    </row>
    <row r="7" s="212" customFormat="1" ht="29.25" customHeight="1" spans="1:19">
      <c r="A7" s="323"/>
      <c r="B7" s="261"/>
      <c r="C7" s="323" t="s">
        <v>107</v>
      </c>
      <c r="D7" s="283">
        <v>19430458</v>
      </c>
      <c r="E7" s="283">
        <f>F7+G7+M7+O7</f>
        <v>19430458</v>
      </c>
      <c r="F7" s="283">
        <v>18990458</v>
      </c>
      <c r="G7" s="403">
        <v>440000</v>
      </c>
      <c r="H7" s="283">
        <v>0</v>
      </c>
      <c r="I7" s="283">
        <v>0</v>
      </c>
      <c r="J7" s="283">
        <v>0</v>
      </c>
      <c r="K7" s="283">
        <v>0</v>
      </c>
      <c r="L7" s="283">
        <v>0</v>
      </c>
      <c r="M7" s="283"/>
      <c r="N7" s="283">
        <v>0</v>
      </c>
      <c r="O7" s="283"/>
      <c r="P7" s="70"/>
      <c r="Q7" s="70"/>
      <c r="R7" s="70"/>
      <c r="S7" s="70"/>
    </row>
    <row r="8" ht="29.25" customHeight="1" spans="1:17">
      <c r="A8" s="323"/>
      <c r="B8" s="261" t="s">
        <v>122</v>
      </c>
      <c r="C8" s="323" t="s">
        <v>123</v>
      </c>
      <c r="D8" s="283">
        <f>+D9+D17+D19+D21</f>
        <v>19430458</v>
      </c>
      <c r="E8" s="283">
        <f>F8+G8+M8+O8</f>
        <v>19430458</v>
      </c>
      <c r="F8" s="283">
        <v>18990458</v>
      </c>
      <c r="G8" s="403">
        <v>440000</v>
      </c>
      <c r="H8" s="283">
        <v>0</v>
      </c>
      <c r="I8" s="283">
        <v>0</v>
      </c>
      <c r="J8" s="283">
        <v>0</v>
      </c>
      <c r="K8" s="283">
        <v>0</v>
      </c>
      <c r="L8" s="283">
        <v>0</v>
      </c>
      <c r="M8" s="283"/>
      <c r="N8" s="283">
        <v>0</v>
      </c>
      <c r="O8" s="283"/>
      <c r="P8" s="263"/>
      <c r="Q8" s="263"/>
    </row>
    <row r="9" ht="29.25" customHeight="1" spans="1:17">
      <c r="A9" s="323"/>
      <c r="B9" s="261" t="s">
        <v>108</v>
      </c>
      <c r="C9" s="323" t="s">
        <v>109</v>
      </c>
      <c r="D9" s="283">
        <v>14019596</v>
      </c>
      <c r="E9" s="283">
        <f>F9+G9+M9+O9</f>
        <v>14019596</v>
      </c>
      <c r="F9" s="283">
        <v>13579596</v>
      </c>
      <c r="G9" s="403">
        <v>440000</v>
      </c>
      <c r="H9" s="283">
        <v>0</v>
      </c>
      <c r="I9" s="283">
        <v>0</v>
      </c>
      <c r="J9" s="283">
        <v>0</v>
      </c>
      <c r="K9" s="283">
        <v>0</v>
      </c>
      <c r="L9" s="283">
        <v>0</v>
      </c>
      <c r="M9" s="283"/>
      <c r="N9" s="283">
        <v>0</v>
      </c>
      <c r="O9" s="283"/>
      <c r="P9" s="263"/>
      <c r="Q9" s="263"/>
    </row>
    <row r="10" ht="29.25" customHeight="1" spans="1:17">
      <c r="A10" s="323">
        <v>2130211</v>
      </c>
      <c r="B10" s="261" t="s">
        <v>124</v>
      </c>
      <c r="C10" s="323" t="s">
        <v>125</v>
      </c>
      <c r="D10" s="283">
        <v>60000</v>
      </c>
      <c r="E10" s="283">
        <v>60000</v>
      </c>
      <c r="F10" s="283">
        <v>60000</v>
      </c>
      <c r="G10" s="403">
        <v>0</v>
      </c>
      <c r="H10" s="283">
        <v>0</v>
      </c>
      <c r="I10" s="283">
        <v>0</v>
      </c>
      <c r="J10" s="283">
        <v>0</v>
      </c>
      <c r="K10" s="283">
        <v>0</v>
      </c>
      <c r="L10" s="283">
        <v>0</v>
      </c>
      <c r="M10" s="283">
        <v>0</v>
      </c>
      <c r="N10" s="283">
        <v>0</v>
      </c>
      <c r="O10" s="283">
        <v>0</v>
      </c>
      <c r="P10" s="263"/>
      <c r="Q10" s="263"/>
    </row>
    <row r="11" ht="29.25" customHeight="1" spans="1:17">
      <c r="A11" s="323">
        <v>2130212</v>
      </c>
      <c r="B11" s="261" t="s">
        <v>124</v>
      </c>
      <c r="C11" s="323" t="s">
        <v>126</v>
      </c>
      <c r="D11" s="283">
        <v>40000</v>
      </c>
      <c r="E11" s="283">
        <v>40000</v>
      </c>
      <c r="F11" s="283">
        <v>40000</v>
      </c>
      <c r="G11" s="403">
        <v>0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83">
        <v>0</v>
      </c>
      <c r="N11" s="283">
        <v>0</v>
      </c>
      <c r="O11" s="283">
        <v>0</v>
      </c>
      <c r="P11" s="263"/>
      <c r="Q11" s="263"/>
    </row>
    <row r="12" ht="29.25" customHeight="1" spans="1:17">
      <c r="A12" s="323">
        <v>2130221</v>
      </c>
      <c r="B12" s="261" t="s">
        <v>124</v>
      </c>
      <c r="C12" s="323" t="s">
        <v>127</v>
      </c>
      <c r="D12" s="283">
        <v>500000</v>
      </c>
      <c r="E12" s="283">
        <f>F12+O12</f>
        <v>500000</v>
      </c>
      <c r="F12" s="283">
        <v>500000</v>
      </c>
      <c r="G12" s="403">
        <v>0</v>
      </c>
      <c r="H12" s="283">
        <v>0</v>
      </c>
      <c r="I12" s="283">
        <v>0</v>
      </c>
      <c r="J12" s="283">
        <v>0</v>
      </c>
      <c r="K12" s="283">
        <v>0</v>
      </c>
      <c r="L12" s="283">
        <v>0</v>
      </c>
      <c r="M12" s="283">
        <v>0</v>
      </c>
      <c r="N12" s="283">
        <v>0</v>
      </c>
      <c r="O12" s="283"/>
      <c r="P12" s="263"/>
      <c r="Q12" s="263"/>
    </row>
    <row r="13" ht="29.25" customHeight="1" spans="1:17">
      <c r="A13" s="323">
        <v>2130204</v>
      </c>
      <c r="B13" s="261" t="s">
        <v>124</v>
      </c>
      <c r="C13" s="323" t="s">
        <v>128</v>
      </c>
      <c r="D13" s="283">
        <v>150000</v>
      </c>
      <c r="E13" s="283">
        <v>150000</v>
      </c>
      <c r="F13" s="283">
        <v>150000</v>
      </c>
      <c r="G13" s="40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63"/>
      <c r="Q13" s="263"/>
    </row>
    <row r="14" ht="29.25" customHeight="1" spans="1:15">
      <c r="A14" s="323">
        <v>2130234</v>
      </c>
      <c r="B14" s="261" t="s">
        <v>124</v>
      </c>
      <c r="C14" s="323" t="s">
        <v>129</v>
      </c>
      <c r="D14" s="283">
        <v>150000</v>
      </c>
      <c r="E14" s="283">
        <v>150000</v>
      </c>
      <c r="F14" s="283">
        <v>150000</v>
      </c>
      <c r="G14" s="40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</row>
    <row r="15" ht="29.25" customHeight="1" spans="1:15">
      <c r="A15" s="323">
        <v>2130201</v>
      </c>
      <c r="B15" s="261" t="s">
        <v>124</v>
      </c>
      <c r="C15" s="323" t="s">
        <v>130</v>
      </c>
      <c r="D15" s="283">
        <v>12869596</v>
      </c>
      <c r="E15" s="283">
        <f>F15+G15+O15</f>
        <v>12869596</v>
      </c>
      <c r="F15" s="283">
        <v>12429596</v>
      </c>
      <c r="G15" s="403">
        <v>440000</v>
      </c>
      <c r="H15" s="283">
        <v>0</v>
      </c>
      <c r="I15" s="283">
        <v>0</v>
      </c>
      <c r="J15" s="283">
        <v>0</v>
      </c>
      <c r="K15" s="283">
        <v>0</v>
      </c>
      <c r="L15" s="283">
        <v>0</v>
      </c>
      <c r="M15" s="283"/>
      <c r="N15" s="283">
        <v>0</v>
      </c>
      <c r="O15" s="283"/>
    </row>
    <row r="16" ht="29.25" customHeight="1" spans="1:15">
      <c r="A16" s="323">
        <v>2130299</v>
      </c>
      <c r="B16" s="261" t="s">
        <v>124</v>
      </c>
      <c r="C16" s="323" t="s">
        <v>131</v>
      </c>
      <c r="D16" s="283">
        <v>250000</v>
      </c>
      <c r="E16" s="283">
        <v>250000</v>
      </c>
      <c r="F16" s="283">
        <v>250000</v>
      </c>
      <c r="G16" s="40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</row>
    <row r="17" ht="29.25" customHeight="1" spans="1:15">
      <c r="A17" s="323"/>
      <c r="B17" s="261" t="s">
        <v>110</v>
      </c>
      <c r="C17" s="323" t="s">
        <v>111</v>
      </c>
      <c r="D17" s="283">
        <v>2604922</v>
      </c>
      <c r="E17" s="283">
        <v>2604846</v>
      </c>
      <c r="F17" s="283">
        <v>2604846</v>
      </c>
      <c r="G17" s="403">
        <v>0</v>
      </c>
      <c r="H17" s="283">
        <v>0</v>
      </c>
      <c r="I17" s="283">
        <v>0</v>
      </c>
      <c r="J17" s="283">
        <v>0</v>
      </c>
      <c r="K17" s="283">
        <v>0</v>
      </c>
      <c r="L17" s="283">
        <v>0</v>
      </c>
      <c r="M17" s="283">
        <v>76</v>
      </c>
      <c r="N17" s="283">
        <v>0</v>
      </c>
      <c r="O17" s="283">
        <v>0</v>
      </c>
    </row>
    <row r="18" ht="29.25" customHeight="1" spans="1:15">
      <c r="A18" s="323">
        <v>2130201</v>
      </c>
      <c r="B18" s="261" t="s">
        <v>132</v>
      </c>
      <c r="C18" s="323" t="s">
        <v>130</v>
      </c>
      <c r="D18" s="283">
        <v>2604922</v>
      </c>
      <c r="E18" s="283">
        <v>2604846</v>
      </c>
      <c r="F18" s="283">
        <v>2604846</v>
      </c>
      <c r="G18" s="403">
        <v>0</v>
      </c>
      <c r="H18" s="283">
        <v>0</v>
      </c>
      <c r="I18" s="283">
        <v>0</v>
      </c>
      <c r="J18" s="283">
        <v>0</v>
      </c>
      <c r="K18" s="283">
        <v>0</v>
      </c>
      <c r="L18" s="283">
        <v>0</v>
      </c>
      <c r="M18" s="283">
        <v>76</v>
      </c>
      <c r="N18" s="283">
        <v>0</v>
      </c>
      <c r="O18" s="283">
        <v>0</v>
      </c>
    </row>
    <row r="19" ht="29.25" customHeight="1" spans="1:15">
      <c r="A19" s="323"/>
      <c r="B19" s="261" t="s">
        <v>112</v>
      </c>
      <c r="C19" s="323" t="s">
        <v>113</v>
      </c>
      <c r="D19" s="283">
        <v>1201664</v>
      </c>
      <c r="E19" s="283">
        <v>1201664</v>
      </c>
      <c r="F19" s="283">
        <v>1201664</v>
      </c>
      <c r="G19" s="403">
        <v>0</v>
      </c>
      <c r="H19" s="283">
        <v>0</v>
      </c>
      <c r="I19" s="283">
        <v>0</v>
      </c>
      <c r="J19" s="283">
        <v>0</v>
      </c>
      <c r="K19" s="283">
        <v>0</v>
      </c>
      <c r="L19" s="283">
        <v>0</v>
      </c>
      <c r="M19" s="283"/>
      <c r="N19" s="283">
        <v>0</v>
      </c>
      <c r="O19" s="283">
        <v>0</v>
      </c>
    </row>
    <row r="20" ht="29.25" customHeight="1" spans="1:15">
      <c r="A20" s="323">
        <v>2130104</v>
      </c>
      <c r="B20" s="261" t="s">
        <v>133</v>
      </c>
      <c r="C20" s="323" t="s">
        <v>134</v>
      </c>
      <c r="D20" s="283">
        <v>1201664</v>
      </c>
      <c r="E20" s="283">
        <v>1201664</v>
      </c>
      <c r="F20" s="283">
        <v>1201664</v>
      </c>
      <c r="G20" s="403">
        <v>0</v>
      </c>
      <c r="H20" s="283">
        <v>0</v>
      </c>
      <c r="I20" s="283">
        <v>0</v>
      </c>
      <c r="J20" s="283">
        <v>0</v>
      </c>
      <c r="K20" s="283">
        <v>0</v>
      </c>
      <c r="L20" s="283">
        <v>0</v>
      </c>
      <c r="M20" s="283"/>
      <c r="N20" s="283">
        <v>0</v>
      </c>
      <c r="O20" s="283">
        <v>0</v>
      </c>
    </row>
    <row r="21" ht="29.25" customHeight="1" spans="1:15">
      <c r="A21" s="323"/>
      <c r="B21" s="261" t="s">
        <v>114</v>
      </c>
      <c r="C21" s="323" t="s">
        <v>115</v>
      </c>
      <c r="D21" s="283">
        <v>1604276</v>
      </c>
      <c r="E21" s="283">
        <v>1604276</v>
      </c>
      <c r="F21" s="283">
        <v>1604276</v>
      </c>
      <c r="G21" s="403">
        <v>0</v>
      </c>
      <c r="H21" s="283">
        <v>0</v>
      </c>
      <c r="I21" s="283">
        <v>0</v>
      </c>
      <c r="J21" s="283">
        <v>0</v>
      </c>
      <c r="K21" s="283">
        <v>0</v>
      </c>
      <c r="L21" s="283">
        <v>0</v>
      </c>
      <c r="M21" s="283"/>
      <c r="N21" s="283">
        <v>0</v>
      </c>
      <c r="O21" s="283">
        <v>0</v>
      </c>
    </row>
    <row r="22" ht="29.25" customHeight="1" spans="1:15">
      <c r="A22" s="323">
        <v>2130102</v>
      </c>
      <c r="B22" s="261" t="s">
        <v>135</v>
      </c>
      <c r="C22" s="323" t="s">
        <v>136</v>
      </c>
      <c r="D22" s="283">
        <v>117537</v>
      </c>
      <c r="E22" s="283">
        <v>117537</v>
      </c>
      <c r="F22" s="283">
        <v>117537</v>
      </c>
      <c r="G22" s="403">
        <v>0</v>
      </c>
      <c r="H22" s="283">
        <v>0</v>
      </c>
      <c r="I22" s="283">
        <v>0</v>
      </c>
      <c r="J22" s="283">
        <v>0</v>
      </c>
      <c r="K22" s="283">
        <v>0</v>
      </c>
      <c r="L22" s="283">
        <v>0</v>
      </c>
      <c r="M22" s="283"/>
      <c r="N22" s="283">
        <v>0</v>
      </c>
      <c r="O22" s="283">
        <v>0</v>
      </c>
    </row>
    <row r="23" ht="29.25" customHeight="1" spans="1:15">
      <c r="A23" s="323">
        <v>2130104</v>
      </c>
      <c r="B23" s="261" t="s">
        <v>135</v>
      </c>
      <c r="C23" s="323" t="s">
        <v>134</v>
      </c>
      <c r="D23" s="283">
        <v>1486739</v>
      </c>
      <c r="E23" s="283">
        <v>1486739</v>
      </c>
      <c r="F23" s="283">
        <v>1486739</v>
      </c>
      <c r="G23" s="403">
        <v>0</v>
      </c>
      <c r="H23" s="283">
        <v>0</v>
      </c>
      <c r="I23" s="283">
        <v>0</v>
      </c>
      <c r="J23" s="283">
        <v>0</v>
      </c>
      <c r="K23" s="283">
        <v>0</v>
      </c>
      <c r="L23" s="283">
        <v>0</v>
      </c>
      <c r="M23" s="283"/>
      <c r="N23" s="283">
        <v>0</v>
      </c>
      <c r="O23" s="283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61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C25" sqref="C25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75" t="s">
        <v>137</v>
      </c>
      <c r="B1" s="375"/>
      <c r="C1" s="375"/>
      <c r="D1" s="375"/>
      <c r="E1" s="375"/>
      <c r="F1" s="376" t="s">
        <v>138</v>
      </c>
    </row>
    <row r="2" customHeight="1" spans="1:6">
      <c r="A2" s="375"/>
      <c r="B2" s="375"/>
      <c r="C2" s="375"/>
      <c r="D2" s="375"/>
      <c r="E2" s="375"/>
      <c r="F2" s="376"/>
    </row>
    <row r="3" ht="19.5" customHeight="1" spans="1:6">
      <c r="A3" s="375"/>
      <c r="B3" s="375"/>
      <c r="C3" s="375"/>
      <c r="D3" s="375"/>
      <c r="E3" s="375"/>
      <c r="F3" s="377"/>
    </row>
    <row r="4" ht="20.25" customHeight="1" spans="1:1">
      <c r="A4" s="378" t="s">
        <v>139</v>
      </c>
    </row>
    <row r="5" ht="25.5" customHeight="1" spans="1:6">
      <c r="A5" s="200" t="s">
        <v>4</v>
      </c>
      <c r="B5" s="379"/>
      <c r="C5" s="380" t="s">
        <v>140</v>
      </c>
      <c r="D5" s="381"/>
      <c r="E5" s="381"/>
      <c r="F5" s="382"/>
    </row>
    <row r="6" ht="15" customHeight="1" spans="1:6">
      <c r="A6" s="146" t="s">
        <v>6</v>
      </c>
      <c r="B6" s="383" t="s">
        <v>141</v>
      </c>
      <c r="C6" s="146" t="s">
        <v>142</v>
      </c>
      <c r="D6" s="384" t="s">
        <v>107</v>
      </c>
      <c r="E6" s="384" t="s">
        <v>143</v>
      </c>
      <c r="F6" s="383" t="s">
        <v>144</v>
      </c>
    </row>
    <row r="7" ht="15" customHeight="1" spans="1:6">
      <c r="A7" s="385" t="s">
        <v>145</v>
      </c>
      <c r="B7" s="386">
        <v>19430458</v>
      </c>
      <c r="C7" s="387" t="s">
        <v>12</v>
      </c>
      <c r="D7" s="388">
        <f>E7+F7</f>
        <v>0</v>
      </c>
      <c r="E7" s="389"/>
      <c r="F7" s="390"/>
    </row>
    <row r="8" ht="15" customHeight="1" spans="1:6">
      <c r="A8" s="385" t="s">
        <v>146</v>
      </c>
      <c r="B8" s="386">
        <v>18990458</v>
      </c>
      <c r="C8" s="387" t="s">
        <v>16</v>
      </c>
      <c r="D8" s="388">
        <f t="shared" ref="D8:D27" si="0">E8+F8</f>
        <v>0</v>
      </c>
      <c r="E8" s="389"/>
      <c r="F8" s="390"/>
    </row>
    <row r="9" ht="15" customHeight="1" spans="1:6">
      <c r="A9" s="385" t="s">
        <v>147</v>
      </c>
      <c r="B9" s="386">
        <v>440000</v>
      </c>
      <c r="C9" s="387" t="s">
        <v>20</v>
      </c>
      <c r="D9" s="388">
        <f t="shared" si="0"/>
        <v>0</v>
      </c>
      <c r="E9" s="389"/>
      <c r="F9" s="390"/>
    </row>
    <row r="10" ht="15" customHeight="1" spans="1:6">
      <c r="A10" s="385"/>
      <c r="B10" s="391">
        <v>0</v>
      </c>
      <c r="C10" s="387" t="s">
        <v>24</v>
      </c>
      <c r="D10" s="388">
        <f t="shared" si="0"/>
        <v>0</v>
      </c>
      <c r="E10" s="389"/>
      <c r="F10" s="390"/>
    </row>
    <row r="11" ht="15" customHeight="1" spans="1:6">
      <c r="A11" s="385"/>
      <c r="B11" s="391">
        <v>0</v>
      </c>
      <c r="C11" s="387" t="s">
        <v>28</v>
      </c>
      <c r="D11" s="388">
        <f t="shared" si="0"/>
        <v>0</v>
      </c>
      <c r="E11" s="389"/>
      <c r="F11" s="390"/>
    </row>
    <row r="12" ht="15" customHeight="1" spans="1:6">
      <c r="A12" s="385"/>
      <c r="B12" s="391"/>
      <c r="C12" s="387" t="s">
        <v>31</v>
      </c>
      <c r="D12" s="388">
        <f t="shared" si="0"/>
        <v>0</v>
      </c>
      <c r="E12" s="389"/>
      <c r="F12" s="390"/>
    </row>
    <row r="13" ht="15" customHeight="1" spans="1:6">
      <c r="A13" s="385"/>
      <c r="B13" s="392"/>
      <c r="C13" s="387" t="s">
        <v>35</v>
      </c>
      <c r="D13" s="388">
        <f t="shared" si="0"/>
        <v>0</v>
      </c>
      <c r="E13" s="389"/>
      <c r="F13" s="390"/>
    </row>
    <row r="14" ht="15" customHeight="1" spans="1:6">
      <c r="A14" s="385"/>
      <c r="B14" s="392"/>
      <c r="C14" s="387" t="s">
        <v>38</v>
      </c>
      <c r="D14" s="388">
        <f t="shared" si="0"/>
        <v>0</v>
      </c>
      <c r="E14" s="389"/>
      <c r="F14" s="390"/>
    </row>
    <row r="15" ht="15" customHeight="1" spans="1:6">
      <c r="A15" s="385"/>
      <c r="B15" s="392"/>
      <c r="C15" s="387" t="s">
        <v>148</v>
      </c>
      <c r="D15" s="388">
        <f t="shared" si="0"/>
        <v>0</v>
      </c>
      <c r="E15" s="389"/>
      <c r="F15" s="390"/>
    </row>
    <row r="16" ht="15" customHeight="1" spans="1:6">
      <c r="A16" s="385"/>
      <c r="B16" s="392"/>
      <c r="C16" s="387" t="s">
        <v>149</v>
      </c>
      <c r="D16" s="388">
        <f t="shared" si="0"/>
        <v>0</v>
      </c>
      <c r="E16" s="389"/>
      <c r="F16" s="390"/>
    </row>
    <row r="17" ht="15" customHeight="1" spans="1:6">
      <c r="A17" s="307"/>
      <c r="B17" s="392"/>
      <c r="C17" s="387" t="s">
        <v>150</v>
      </c>
      <c r="D17" s="388">
        <f t="shared" si="0"/>
        <v>0</v>
      </c>
      <c r="E17" s="389"/>
      <c r="F17" s="390"/>
    </row>
    <row r="18" ht="15" customHeight="1" spans="1:6">
      <c r="A18" s="307"/>
      <c r="B18" s="392"/>
      <c r="C18" s="387" t="s">
        <v>151</v>
      </c>
      <c r="D18" s="388">
        <v>19430458</v>
      </c>
      <c r="E18" s="389">
        <v>19430458</v>
      </c>
      <c r="F18" s="390"/>
    </row>
    <row r="19" ht="15" customHeight="1" spans="1:6">
      <c r="A19" s="307"/>
      <c r="B19" s="392"/>
      <c r="C19" s="387" t="s">
        <v>152</v>
      </c>
      <c r="D19" s="388">
        <f t="shared" si="0"/>
        <v>0</v>
      </c>
      <c r="E19" s="389"/>
      <c r="F19" s="390"/>
    </row>
    <row r="20" ht="15" customHeight="1" spans="1:6">
      <c r="A20" s="307"/>
      <c r="B20" s="392"/>
      <c r="C20" s="393" t="s">
        <v>153</v>
      </c>
      <c r="D20" s="388">
        <f t="shared" si="0"/>
        <v>0</v>
      </c>
      <c r="E20" s="389"/>
      <c r="F20" s="390"/>
    </row>
    <row r="21" ht="15" customHeight="1" spans="1:6">
      <c r="A21" s="307"/>
      <c r="B21" s="392"/>
      <c r="C21" s="393" t="s">
        <v>154</v>
      </c>
      <c r="D21" s="388">
        <f t="shared" si="0"/>
        <v>0</v>
      </c>
      <c r="E21" s="389"/>
      <c r="F21" s="390"/>
    </row>
    <row r="22" ht="15" customHeight="1" spans="1:6">
      <c r="A22" s="307"/>
      <c r="B22" s="392"/>
      <c r="C22" s="393" t="s">
        <v>155</v>
      </c>
      <c r="D22" s="388">
        <f t="shared" si="0"/>
        <v>0</v>
      </c>
      <c r="E22" s="389"/>
      <c r="F22" s="390"/>
    </row>
    <row r="23" ht="21.75" customHeight="1" spans="1:6">
      <c r="A23" s="307"/>
      <c r="B23" s="392"/>
      <c r="C23" s="393" t="s">
        <v>156</v>
      </c>
      <c r="D23" s="388">
        <f t="shared" si="0"/>
        <v>0</v>
      </c>
      <c r="E23" s="389"/>
      <c r="F23" s="390"/>
    </row>
    <row r="24" ht="22.5" customHeight="1" spans="1:6">
      <c r="A24" s="385"/>
      <c r="B24" s="392"/>
      <c r="C24" s="393" t="s">
        <v>157</v>
      </c>
      <c r="D24" s="388">
        <f t="shared" si="0"/>
        <v>0</v>
      </c>
      <c r="E24" s="389"/>
      <c r="F24" s="390"/>
    </row>
    <row r="25" ht="22.5" customHeight="1" spans="1:6">
      <c r="A25" s="151"/>
      <c r="B25" s="392"/>
      <c r="C25" s="393" t="s">
        <v>158</v>
      </c>
      <c r="D25" s="388">
        <f t="shared" si="0"/>
        <v>0</v>
      </c>
      <c r="E25" s="389"/>
      <c r="F25" s="390"/>
    </row>
    <row r="26" ht="21" customHeight="1" spans="1:6">
      <c r="A26" s="394"/>
      <c r="B26" s="392"/>
      <c r="C26" s="393" t="s">
        <v>159</v>
      </c>
      <c r="D26" s="388">
        <f t="shared" si="0"/>
        <v>0</v>
      </c>
      <c r="E26" s="389"/>
      <c r="F26" s="390"/>
    </row>
    <row r="27" s="70" customFormat="1" ht="22.5" customHeight="1" spans="1:6">
      <c r="A27" s="395" t="s">
        <v>81</v>
      </c>
      <c r="B27" s="396">
        <f>SUM(B8:B26)</f>
        <v>19430458</v>
      </c>
      <c r="C27" s="397" t="s">
        <v>93</v>
      </c>
      <c r="D27" s="398">
        <v>19430458</v>
      </c>
      <c r="E27" s="399">
        <v>19430458</v>
      </c>
      <c r="F27" s="400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C1" workbookViewId="0">
      <selection activeCell="E14" sqref="E14"/>
    </sheetView>
  </sheetViews>
  <sheetFormatPr defaultColWidth="9.16666666666667" defaultRowHeight="11.25"/>
  <cols>
    <col min="1" max="2" width="12.8333333333333" style="70" customWidth="1"/>
    <col min="3" max="3" width="35.6666666666667" style="70" customWidth="1"/>
    <col min="4" max="4" width="14.8333333333333" style="70" customWidth="1"/>
    <col min="5" max="5" width="20.1666666666667" style="70" customWidth="1"/>
    <col min="6" max="6" width="19.5" style="70" customWidth="1"/>
    <col min="7" max="22" width="10.3333333333333" style="70" customWidth="1"/>
    <col min="23" max="24" width="6.83333333333333" style="70" customWidth="1"/>
    <col min="25" max="16384" width="9.16666666666667" style="70"/>
  </cols>
  <sheetData>
    <row r="1" ht="24.75" customHeight="1" spans="1:24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50"/>
      <c r="R1" s="250"/>
      <c r="S1" s="217"/>
      <c r="T1" s="217"/>
      <c r="U1" s="294"/>
      <c r="V1" s="254" t="s">
        <v>160</v>
      </c>
      <c r="W1" s="217"/>
      <c r="X1" s="217"/>
    </row>
    <row r="2" ht="24.75" customHeight="1" spans="1:24">
      <c r="A2" s="277" t="s">
        <v>161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17"/>
      <c r="X2" s="217"/>
    </row>
    <row r="3" ht="24.75" customHeight="1" spans="1:24">
      <c r="A3" s="278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86"/>
      <c r="R3" s="286"/>
      <c r="S3" s="290"/>
      <c r="T3" s="290"/>
      <c r="U3" s="290"/>
      <c r="V3" s="300" t="s">
        <v>90</v>
      </c>
      <c r="W3" s="290"/>
      <c r="X3" s="290"/>
    </row>
    <row r="4" ht="24.75" customHeight="1" spans="1:24">
      <c r="A4" s="279" t="s">
        <v>118</v>
      </c>
      <c r="B4" s="298" t="s">
        <v>91</v>
      </c>
      <c r="C4" s="365" t="s">
        <v>119</v>
      </c>
      <c r="D4" s="260" t="s">
        <v>93</v>
      </c>
      <c r="E4" s="260" t="s">
        <v>162</v>
      </c>
      <c r="F4" s="260"/>
      <c r="G4" s="260"/>
      <c r="H4" s="260"/>
      <c r="I4" s="259" t="s">
        <v>163</v>
      </c>
      <c r="J4" s="259"/>
      <c r="K4" s="259"/>
      <c r="L4" s="259"/>
      <c r="M4" s="259"/>
      <c r="N4" s="259"/>
      <c r="O4" s="259"/>
      <c r="P4" s="259"/>
      <c r="Q4" s="259"/>
      <c r="R4" s="259"/>
      <c r="S4" s="298" t="s">
        <v>164</v>
      </c>
      <c r="T4" s="259" t="s">
        <v>165</v>
      </c>
      <c r="U4" s="374" t="s">
        <v>166</v>
      </c>
      <c r="V4" s="259" t="s">
        <v>167</v>
      </c>
      <c r="W4" s="290"/>
      <c r="X4" s="290"/>
    </row>
    <row r="5" ht="24.75" customHeight="1" spans="1:24">
      <c r="A5" s="279"/>
      <c r="B5" s="298"/>
      <c r="C5" s="365"/>
      <c r="D5" s="259"/>
      <c r="E5" s="373" t="s">
        <v>107</v>
      </c>
      <c r="F5" s="273" t="s">
        <v>168</v>
      </c>
      <c r="G5" s="273" t="s">
        <v>169</v>
      </c>
      <c r="H5" s="273" t="s">
        <v>170</v>
      </c>
      <c r="I5" s="273" t="s">
        <v>107</v>
      </c>
      <c r="J5" s="287" t="s">
        <v>171</v>
      </c>
      <c r="K5" s="287" t="s">
        <v>172</v>
      </c>
      <c r="L5" s="287" t="s">
        <v>173</v>
      </c>
      <c r="M5" s="313" t="s">
        <v>174</v>
      </c>
      <c r="N5" s="273" t="s">
        <v>175</v>
      </c>
      <c r="O5" s="273" t="s">
        <v>176</v>
      </c>
      <c r="P5" s="273" t="s">
        <v>177</v>
      </c>
      <c r="Q5" s="273" t="s">
        <v>178</v>
      </c>
      <c r="R5" s="272" t="s">
        <v>179</v>
      </c>
      <c r="S5" s="260"/>
      <c r="T5" s="259"/>
      <c r="U5" s="374"/>
      <c r="V5" s="259"/>
      <c r="W5" s="290"/>
      <c r="X5" s="290"/>
    </row>
    <row r="6" ht="30.75" customHeight="1" spans="1:24">
      <c r="A6" s="279"/>
      <c r="B6" s="298"/>
      <c r="C6" s="365"/>
      <c r="D6" s="259"/>
      <c r="E6" s="291"/>
      <c r="F6" s="259"/>
      <c r="G6" s="259"/>
      <c r="H6" s="259"/>
      <c r="I6" s="259"/>
      <c r="J6" s="288"/>
      <c r="K6" s="288"/>
      <c r="L6" s="288"/>
      <c r="M6" s="287"/>
      <c r="N6" s="259"/>
      <c r="O6" s="259"/>
      <c r="P6" s="259"/>
      <c r="Q6" s="259"/>
      <c r="R6" s="260"/>
      <c r="S6" s="260"/>
      <c r="T6" s="259"/>
      <c r="U6" s="374"/>
      <c r="V6" s="259"/>
      <c r="W6" s="217"/>
      <c r="X6" s="217"/>
    </row>
    <row r="7" ht="27" customHeight="1" spans="1:22">
      <c r="A7" s="366"/>
      <c r="B7" s="367"/>
      <c r="C7" s="366" t="s">
        <v>107</v>
      </c>
      <c r="D7" s="211">
        <v>19430458</v>
      </c>
      <c r="E7" s="211">
        <v>18280458</v>
      </c>
      <c r="F7" s="211">
        <v>15842039</v>
      </c>
      <c r="G7" s="211">
        <v>2403979</v>
      </c>
      <c r="H7" s="211">
        <v>34440</v>
      </c>
      <c r="I7" s="211">
        <v>1150000</v>
      </c>
      <c r="J7" s="211">
        <v>1150000</v>
      </c>
      <c r="K7" s="211">
        <v>0</v>
      </c>
      <c r="L7" s="211">
        <v>0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</row>
    <row r="8" ht="27" customHeight="1" spans="1:24">
      <c r="A8" s="366"/>
      <c r="B8" s="367" t="s">
        <v>122</v>
      </c>
      <c r="C8" s="366" t="s">
        <v>123</v>
      </c>
      <c r="D8" s="211">
        <v>19430458</v>
      </c>
      <c r="E8" s="211">
        <v>18280458</v>
      </c>
      <c r="F8" s="211">
        <v>15842039</v>
      </c>
      <c r="G8" s="211">
        <v>2403979</v>
      </c>
      <c r="H8" s="211">
        <v>34440</v>
      </c>
      <c r="I8" s="211">
        <v>1150000</v>
      </c>
      <c r="J8" s="211">
        <v>1150000</v>
      </c>
      <c r="K8" s="211">
        <v>0</v>
      </c>
      <c r="L8" s="211">
        <v>0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7"/>
      <c r="X8" s="217"/>
    </row>
    <row r="9" ht="27" customHeight="1" spans="1:24">
      <c r="A9" s="366"/>
      <c r="B9" s="367" t="s">
        <v>108</v>
      </c>
      <c r="C9" s="366" t="s">
        <v>109</v>
      </c>
      <c r="D9" s="211">
        <v>14019596</v>
      </c>
      <c r="E9" s="211">
        <v>12869596</v>
      </c>
      <c r="F9" s="211">
        <v>11270155</v>
      </c>
      <c r="G9" s="211">
        <v>1573281</v>
      </c>
      <c r="H9" s="211">
        <v>26160</v>
      </c>
      <c r="I9" s="211">
        <v>1150000</v>
      </c>
      <c r="J9" s="211">
        <v>1150000</v>
      </c>
      <c r="K9" s="211">
        <v>0</v>
      </c>
      <c r="L9" s="211">
        <v>0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7"/>
      <c r="X9" s="217"/>
    </row>
    <row r="10" ht="27" customHeight="1" spans="1:24">
      <c r="A10" s="366">
        <v>2130204</v>
      </c>
      <c r="B10" s="367" t="s">
        <v>124</v>
      </c>
      <c r="C10" s="366" t="s">
        <v>128</v>
      </c>
      <c r="D10" s="211">
        <v>150000</v>
      </c>
      <c r="E10" s="211">
        <v>0</v>
      </c>
      <c r="F10" s="211">
        <v>0</v>
      </c>
      <c r="G10" s="211">
        <v>0</v>
      </c>
      <c r="H10" s="211">
        <v>0</v>
      </c>
      <c r="I10" s="211">
        <v>150000</v>
      </c>
      <c r="J10" s="211">
        <v>150000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7"/>
      <c r="X10" s="217"/>
    </row>
    <row r="11" ht="27" customHeight="1" spans="1:24">
      <c r="A11" s="366">
        <v>2130211</v>
      </c>
      <c r="B11" s="367" t="s">
        <v>124</v>
      </c>
      <c r="C11" s="366" t="s">
        <v>125</v>
      </c>
      <c r="D11" s="211">
        <v>60000</v>
      </c>
      <c r="E11" s="211">
        <v>0</v>
      </c>
      <c r="F11" s="211"/>
      <c r="G11" s="211">
        <v>0</v>
      </c>
      <c r="H11" s="211">
        <v>0</v>
      </c>
      <c r="I11" s="211">
        <v>60000</v>
      </c>
      <c r="J11" s="211">
        <v>60000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7"/>
      <c r="X11" s="217"/>
    </row>
    <row r="12" ht="27" customHeight="1" spans="1:24">
      <c r="A12" s="366">
        <v>2130201</v>
      </c>
      <c r="B12" s="367" t="s">
        <v>124</v>
      </c>
      <c r="C12" s="366" t="s">
        <v>130</v>
      </c>
      <c r="D12" s="211">
        <v>12869596</v>
      </c>
      <c r="E12" s="211">
        <v>12869596</v>
      </c>
      <c r="F12" s="211">
        <v>11270155</v>
      </c>
      <c r="G12" s="211">
        <v>1573281</v>
      </c>
      <c r="H12" s="211">
        <v>26160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7"/>
      <c r="X12" s="217"/>
    </row>
    <row r="13" ht="27" customHeight="1" spans="1:24">
      <c r="A13" s="366">
        <v>2130221</v>
      </c>
      <c r="B13" s="367" t="s">
        <v>124</v>
      </c>
      <c r="C13" s="366" t="s">
        <v>127</v>
      </c>
      <c r="D13" s="211">
        <v>500000</v>
      </c>
      <c r="E13" s="211">
        <v>0</v>
      </c>
      <c r="F13" s="211">
        <v>0</v>
      </c>
      <c r="G13" s="211">
        <v>0</v>
      </c>
      <c r="H13" s="211">
        <v>0</v>
      </c>
      <c r="I13" s="211">
        <v>500000</v>
      </c>
      <c r="J13" s="211">
        <v>500000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7"/>
      <c r="X13" s="217"/>
    </row>
    <row r="14" ht="27" customHeight="1" spans="1:24">
      <c r="A14" s="366">
        <v>2130299</v>
      </c>
      <c r="B14" s="367" t="s">
        <v>124</v>
      </c>
      <c r="C14" s="366" t="s">
        <v>131</v>
      </c>
      <c r="D14" s="211">
        <v>250000</v>
      </c>
      <c r="E14" s="211">
        <v>0</v>
      </c>
      <c r="F14" s="211">
        <v>0</v>
      </c>
      <c r="G14" s="211">
        <v>0</v>
      </c>
      <c r="H14" s="211">
        <v>0</v>
      </c>
      <c r="I14" s="211">
        <v>250000</v>
      </c>
      <c r="J14" s="211">
        <v>250000</v>
      </c>
      <c r="K14" s="211">
        <v>0</v>
      </c>
      <c r="L14" s="211">
        <v>0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7"/>
      <c r="X14" s="217"/>
    </row>
    <row r="15" ht="27" customHeight="1" spans="1:24">
      <c r="A15" s="366">
        <v>2130212</v>
      </c>
      <c r="B15" s="367" t="s">
        <v>124</v>
      </c>
      <c r="C15" s="366" t="s">
        <v>126</v>
      </c>
      <c r="D15" s="211">
        <v>40000</v>
      </c>
      <c r="E15" s="211">
        <v>0</v>
      </c>
      <c r="F15" s="211">
        <v>0</v>
      </c>
      <c r="G15" s="211">
        <v>0</v>
      </c>
      <c r="H15" s="211">
        <v>0</v>
      </c>
      <c r="I15" s="211">
        <v>40000</v>
      </c>
      <c r="J15" s="211">
        <v>40000</v>
      </c>
      <c r="K15" s="211">
        <v>0</v>
      </c>
      <c r="L15" s="211">
        <v>0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7"/>
      <c r="X15" s="217"/>
    </row>
    <row r="16" ht="27" customHeight="1" spans="1:24">
      <c r="A16" s="366">
        <v>2130234</v>
      </c>
      <c r="B16" s="367" t="s">
        <v>124</v>
      </c>
      <c r="C16" s="366" t="s">
        <v>129</v>
      </c>
      <c r="D16" s="211">
        <v>150000</v>
      </c>
      <c r="E16" s="211">
        <v>0</v>
      </c>
      <c r="F16" s="211">
        <v>0</v>
      </c>
      <c r="G16" s="211">
        <v>0</v>
      </c>
      <c r="H16" s="211">
        <v>0</v>
      </c>
      <c r="I16" s="211">
        <v>150000</v>
      </c>
      <c r="J16" s="211">
        <v>150000</v>
      </c>
      <c r="K16" s="211">
        <v>0</v>
      </c>
      <c r="L16" s="211">
        <v>0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7"/>
      <c r="X16" s="217"/>
    </row>
    <row r="17" ht="27" customHeight="1" spans="1:24">
      <c r="A17" s="366"/>
      <c r="B17" s="367" t="s">
        <v>110</v>
      </c>
      <c r="C17" s="366" t="s">
        <v>111</v>
      </c>
      <c r="D17" s="211">
        <v>2604922</v>
      </c>
      <c r="E17" s="211">
        <v>2604922</v>
      </c>
      <c r="F17" s="211">
        <v>2043024</v>
      </c>
      <c r="G17" s="211">
        <v>561898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7"/>
      <c r="X17" s="217"/>
    </row>
    <row r="18" ht="27" customHeight="1" spans="1:24">
      <c r="A18" s="366">
        <v>2130201</v>
      </c>
      <c r="B18" s="367" t="s">
        <v>132</v>
      </c>
      <c r="C18" s="366" t="s">
        <v>130</v>
      </c>
      <c r="D18" s="211">
        <v>2604922</v>
      </c>
      <c r="E18" s="211">
        <v>2604922</v>
      </c>
      <c r="F18" s="211">
        <v>2043024</v>
      </c>
      <c r="G18" s="211">
        <v>561898</v>
      </c>
      <c r="H18" s="211">
        <v>0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7"/>
      <c r="X18" s="217"/>
    </row>
    <row r="19" ht="27" customHeight="1" spans="1:22">
      <c r="A19" s="366"/>
      <c r="B19" s="367" t="s">
        <v>112</v>
      </c>
      <c r="C19" s="366" t="s">
        <v>113</v>
      </c>
      <c r="D19" s="211">
        <v>1201664</v>
      </c>
      <c r="E19" s="211">
        <v>1201664</v>
      </c>
      <c r="F19" s="211">
        <v>1086464</v>
      </c>
      <c r="G19" s="211">
        <v>115200</v>
      </c>
      <c r="H19" s="211">
        <v>0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</row>
    <row r="20" ht="27" customHeight="1" spans="1:22">
      <c r="A20" s="366">
        <v>2130104</v>
      </c>
      <c r="B20" s="367" t="s">
        <v>133</v>
      </c>
      <c r="C20" s="366" t="s">
        <v>134</v>
      </c>
      <c r="D20" s="211">
        <v>1201664</v>
      </c>
      <c r="E20" s="211">
        <v>1201664</v>
      </c>
      <c r="F20" s="211">
        <v>1086464</v>
      </c>
      <c r="G20" s="211">
        <v>115200</v>
      </c>
      <c r="H20" s="211">
        <v>0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</row>
    <row r="21" ht="27" customHeight="1" spans="1:22">
      <c r="A21" s="366"/>
      <c r="B21" s="367" t="s">
        <v>114</v>
      </c>
      <c r="C21" s="366" t="s">
        <v>115</v>
      </c>
      <c r="D21" s="211">
        <v>1604276</v>
      </c>
      <c r="E21" s="211">
        <v>1604276</v>
      </c>
      <c r="F21" s="211">
        <v>1442396</v>
      </c>
      <c r="G21" s="211">
        <v>153600</v>
      </c>
      <c r="H21" s="211">
        <v>8280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</row>
    <row r="22" ht="27" customHeight="1" spans="1:22">
      <c r="A22" s="366">
        <v>2130104</v>
      </c>
      <c r="B22" s="367" t="s">
        <v>135</v>
      </c>
      <c r="C22" s="366" t="s">
        <v>134</v>
      </c>
      <c r="D22" s="211">
        <v>1486739</v>
      </c>
      <c r="E22" s="211">
        <v>1486739</v>
      </c>
      <c r="F22" s="211">
        <v>1324859</v>
      </c>
      <c r="G22" s="211">
        <v>153600</v>
      </c>
      <c r="H22" s="211">
        <v>8280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</row>
    <row r="23" ht="27" customHeight="1" spans="1:22">
      <c r="A23" s="366">
        <v>2130102</v>
      </c>
      <c r="B23" s="367" t="s">
        <v>135</v>
      </c>
      <c r="C23" s="366" t="s">
        <v>136</v>
      </c>
      <c r="D23" s="211">
        <v>117537</v>
      </c>
      <c r="E23" s="211">
        <v>117537</v>
      </c>
      <c r="F23" s="211">
        <v>117537</v>
      </c>
      <c r="G23" s="211">
        <v>0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93055555555556" footer="0.393055555555556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workbookViewId="0">
      <selection activeCell="E13" sqref="E13"/>
    </sheetView>
  </sheetViews>
  <sheetFormatPr defaultColWidth="9.16666666666667" defaultRowHeight="11.25"/>
  <cols>
    <col min="1" max="2" width="12.8333333333333" style="70" customWidth="1"/>
    <col min="3" max="3" width="35.6666666666667" style="70" customWidth="1"/>
    <col min="4" max="4" width="16.5" style="70" customWidth="1"/>
    <col min="5" max="5" width="25.1222222222222" style="70" customWidth="1"/>
    <col min="6" max="6" width="23" style="70" customWidth="1"/>
    <col min="7" max="7" width="24" style="70" customWidth="1"/>
    <col min="8" max="9" width="6.83333333333333" style="70" customWidth="1"/>
    <col min="10" max="16384" width="9.16666666666667" style="70"/>
  </cols>
  <sheetData>
    <row r="1" ht="24.75" customHeight="1" spans="1:9">
      <c r="A1" s="276"/>
      <c r="B1" s="276"/>
      <c r="C1" s="276"/>
      <c r="D1" s="276"/>
      <c r="E1" s="276"/>
      <c r="F1" s="276"/>
      <c r="G1" s="254" t="s">
        <v>180</v>
      </c>
      <c r="H1" s="217"/>
      <c r="I1" s="217"/>
    </row>
    <row r="2" ht="24.75" customHeight="1" spans="1:9">
      <c r="A2" s="277" t="s">
        <v>161</v>
      </c>
      <c r="B2" s="277"/>
      <c r="C2" s="277"/>
      <c r="D2" s="277"/>
      <c r="E2" s="277"/>
      <c r="F2" s="277"/>
      <c r="G2" s="277"/>
      <c r="H2" s="217"/>
      <c r="I2" s="217"/>
    </row>
    <row r="3" ht="24.75" customHeight="1" spans="1:9">
      <c r="A3" s="278"/>
      <c r="B3" s="276"/>
      <c r="C3" s="276"/>
      <c r="D3" s="276"/>
      <c r="E3" s="276"/>
      <c r="F3" s="276"/>
      <c r="G3" s="300" t="s">
        <v>90</v>
      </c>
      <c r="H3" s="290"/>
      <c r="I3" s="290"/>
    </row>
    <row r="4" ht="24.75" customHeight="1" spans="1:9">
      <c r="A4" s="279" t="s">
        <v>118</v>
      </c>
      <c r="B4" s="298" t="s">
        <v>91</v>
      </c>
      <c r="C4" s="365" t="s">
        <v>119</v>
      </c>
      <c r="D4" s="260" t="s">
        <v>93</v>
      </c>
      <c r="E4" s="259" t="s">
        <v>162</v>
      </c>
      <c r="F4" s="259"/>
      <c r="G4" s="259"/>
      <c r="H4" s="290"/>
      <c r="I4" s="290"/>
    </row>
    <row r="5" ht="24.75" customHeight="1" spans="1:9">
      <c r="A5" s="279"/>
      <c r="B5" s="298"/>
      <c r="C5" s="365"/>
      <c r="D5" s="259"/>
      <c r="E5" s="273" t="s">
        <v>168</v>
      </c>
      <c r="F5" s="273" t="s">
        <v>169</v>
      </c>
      <c r="G5" s="273" t="s">
        <v>170</v>
      </c>
      <c r="H5" s="290"/>
      <c r="I5" s="290"/>
    </row>
    <row r="6" ht="30.75" customHeight="1" spans="1:9">
      <c r="A6" s="279"/>
      <c r="B6" s="298"/>
      <c r="C6" s="365"/>
      <c r="D6" s="259"/>
      <c r="E6" s="259"/>
      <c r="F6" s="259"/>
      <c r="G6" s="259"/>
      <c r="H6" s="217"/>
      <c r="I6" s="217"/>
    </row>
    <row r="7" ht="27" customHeight="1" spans="1:7">
      <c r="A7" s="366"/>
      <c r="B7" s="367"/>
      <c r="C7" s="366" t="s">
        <v>107</v>
      </c>
      <c r="D7" s="211">
        <v>18280458</v>
      </c>
      <c r="E7" s="211">
        <v>15842039</v>
      </c>
      <c r="F7" s="211">
        <v>2403979</v>
      </c>
      <c r="G7" s="211">
        <v>34440</v>
      </c>
    </row>
    <row r="8" ht="27" customHeight="1" spans="1:9">
      <c r="A8" s="368">
        <v>2130201</v>
      </c>
      <c r="B8" s="368">
        <v>302001</v>
      </c>
      <c r="C8" s="368" t="s">
        <v>181</v>
      </c>
      <c r="D8" s="211">
        <v>12869596</v>
      </c>
      <c r="E8" s="211">
        <v>11270155</v>
      </c>
      <c r="F8" s="211">
        <v>1573281</v>
      </c>
      <c r="G8" s="211">
        <v>26160</v>
      </c>
      <c r="H8" s="217"/>
      <c r="I8" s="217"/>
    </row>
    <row r="9" ht="27" customHeight="1" spans="1:9">
      <c r="A9" s="368">
        <v>2130201</v>
      </c>
      <c r="B9" s="368">
        <v>302007</v>
      </c>
      <c r="C9" s="369" t="s">
        <v>182</v>
      </c>
      <c r="D9" s="211">
        <v>1201664</v>
      </c>
      <c r="E9" s="211">
        <v>1086464</v>
      </c>
      <c r="F9" s="211">
        <v>115200</v>
      </c>
      <c r="G9" s="211">
        <v>0</v>
      </c>
      <c r="H9" s="370"/>
      <c r="I9" s="217"/>
    </row>
    <row r="10" ht="27" customHeight="1" spans="1:9">
      <c r="A10" s="368">
        <v>2130201</v>
      </c>
      <c r="B10" s="368">
        <v>302008</v>
      </c>
      <c r="C10" s="369" t="s">
        <v>183</v>
      </c>
      <c r="D10" s="211">
        <v>1604276</v>
      </c>
      <c r="E10" s="211">
        <v>1442396</v>
      </c>
      <c r="F10" s="211">
        <v>153600</v>
      </c>
      <c r="G10" s="211">
        <v>8280</v>
      </c>
      <c r="H10" s="370"/>
      <c r="I10" s="217"/>
    </row>
    <row r="11" ht="27" customHeight="1" spans="1:9">
      <c r="A11" s="371">
        <v>2130201</v>
      </c>
      <c r="B11" s="368">
        <v>302003</v>
      </c>
      <c r="C11" s="366" t="s">
        <v>111</v>
      </c>
      <c r="D11" s="211">
        <v>2604922</v>
      </c>
      <c r="E11" s="211">
        <v>2043024</v>
      </c>
      <c r="F11" s="211">
        <v>561898</v>
      </c>
      <c r="G11" s="307"/>
      <c r="H11" s="372">
        <v>0</v>
      </c>
      <c r="I11" s="217"/>
    </row>
    <row r="12" ht="27" customHeight="1" spans="1:9">
      <c r="A12" s="366"/>
      <c r="B12" s="367"/>
      <c r="C12" s="366"/>
      <c r="D12" s="211"/>
      <c r="E12" s="211"/>
      <c r="F12" s="211"/>
      <c r="G12" s="211"/>
      <c r="H12" s="370"/>
      <c r="I12" s="217"/>
    </row>
    <row r="13" ht="27" customHeight="1" spans="1:9">
      <c r="A13" s="366"/>
      <c r="B13" s="367"/>
      <c r="C13" s="366"/>
      <c r="D13" s="211"/>
      <c r="E13" s="211"/>
      <c r="F13" s="211"/>
      <c r="G13" s="211"/>
      <c r="H13" s="217"/>
      <c r="I13" s="217"/>
    </row>
    <row r="14" ht="27" customHeight="1" spans="1:9">
      <c r="A14" s="366"/>
      <c r="B14" s="367"/>
      <c r="C14" s="366"/>
      <c r="D14" s="211"/>
      <c r="E14" s="211"/>
      <c r="F14" s="211"/>
      <c r="G14" s="211"/>
      <c r="H14" s="217"/>
      <c r="I14" s="217"/>
    </row>
    <row r="15" ht="27" customHeight="1" spans="1:9">
      <c r="A15" s="366"/>
      <c r="B15" s="367"/>
      <c r="C15" s="366"/>
      <c r="D15" s="211"/>
      <c r="E15" s="211"/>
      <c r="F15" s="211"/>
      <c r="G15" s="211"/>
      <c r="H15" s="217"/>
      <c r="I15" s="217"/>
    </row>
    <row r="16" ht="27" customHeight="1" spans="1:9">
      <c r="A16" s="366"/>
      <c r="B16" s="367"/>
      <c r="C16" s="366"/>
      <c r="D16" s="211"/>
      <c r="E16" s="211"/>
      <c r="F16" s="211"/>
      <c r="G16" s="211"/>
      <c r="H16" s="217"/>
      <c r="I16" s="217"/>
    </row>
    <row r="17" ht="27" customHeight="1" spans="1:9">
      <c r="A17" s="366"/>
      <c r="B17" s="367"/>
      <c r="C17" s="366"/>
      <c r="D17" s="211"/>
      <c r="E17" s="211"/>
      <c r="F17" s="211"/>
      <c r="G17" s="211"/>
      <c r="H17" s="217"/>
      <c r="I17" s="217"/>
    </row>
    <row r="18" ht="27" customHeight="1" spans="1:9">
      <c r="A18" s="366"/>
      <c r="B18" s="367"/>
      <c r="C18" s="366"/>
      <c r="D18" s="211"/>
      <c r="E18" s="211"/>
      <c r="F18" s="211"/>
      <c r="G18" s="211"/>
      <c r="H18" s="217"/>
      <c r="I18" s="217"/>
    </row>
    <row r="19" ht="27" customHeight="1" spans="1:7">
      <c r="A19" s="366"/>
      <c r="B19" s="367"/>
      <c r="C19" s="366"/>
      <c r="D19" s="211"/>
      <c r="E19" s="211"/>
      <c r="F19" s="211"/>
      <c r="G19" s="211"/>
    </row>
    <row r="20" ht="27" customHeight="1" spans="1:7">
      <c r="A20" s="366"/>
      <c r="B20" s="367"/>
      <c r="C20" s="366"/>
      <c r="D20" s="211"/>
      <c r="E20" s="211"/>
      <c r="F20" s="211"/>
      <c r="G20" s="211"/>
    </row>
    <row r="21" ht="27" customHeight="1" spans="1:7">
      <c r="A21" s="366"/>
      <c r="B21" s="367"/>
      <c r="C21" s="366"/>
      <c r="D21" s="211"/>
      <c r="E21" s="211"/>
      <c r="F21" s="211"/>
      <c r="G21" s="211"/>
    </row>
    <row r="22" ht="27" customHeight="1" spans="1:7">
      <c r="A22" s="366"/>
      <c r="B22" s="367"/>
      <c r="C22" s="366"/>
      <c r="D22" s="211"/>
      <c r="E22" s="211"/>
      <c r="F22" s="211"/>
      <c r="G22" s="211"/>
    </row>
    <row r="23" ht="27" customHeight="1" spans="1:7">
      <c r="A23" s="366"/>
      <c r="B23" s="367"/>
      <c r="C23" s="366"/>
      <c r="D23" s="211"/>
      <c r="E23" s="211"/>
      <c r="F23" s="211"/>
      <c r="G23" s="211"/>
    </row>
    <row r="24" ht="27" customHeight="1" spans="1:7">
      <c r="A24" s="366"/>
      <c r="B24" s="367"/>
      <c r="C24" s="366"/>
      <c r="D24" s="211"/>
      <c r="E24" s="211"/>
      <c r="F24" s="211"/>
      <c r="G24" s="211"/>
    </row>
    <row r="25" ht="27" customHeight="1" spans="1:7">
      <c r="A25" s="366"/>
      <c r="B25" s="367"/>
      <c r="C25" s="366"/>
      <c r="D25" s="211"/>
      <c r="E25" s="211"/>
      <c r="F25" s="211"/>
      <c r="G25" s="211"/>
    </row>
    <row r="26" ht="27" customHeight="1" spans="1:7">
      <c r="A26" s="366"/>
      <c r="B26" s="367"/>
      <c r="C26" s="366"/>
      <c r="D26" s="211"/>
      <c r="E26" s="211"/>
      <c r="F26" s="211"/>
      <c r="G26" s="211"/>
    </row>
    <row r="27" ht="27" customHeight="1" spans="1:7">
      <c r="A27" s="366"/>
      <c r="B27" s="367"/>
      <c r="C27" s="366"/>
      <c r="D27" s="211"/>
      <c r="E27" s="211"/>
      <c r="F27" s="211"/>
      <c r="G27" s="211"/>
    </row>
    <row r="28" ht="27" customHeight="1" spans="1:7">
      <c r="A28" s="366"/>
      <c r="B28" s="367"/>
      <c r="C28" s="366"/>
      <c r="D28" s="211"/>
      <c r="E28" s="211"/>
      <c r="F28" s="211"/>
      <c r="G28" s="211"/>
    </row>
    <row r="29" ht="27" customHeight="1" spans="1:7">
      <c r="A29" s="366"/>
      <c r="B29" s="367"/>
      <c r="C29" s="366"/>
      <c r="D29" s="211"/>
      <c r="E29" s="211"/>
      <c r="F29" s="211"/>
      <c r="G29" s="211"/>
    </row>
    <row r="30" ht="27" customHeight="1" spans="1:7">
      <c r="A30" s="366"/>
      <c r="B30" s="367"/>
      <c r="C30" s="366"/>
      <c r="D30" s="211"/>
      <c r="E30" s="211"/>
      <c r="F30" s="211"/>
      <c r="G30" s="211"/>
    </row>
    <row r="31" ht="27" customHeight="1" spans="1:7">
      <c r="A31" s="366"/>
      <c r="B31" s="367"/>
      <c r="C31" s="366"/>
      <c r="D31" s="211"/>
      <c r="E31" s="211"/>
      <c r="F31" s="211"/>
      <c r="G31" s="211"/>
    </row>
    <row r="32" ht="27" customHeight="1" spans="1:7">
      <c r="A32" s="366"/>
      <c r="B32" s="367"/>
      <c r="C32" s="366"/>
      <c r="D32" s="211"/>
      <c r="E32" s="211"/>
      <c r="F32" s="211"/>
      <c r="G32" s="211"/>
    </row>
    <row r="33" ht="27" customHeight="1" spans="1:7">
      <c r="A33" s="366"/>
      <c r="B33" s="367"/>
      <c r="C33" s="366"/>
      <c r="D33" s="211"/>
      <c r="E33" s="211"/>
      <c r="F33" s="211"/>
      <c r="G33" s="211"/>
    </row>
    <row r="34" ht="27" customHeight="1" spans="1:7">
      <c r="A34" s="366"/>
      <c r="B34" s="367"/>
      <c r="C34" s="366"/>
      <c r="D34" s="211"/>
      <c r="E34" s="211"/>
      <c r="F34" s="211"/>
      <c r="G34" s="21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showGridLines="0" showZeros="0" topLeftCell="L1" workbookViewId="0">
      <selection activeCell="T1" sqref="T1:Y1"/>
    </sheetView>
  </sheetViews>
  <sheetFormatPr defaultColWidth="6.66666666666667" defaultRowHeight="11.25"/>
  <cols>
    <col min="1" max="2" width="11.5" style="70" customWidth="1"/>
    <col min="3" max="3" width="33.8333333333333" style="70" customWidth="1"/>
    <col min="4" max="4" width="17" style="70" customWidth="1"/>
    <col min="5" max="5" width="17.1666666666667" style="70" customWidth="1"/>
    <col min="6" max="6" width="16.1666666666667" style="70" customWidth="1"/>
    <col min="7" max="7" width="13.6666666666667" style="70" customWidth="1"/>
    <col min="8" max="8" width="12.8333333333333" style="70" customWidth="1"/>
    <col min="9" max="10" width="10.1666666666667" style="70" customWidth="1"/>
    <col min="11" max="11" width="13.3333333333333" style="70" customWidth="1"/>
    <col min="12" max="12" width="15.5" style="70" customWidth="1"/>
    <col min="13" max="13" width="10.1666666666667" style="70" customWidth="1"/>
    <col min="14" max="14" width="12.6666666666667" style="70" customWidth="1"/>
    <col min="15" max="15" width="10.1666666666667" style="70" customWidth="1"/>
    <col min="16" max="16" width="13" style="70" customWidth="1"/>
    <col min="17" max="18" width="10.1666666666667" style="70" customWidth="1"/>
    <col min="19" max="19" width="12.3333333333333" style="70" customWidth="1"/>
    <col min="20" max="24" width="10.1666666666667" style="70" customWidth="1"/>
    <col min="25" max="25" width="11" style="70" customWidth="1"/>
    <col min="26" max="26" width="12.3333333333333" style="348" customWidth="1"/>
    <col min="27" max="16384" width="6.66666666666667" style="70"/>
  </cols>
  <sheetData>
    <row r="1" s="217" customFormat="1" ht="23.1" customHeight="1" spans="1:256">
      <c r="A1" s="254"/>
      <c r="B1" s="254"/>
      <c r="C1" s="254"/>
      <c r="D1" s="254"/>
      <c r="E1" s="254"/>
      <c r="F1" s="254"/>
      <c r="G1" s="254"/>
      <c r="H1" s="254"/>
      <c r="I1" s="254"/>
      <c r="J1" s="254"/>
      <c r="L1" s="254"/>
      <c r="M1" s="254"/>
      <c r="N1" s="254"/>
      <c r="O1" s="254"/>
      <c r="P1" s="254"/>
      <c r="Q1" s="254"/>
      <c r="R1" s="254"/>
      <c r="S1" s="254"/>
      <c r="T1" s="325" t="s">
        <v>184</v>
      </c>
      <c r="U1" s="325"/>
      <c r="V1" s="325"/>
      <c r="W1" s="325"/>
      <c r="X1" s="325"/>
      <c r="Y1" s="325"/>
      <c r="Z1" s="360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  <c r="DO1" s="263"/>
      <c r="DP1" s="263"/>
      <c r="DQ1" s="263"/>
      <c r="DR1" s="263"/>
      <c r="DS1" s="263"/>
      <c r="DT1" s="263"/>
      <c r="DU1" s="263"/>
      <c r="DV1" s="263"/>
      <c r="DW1" s="263"/>
      <c r="DX1" s="263"/>
      <c r="DY1" s="263"/>
      <c r="DZ1" s="263"/>
      <c r="EA1" s="263"/>
      <c r="EB1" s="263"/>
      <c r="EC1" s="263"/>
      <c r="ED1" s="263"/>
      <c r="EE1" s="263"/>
      <c r="EF1" s="263"/>
      <c r="EG1" s="263"/>
      <c r="EH1" s="263"/>
      <c r="EI1" s="263"/>
      <c r="EJ1" s="263"/>
      <c r="EK1" s="263"/>
      <c r="EL1" s="263"/>
      <c r="EM1" s="263"/>
      <c r="EN1" s="263"/>
      <c r="EO1" s="263"/>
      <c r="EP1" s="263"/>
      <c r="EQ1" s="263"/>
      <c r="ER1" s="263"/>
      <c r="ES1" s="263"/>
      <c r="ET1" s="263"/>
      <c r="EU1" s="263"/>
      <c r="EV1" s="263"/>
      <c r="EW1" s="263"/>
      <c r="EX1" s="263"/>
      <c r="EY1" s="263"/>
      <c r="EZ1" s="263"/>
      <c r="FA1" s="263"/>
      <c r="FB1" s="263"/>
      <c r="FC1" s="263"/>
      <c r="FD1" s="263"/>
      <c r="FE1" s="263"/>
      <c r="FF1" s="263"/>
      <c r="FG1" s="263"/>
      <c r="FH1" s="263"/>
      <c r="FI1" s="263"/>
      <c r="FJ1" s="263"/>
      <c r="FK1" s="263"/>
      <c r="FL1" s="263"/>
      <c r="FM1" s="263"/>
      <c r="FN1" s="263"/>
      <c r="FO1" s="263"/>
      <c r="FP1" s="263"/>
      <c r="FQ1" s="263"/>
      <c r="FR1" s="263"/>
      <c r="FS1" s="263"/>
      <c r="FT1" s="263"/>
      <c r="FU1" s="263"/>
      <c r="FV1" s="263"/>
      <c r="FW1" s="263"/>
      <c r="FX1" s="263"/>
      <c r="FY1" s="263"/>
      <c r="FZ1" s="263"/>
      <c r="GA1" s="263"/>
      <c r="GB1" s="263"/>
      <c r="GC1" s="263"/>
      <c r="GD1" s="263"/>
      <c r="GE1" s="263"/>
      <c r="GF1" s="263"/>
      <c r="GG1" s="263"/>
      <c r="GH1" s="263"/>
      <c r="GI1" s="263"/>
      <c r="GJ1" s="263"/>
      <c r="GK1" s="263"/>
      <c r="GL1" s="263"/>
      <c r="GM1" s="263"/>
      <c r="GN1" s="263"/>
      <c r="GO1" s="263"/>
      <c r="GP1" s="263"/>
      <c r="GQ1" s="263"/>
      <c r="GR1" s="263"/>
      <c r="GS1" s="263"/>
      <c r="GT1" s="263"/>
      <c r="GU1" s="263"/>
      <c r="GV1" s="263"/>
      <c r="GW1" s="263"/>
      <c r="GX1" s="263"/>
      <c r="GY1" s="263"/>
      <c r="GZ1" s="263"/>
      <c r="HA1" s="263"/>
      <c r="HB1" s="263"/>
      <c r="HC1" s="263"/>
      <c r="HD1" s="263"/>
      <c r="HE1" s="263"/>
      <c r="HF1" s="263"/>
      <c r="HG1" s="263"/>
      <c r="HH1" s="263"/>
      <c r="HI1" s="263"/>
      <c r="HJ1" s="263"/>
      <c r="HK1" s="263"/>
      <c r="HL1" s="263"/>
      <c r="HM1" s="263"/>
      <c r="HN1" s="263"/>
      <c r="HO1" s="263"/>
      <c r="HP1" s="263"/>
      <c r="HQ1" s="263"/>
      <c r="HR1" s="263"/>
      <c r="HS1" s="263"/>
      <c r="HT1" s="263"/>
      <c r="HU1" s="263"/>
      <c r="HV1" s="263"/>
      <c r="HW1" s="263"/>
      <c r="HX1" s="263"/>
      <c r="HY1" s="263"/>
      <c r="HZ1" s="263"/>
      <c r="IA1" s="263"/>
      <c r="IB1" s="263"/>
      <c r="IC1" s="263"/>
      <c r="ID1" s="263"/>
      <c r="IE1" s="263"/>
      <c r="IF1" s="263"/>
      <c r="IG1" s="263"/>
      <c r="IH1" s="263"/>
      <c r="II1" s="263"/>
      <c r="IJ1" s="263"/>
      <c r="IK1" s="263"/>
      <c r="IL1" s="263"/>
      <c r="IM1" s="263"/>
      <c r="IN1" s="263"/>
      <c r="IO1" s="263"/>
      <c r="IP1" s="263"/>
      <c r="IQ1" s="263"/>
      <c r="IR1" s="263"/>
      <c r="IS1" s="263"/>
      <c r="IT1" s="263"/>
      <c r="IU1" s="263"/>
      <c r="IV1" s="263"/>
    </row>
    <row r="2" s="217" customFormat="1" ht="23.1" customHeight="1" spans="1:256">
      <c r="A2" s="277" t="s">
        <v>185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361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  <c r="ES2" s="263"/>
      <c r="ET2" s="263"/>
      <c r="EU2" s="263"/>
      <c r="EV2" s="263"/>
      <c r="EW2" s="263"/>
      <c r="EX2" s="263"/>
      <c r="EY2" s="263"/>
      <c r="EZ2" s="263"/>
      <c r="FA2" s="263"/>
      <c r="FB2" s="263"/>
      <c r="FC2" s="263"/>
      <c r="FD2" s="263"/>
      <c r="FE2" s="263"/>
      <c r="FF2" s="263"/>
      <c r="FG2" s="263"/>
      <c r="FH2" s="263"/>
      <c r="FI2" s="263"/>
      <c r="FJ2" s="263"/>
      <c r="FK2" s="263"/>
      <c r="FL2" s="263"/>
      <c r="FM2" s="263"/>
      <c r="FN2" s="263"/>
      <c r="FO2" s="263"/>
      <c r="FP2" s="263"/>
      <c r="FQ2" s="263"/>
      <c r="FR2" s="263"/>
      <c r="FS2" s="263"/>
      <c r="FT2" s="263"/>
      <c r="FU2" s="263"/>
      <c r="FV2" s="263"/>
      <c r="FW2" s="263"/>
      <c r="FX2" s="263"/>
      <c r="FY2" s="263"/>
      <c r="FZ2" s="263"/>
      <c r="GA2" s="263"/>
      <c r="GB2" s="263"/>
      <c r="GC2" s="263"/>
      <c r="GD2" s="263"/>
      <c r="GE2" s="263"/>
      <c r="GF2" s="263"/>
      <c r="GG2" s="263"/>
      <c r="GH2" s="263"/>
      <c r="GI2" s="263"/>
      <c r="GJ2" s="263"/>
      <c r="GK2" s="263"/>
      <c r="GL2" s="263"/>
      <c r="GM2" s="263"/>
      <c r="GN2" s="263"/>
      <c r="GO2" s="263"/>
      <c r="GP2" s="263"/>
      <c r="GQ2" s="263"/>
      <c r="GR2" s="263"/>
      <c r="GS2" s="263"/>
      <c r="GT2" s="263"/>
      <c r="GU2" s="263"/>
      <c r="GV2" s="263"/>
      <c r="GW2" s="263"/>
      <c r="GX2" s="263"/>
      <c r="GY2" s="263"/>
      <c r="GZ2" s="263"/>
      <c r="HA2" s="263"/>
      <c r="HB2" s="263"/>
      <c r="HC2" s="263"/>
      <c r="HD2" s="263"/>
      <c r="HE2" s="263"/>
      <c r="HF2" s="263"/>
      <c r="HG2" s="263"/>
      <c r="HH2" s="263"/>
      <c r="HI2" s="263"/>
      <c r="HJ2" s="263"/>
      <c r="HK2" s="263"/>
      <c r="HL2" s="263"/>
      <c r="HM2" s="263"/>
      <c r="HN2" s="263"/>
      <c r="HO2" s="263"/>
      <c r="HP2" s="263"/>
      <c r="HQ2" s="263"/>
      <c r="HR2" s="263"/>
      <c r="HS2" s="263"/>
      <c r="HT2" s="263"/>
      <c r="HU2" s="263"/>
      <c r="HV2" s="263"/>
      <c r="HW2" s="263"/>
      <c r="HX2" s="263"/>
      <c r="HY2" s="263"/>
      <c r="HZ2" s="263"/>
      <c r="IA2" s="263"/>
      <c r="IB2" s="263"/>
      <c r="IC2" s="263"/>
      <c r="ID2" s="263"/>
      <c r="IE2" s="263"/>
      <c r="IF2" s="263"/>
      <c r="IG2" s="263"/>
      <c r="IH2" s="263"/>
      <c r="II2" s="263"/>
      <c r="IJ2" s="263"/>
      <c r="IK2" s="263"/>
      <c r="IL2" s="263"/>
      <c r="IM2" s="263"/>
      <c r="IN2" s="263"/>
      <c r="IO2" s="263"/>
      <c r="IP2" s="263"/>
      <c r="IQ2" s="263"/>
      <c r="IR2" s="263"/>
      <c r="IS2" s="263"/>
      <c r="IT2" s="263"/>
      <c r="IU2" s="263"/>
      <c r="IV2" s="263"/>
    </row>
    <row r="3" s="217" customFormat="1" ht="44.25" customHeight="1" spans="4:256">
      <c r="D3" s="257"/>
      <c r="E3" s="257"/>
      <c r="F3" s="257"/>
      <c r="G3" s="257"/>
      <c r="H3" s="257"/>
      <c r="I3" s="257"/>
      <c r="J3" s="257"/>
      <c r="L3" s="351"/>
      <c r="M3" s="351"/>
      <c r="N3" s="276"/>
      <c r="O3" s="257"/>
      <c r="P3" s="352"/>
      <c r="Q3" s="257"/>
      <c r="R3" s="257"/>
      <c r="S3" s="351"/>
      <c r="U3" s="354"/>
      <c r="V3" s="354"/>
      <c r="W3" s="354"/>
      <c r="X3" s="354"/>
      <c r="Y3" s="354" t="s">
        <v>90</v>
      </c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  <c r="IN3" s="263"/>
      <c r="IO3" s="263"/>
      <c r="IP3" s="263"/>
      <c r="IQ3" s="263"/>
      <c r="IR3" s="263"/>
      <c r="IS3" s="263"/>
      <c r="IT3" s="263"/>
      <c r="IU3" s="263"/>
      <c r="IV3" s="263"/>
    </row>
    <row r="4" s="217" customFormat="1" ht="23.1" customHeight="1" spans="1:256">
      <c r="A4" s="259" t="s">
        <v>118</v>
      </c>
      <c r="B4" s="259" t="s">
        <v>91</v>
      </c>
      <c r="C4" s="270" t="s">
        <v>119</v>
      </c>
      <c r="D4" s="260" t="s">
        <v>120</v>
      </c>
      <c r="E4" s="270" t="s">
        <v>186</v>
      </c>
      <c r="F4" s="270"/>
      <c r="G4" s="270"/>
      <c r="H4" s="270"/>
      <c r="I4" s="270"/>
      <c r="J4" s="270"/>
      <c r="K4" s="270" t="s">
        <v>187</v>
      </c>
      <c r="L4" s="270"/>
      <c r="M4" s="270"/>
      <c r="N4" s="270"/>
      <c r="O4" s="270"/>
      <c r="P4" s="270"/>
      <c r="Q4" s="270"/>
      <c r="R4" s="318"/>
      <c r="S4" s="318" t="s">
        <v>188</v>
      </c>
      <c r="T4" s="355" t="s">
        <v>189</v>
      </c>
      <c r="U4" s="356"/>
      <c r="V4" s="356"/>
      <c r="W4" s="356"/>
      <c r="X4" s="356"/>
      <c r="Y4" s="362"/>
      <c r="Z4" s="361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  <c r="IM4" s="263"/>
      <c r="IN4" s="263"/>
      <c r="IO4" s="263"/>
      <c r="IP4" s="263"/>
      <c r="IQ4" s="263"/>
      <c r="IR4" s="263"/>
      <c r="IS4" s="263"/>
      <c r="IT4" s="263"/>
      <c r="IU4" s="263"/>
      <c r="IV4" s="263"/>
    </row>
    <row r="5" s="217" customFormat="1" ht="19.5" customHeight="1" spans="1:256">
      <c r="A5" s="259"/>
      <c r="B5" s="259"/>
      <c r="C5" s="270"/>
      <c r="D5" s="26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318"/>
      <c r="S5" s="318"/>
      <c r="T5" s="316"/>
      <c r="U5" s="357"/>
      <c r="V5" s="357"/>
      <c r="W5" s="357"/>
      <c r="X5" s="357"/>
      <c r="Y5" s="363"/>
      <c r="Z5" s="361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  <c r="GN5" s="263"/>
      <c r="GO5" s="263"/>
      <c r="GP5" s="263"/>
      <c r="GQ5" s="263"/>
      <c r="GR5" s="263"/>
      <c r="GS5" s="263"/>
      <c r="GT5" s="263"/>
      <c r="GU5" s="263"/>
      <c r="GV5" s="263"/>
      <c r="GW5" s="263"/>
      <c r="GX5" s="263"/>
      <c r="GY5" s="263"/>
      <c r="GZ5" s="263"/>
      <c r="HA5" s="263"/>
      <c r="HB5" s="263"/>
      <c r="HC5" s="263"/>
      <c r="HD5" s="263"/>
      <c r="HE5" s="263"/>
      <c r="HF5" s="263"/>
      <c r="HG5" s="263"/>
      <c r="HH5" s="263"/>
      <c r="HI5" s="263"/>
      <c r="HJ5" s="263"/>
      <c r="HK5" s="263"/>
      <c r="HL5" s="263"/>
      <c r="HM5" s="263"/>
      <c r="HN5" s="263"/>
      <c r="HO5" s="263"/>
      <c r="HP5" s="263"/>
      <c r="HQ5" s="263"/>
      <c r="HR5" s="263"/>
      <c r="HS5" s="263"/>
      <c r="HT5" s="263"/>
      <c r="HU5" s="263"/>
      <c r="HV5" s="263"/>
      <c r="HW5" s="263"/>
      <c r="HX5" s="263"/>
      <c r="HY5" s="263"/>
      <c r="HZ5" s="263"/>
      <c r="IA5" s="263"/>
      <c r="IB5" s="263"/>
      <c r="IC5" s="263"/>
      <c r="ID5" s="263"/>
      <c r="IE5" s="263"/>
      <c r="IF5" s="263"/>
      <c r="IG5" s="263"/>
      <c r="IH5" s="263"/>
      <c r="II5" s="263"/>
      <c r="IJ5" s="263"/>
      <c r="IK5" s="263"/>
      <c r="IL5" s="263"/>
      <c r="IM5" s="263"/>
      <c r="IN5" s="263"/>
      <c r="IO5" s="263"/>
      <c r="IP5" s="263"/>
      <c r="IQ5" s="263"/>
      <c r="IR5" s="263"/>
      <c r="IS5" s="263"/>
      <c r="IT5" s="263"/>
      <c r="IU5" s="263"/>
      <c r="IV5" s="263"/>
    </row>
    <row r="6" s="217" customFormat="1" ht="50.25" customHeight="1" spans="1:256">
      <c r="A6" s="259"/>
      <c r="B6" s="259"/>
      <c r="C6" s="270"/>
      <c r="D6" s="259"/>
      <c r="E6" s="292" t="s">
        <v>107</v>
      </c>
      <c r="F6" s="292" t="s">
        <v>190</v>
      </c>
      <c r="G6" s="292" t="s">
        <v>191</v>
      </c>
      <c r="H6" s="292" t="s">
        <v>192</v>
      </c>
      <c r="I6" s="292" t="s">
        <v>193</v>
      </c>
      <c r="J6" s="292" t="s">
        <v>194</v>
      </c>
      <c r="K6" s="353" t="s">
        <v>107</v>
      </c>
      <c r="L6" s="353" t="s">
        <v>195</v>
      </c>
      <c r="M6" s="353" t="s">
        <v>196</v>
      </c>
      <c r="N6" s="292" t="s">
        <v>197</v>
      </c>
      <c r="O6" s="292" t="s">
        <v>198</v>
      </c>
      <c r="P6" s="292" t="s">
        <v>199</v>
      </c>
      <c r="Q6" s="292" t="s">
        <v>200</v>
      </c>
      <c r="R6" s="315" t="s">
        <v>201</v>
      </c>
      <c r="S6" s="270"/>
      <c r="T6" s="293" t="s">
        <v>107</v>
      </c>
      <c r="U6" s="293" t="s">
        <v>202</v>
      </c>
      <c r="V6" s="293" t="s">
        <v>203</v>
      </c>
      <c r="W6" s="293" t="s">
        <v>204</v>
      </c>
      <c r="X6" s="293" t="s">
        <v>205</v>
      </c>
      <c r="Y6" s="364" t="s">
        <v>189</v>
      </c>
      <c r="Z6" s="361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  <c r="GN6" s="263"/>
      <c r="GO6" s="263"/>
      <c r="GP6" s="263"/>
      <c r="GQ6" s="263"/>
      <c r="GR6" s="263"/>
      <c r="GS6" s="263"/>
      <c r="GT6" s="263"/>
      <c r="GU6" s="263"/>
      <c r="GV6" s="263"/>
      <c r="GW6" s="263"/>
      <c r="GX6" s="263"/>
      <c r="GY6" s="263"/>
      <c r="GZ6" s="263"/>
      <c r="HA6" s="263"/>
      <c r="HB6" s="263"/>
      <c r="HC6" s="263"/>
      <c r="HD6" s="263"/>
      <c r="HE6" s="263"/>
      <c r="HF6" s="263"/>
      <c r="HG6" s="263"/>
      <c r="HH6" s="263"/>
      <c r="HI6" s="263"/>
      <c r="HJ6" s="263"/>
      <c r="HK6" s="263"/>
      <c r="HL6" s="263"/>
      <c r="HM6" s="263"/>
      <c r="HN6" s="263"/>
      <c r="HO6" s="263"/>
      <c r="HP6" s="263"/>
      <c r="HQ6" s="263"/>
      <c r="HR6" s="263"/>
      <c r="HS6" s="263"/>
      <c r="HT6" s="263"/>
      <c r="HU6" s="263"/>
      <c r="HV6" s="263"/>
      <c r="HW6" s="263"/>
      <c r="HX6" s="263"/>
      <c r="HY6" s="263"/>
      <c r="HZ6" s="263"/>
      <c r="IA6" s="263"/>
      <c r="IB6" s="263"/>
      <c r="IC6" s="263"/>
      <c r="ID6" s="263"/>
      <c r="IE6" s="263"/>
      <c r="IF6" s="263"/>
      <c r="IG6" s="263"/>
      <c r="IH6" s="263"/>
      <c r="II6" s="263"/>
      <c r="IJ6" s="263"/>
      <c r="IK6" s="263"/>
      <c r="IL6" s="263"/>
      <c r="IM6" s="263"/>
      <c r="IN6" s="263"/>
      <c r="IO6" s="263"/>
      <c r="IP6" s="263"/>
      <c r="IQ6" s="263"/>
      <c r="IR6" s="263"/>
      <c r="IS6" s="263"/>
      <c r="IT6" s="263"/>
      <c r="IU6" s="263"/>
      <c r="IV6" s="263"/>
    </row>
    <row r="7" ht="23.1" customHeight="1" spans="1:26">
      <c r="A7" s="168"/>
      <c r="B7" s="349"/>
      <c r="C7" s="168" t="s">
        <v>107</v>
      </c>
      <c r="D7" s="350">
        <v>15842039</v>
      </c>
      <c r="E7" s="350">
        <v>10905552</v>
      </c>
      <c r="F7" s="350">
        <v>6713844</v>
      </c>
      <c r="G7" s="350">
        <v>3704508</v>
      </c>
      <c r="H7" s="350">
        <v>487200</v>
      </c>
      <c r="I7" s="350">
        <v>0</v>
      </c>
      <c r="J7" s="350">
        <v>0</v>
      </c>
      <c r="K7" s="350">
        <v>3405850.76</v>
      </c>
      <c r="L7" s="350">
        <v>1666936.76</v>
      </c>
      <c r="M7" s="350">
        <v>833467.88</v>
      </c>
      <c r="N7" s="350">
        <v>781376.7</v>
      </c>
      <c r="O7" s="350">
        <v>0</v>
      </c>
      <c r="P7" s="350">
        <v>104183.42</v>
      </c>
      <c r="Q7" s="350">
        <v>0</v>
      </c>
      <c r="R7" s="350">
        <v>19886</v>
      </c>
      <c r="S7" s="350">
        <v>1250202.48</v>
      </c>
      <c r="T7" s="350">
        <v>280433.76</v>
      </c>
      <c r="U7" s="350">
        <v>11880</v>
      </c>
      <c r="V7" s="358">
        <v>0</v>
      </c>
      <c r="W7" s="359">
        <v>100707.66</v>
      </c>
      <c r="X7" s="359">
        <v>167846.1</v>
      </c>
      <c r="Y7" s="342">
        <v>0</v>
      </c>
      <c r="Z7" s="70"/>
    </row>
    <row r="8" s="217" customFormat="1" ht="23.1" customHeight="1" spans="1:256">
      <c r="A8" s="168"/>
      <c r="B8" s="349" t="s">
        <v>122</v>
      </c>
      <c r="C8" s="168" t="s">
        <v>123</v>
      </c>
      <c r="D8" s="350">
        <v>15842039</v>
      </c>
      <c r="E8" s="350">
        <v>10905552</v>
      </c>
      <c r="F8" s="350">
        <v>6713844</v>
      </c>
      <c r="G8" s="350">
        <v>3704508</v>
      </c>
      <c r="H8" s="350">
        <v>487200</v>
      </c>
      <c r="I8" s="350">
        <v>0</v>
      </c>
      <c r="J8" s="350">
        <v>0</v>
      </c>
      <c r="K8" s="350">
        <v>3405850.76</v>
      </c>
      <c r="L8" s="350">
        <v>1666936.76</v>
      </c>
      <c r="M8" s="350">
        <v>833467.88</v>
      </c>
      <c r="N8" s="350">
        <v>781376.7</v>
      </c>
      <c r="O8" s="350">
        <v>0</v>
      </c>
      <c r="P8" s="350">
        <v>104183.42</v>
      </c>
      <c r="Q8" s="350">
        <v>0</v>
      </c>
      <c r="R8" s="350">
        <v>19886</v>
      </c>
      <c r="S8" s="350">
        <v>1250202.48</v>
      </c>
      <c r="T8" s="350">
        <v>280433.76</v>
      </c>
      <c r="U8" s="350">
        <v>11880</v>
      </c>
      <c r="V8" s="358">
        <v>0</v>
      </c>
      <c r="W8" s="359">
        <v>100707.66</v>
      </c>
      <c r="X8" s="359">
        <v>167846.1</v>
      </c>
      <c r="Y8" s="342">
        <v>0</v>
      </c>
      <c r="Z8" s="361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  <c r="GN8" s="263"/>
      <c r="GO8" s="263"/>
      <c r="GP8" s="263"/>
      <c r="GQ8" s="263"/>
      <c r="GR8" s="263"/>
      <c r="GS8" s="263"/>
      <c r="GT8" s="263"/>
      <c r="GU8" s="263"/>
      <c r="GV8" s="263"/>
      <c r="GW8" s="263"/>
      <c r="GX8" s="263"/>
      <c r="GY8" s="263"/>
      <c r="GZ8" s="263"/>
      <c r="HA8" s="263"/>
      <c r="HB8" s="263"/>
      <c r="HC8" s="263"/>
      <c r="HD8" s="263"/>
      <c r="HE8" s="263"/>
      <c r="HF8" s="263"/>
      <c r="HG8" s="263"/>
      <c r="HH8" s="263"/>
      <c r="HI8" s="263"/>
      <c r="HJ8" s="263"/>
      <c r="HK8" s="263"/>
      <c r="HL8" s="263"/>
      <c r="HM8" s="263"/>
      <c r="HN8" s="263"/>
      <c r="HO8" s="263"/>
      <c r="HP8" s="263"/>
      <c r="HQ8" s="263"/>
      <c r="HR8" s="263"/>
      <c r="HS8" s="263"/>
      <c r="HT8" s="263"/>
      <c r="HU8" s="263"/>
      <c r="HV8" s="263"/>
      <c r="HW8" s="263"/>
      <c r="HX8" s="263"/>
      <c r="HY8" s="263"/>
      <c r="HZ8" s="263"/>
      <c r="IA8" s="263"/>
      <c r="IB8" s="263"/>
      <c r="IC8" s="263"/>
      <c r="ID8" s="263"/>
      <c r="IE8" s="263"/>
      <c r="IF8" s="263"/>
      <c r="IG8" s="263"/>
      <c r="IH8" s="263"/>
      <c r="II8" s="263"/>
      <c r="IJ8" s="263"/>
      <c r="IK8" s="263"/>
      <c r="IL8" s="263"/>
      <c r="IM8" s="263"/>
      <c r="IN8" s="263"/>
      <c r="IO8" s="263"/>
      <c r="IP8" s="263"/>
      <c r="IQ8" s="263"/>
      <c r="IR8" s="263"/>
      <c r="IS8" s="263"/>
      <c r="IT8" s="263"/>
      <c r="IU8" s="263"/>
      <c r="IV8" s="263"/>
    </row>
    <row r="9" s="217" customFormat="1" ht="23.1" customHeight="1" spans="1:256">
      <c r="A9" s="168"/>
      <c r="B9" s="349" t="s">
        <v>108</v>
      </c>
      <c r="C9" s="168" t="s">
        <v>109</v>
      </c>
      <c r="D9" s="350">
        <v>11270155</v>
      </c>
      <c r="E9" s="350">
        <v>7657104</v>
      </c>
      <c r="F9" s="350">
        <v>4915992</v>
      </c>
      <c r="G9" s="350">
        <v>2741112</v>
      </c>
      <c r="H9" s="350">
        <v>0</v>
      </c>
      <c r="I9" s="350">
        <v>0</v>
      </c>
      <c r="J9" s="350">
        <v>0</v>
      </c>
      <c r="K9" s="350">
        <v>2488558.84</v>
      </c>
      <c r="L9" s="350">
        <v>1225136.64</v>
      </c>
      <c r="M9" s="350">
        <v>612568.32</v>
      </c>
      <c r="N9" s="350">
        <v>574282.8</v>
      </c>
      <c r="O9" s="350">
        <v>0</v>
      </c>
      <c r="P9" s="350">
        <v>76571.08</v>
      </c>
      <c r="Q9" s="350">
        <v>0</v>
      </c>
      <c r="R9" s="350">
        <v>0</v>
      </c>
      <c r="S9" s="350">
        <v>918852.48</v>
      </c>
      <c r="T9" s="350">
        <v>205639.68</v>
      </c>
      <c r="U9" s="350">
        <v>9000</v>
      </c>
      <c r="V9" s="358">
        <v>0</v>
      </c>
      <c r="W9" s="359">
        <v>73739.88</v>
      </c>
      <c r="X9" s="359">
        <v>122899.8</v>
      </c>
      <c r="Y9" s="342">
        <v>0</v>
      </c>
      <c r="Z9" s="361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  <c r="DO9" s="263"/>
      <c r="DP9" s="263"/>
      <c r="DQ9" s="263"/>
      <c r="DR9" s="263"/>
      <c r="DS9" s="263"/>
      <c r="DT9" s="263"/>
      <c r="DU9" s="263"/>
      <c r="DV9" s="263"/>
      <c r="DW9" s="263"/>
      <c r="DX9" s="263"/>
      <c r="DY9" s="263"/>
      <c r="DZ9" s="263"/>
      <c r="EA9" s="263"/>
      <c r="EB9" s="263"/>
      <c r="EC9" s="263"/>
      <c r="ED9" s="263"/>
      <c r="EE9" s="263"/>
      <c r="EF9" s="263"/>
      <c r="EG9" s="263"/>
      <c r="EH9" s="263"/>
      <c r="EI9" s="263"/>
      <c r="EJ9" s="263"/>
      <c r="EK9" s="263"/>
      <c r="EL9" s="263"/>
      <c r="EM9" s="263"/>
      <c r="EN9" s="263"/>
      <c r="EO9" s="263"/>
      <c r="EP9" s="263"/>
      <c r="EQ9" s="263"/>
      <c r="ER9" s="263"/>
      <c r="ES9" s="263"/>
      <c r="ET9" s="263"/>
      <c r="EU9" s="263"/>
      <c r="EV9" s="263"/>
      <c r="EW9" s="263"/>
      <c r="EX9" s="263"/>
      <c r="EY9" s="263"/>
      <c r="EZ9" s="263"/>
      <c r="FA9" s="263"/>
      <c r="FB9" s="263"/>
      <c r="FC9" s="263"/>
      <c r="FD9" s="263"/>
      <c r="FE9" s="263"/>
      <c r="FF9" s="263"/>
      <c r="FG9" s="263"/>
      <c r="FH9" s="263"/>
      <c r="FI9" s="263"/>
      <c r="FJ9" s="263"/>
      <c r="FK9" s="263"/>
      <c r="FL9" s="263"/>
      <c r="FM9" s="263"/>
      <c r="FN9" s="263"/>
      <c r="FO9" s="263"/>
      <c r="FP9" s="263"/>
      <c r="FQ9" s="263"/>
      <c r="FR9" s="263"/>
      <c r="FS9" s="263"/>
      <c r="FT9" s="263"/>
      <c r="FU9" s="263"/>
      <c r="FV9" s="263"/>
      <c r="FW9" s="263"/>
      <c r="FX9" s="263"/>
      <c r="FY9" s="263"/>
      <c r="FZ9" s="263"/>
      <c r="GA9" s="263"/>
      <c r="GB9" s="263"/>
      <c r="GC9" s="263"/>
      <c r="GD9" s="263"/>
      <c r="GE9" s="263"/>
      <c r="GF9" s="263"/>
      <c r="GG9" s="263"/>
      <c r="GH9" s="263"/>
      <c r="GI9" s="263"/>
      <c r="GJ9" s="263"/>
      <c r="GK9" s="263"/>
      <c r="GL9" s="263"/>
      <c r="GM9" s="263"/>
      <c r="GN9" s="263"/>
      <c r="GO9" s="263"/>
      <c r="GP9" s="263"/>
      <c r="GQ9" s="263"/>
      <c r="GR9" s="263"/>
      <c r="GS9" s="263"/>
      <c r="GT9" s="263"/>
      <c r="GU9" s="263"/>
      <c r="GV9" s="263"/>
      <c r="GW9" s="263"/>
      <c r="GX9" s="263"/>
      <c r="GY9" s="263"/>
      <c r="GZ9" s="263"/>
      <c r="HA9" s="263"/>
      <c r="HB9" s="263"/>
      <c r="HC9" s="263"/>
      <c r="HD9" s="263"/>
      <c r="HE9" s="263"/>
      <c r="HF9" s="263"/>
      <c r="HG9" s="263"/>
      <c r="HH9" s="263"/>
      <c r="HI9" s="263"/>
      <c r="HJ9" s="263"/>
      <c r="HK9" s="263"/>
      <c r="HL9" s="263"/>
      <c r="HM9" s="263"/>
      <c r="HN9" s="263"/>
      <c r="HO9" s="263"/>
      <c r="HP9" s="263"/>
      <c r="HQ9" s="263"/>
      <c r="HR9" s="263"/>
      <c r="HS9" s="263"/>
      <c r="HT9" s="263"/>
      <c r="HU9" s="263"/>
      <c r="HV9" s="263"/>
      <c r="HW9" s="263"/>
      <c r="HX9" s="263"/>
      <c r="HY9" s="263"/>
      <c r="HZ9" s="263"/>
      <c r="IA9" s="263"/>
      <c r="IB9" s="263"/>
      <c r="IC9" s="263"/>
      <c r="ID9" s="263"/>
      <c r="IE9" s="263"/>
      <c r="IF9" s="263"/>
      <c r="IG9" s="263"/>
      <c r="IH9" s="263"/>
      <c r="II9" s="263"/>
      <c r="IJ9" s="263"/>
      <c r="IK9" s="263"/>
      <c r="IL9" s="263"/>
      <c r="IM9" s="263"/>
      <c r="IN9" s="263"/>
      <c r="IO9" s="263"/>
      <c r="IP9" s="263"/>
      <c r="IQ9" s="263"/>
      <c r="IR9" s="263"/>
      <c r="IS9" s="263"/>
      <c r="IT9" s="263"/>
      <c r="IU9" s="263"/>
      <c r="IV9" s="263"/>
    </row>
    <row r="10" s="217" customFormat="1" ht="23.1" customHeight="1" spans="1:256">
      <c r="A10" s="168">
        <v>2130201</v>
      </c>
      <c r="B10" s="349" t="s">
        <v>124</v>
      </c>
      <c r="C10" s="168" t="s">
        <v>130</v>
      </c>
      <c r="D10" s="350">
        <v>11270155</v>
      </c>
      <c r="E10" s="350">
        <v>7657104</v>
      </c>
      <c r="F10" s="350">
        <v>4915992</v>
      </c>
      <c r="G10" s="350">
        <v>2741112</v>
      </c>
      <c r="H10" s="350">
        <v>0</v>
      </c>
      <c r="I10" s="350">
        <v>0</v>
      </c>
      <c r="J10" s="350">
        <v>0</v>
      </c>
      <c r="K10" s="350">
        <v>2488558.84</v>
      </c>
      <c r="L10" s="350">
        <v>1225136.64</v>
      </c>
      <c r="M10" s="350">
        <v>612568.32</v>
      </c>
      <c r="N10" s="350">
        <v>574282.8</v>
      </c>
      <c r="O10" s="350">
        <v>0</v>
      </c>
      <c r="P10" s="350">
        <v>76571.08</v>
      </c>
      <c r="Q10" s="350">
        <v>0</v>
      </c>
      <c r="R10" s="350">
        <v>0</v>
      </c>
      <c r="S10" s="350">
        <v>918852.48</v>
      </c>
      <c r="T10" s="350">
        <v>205639.68</v>
      </c>
      <c r="U10" s="350">
        <v>9000</v>
      </c>
      <c r="V10" s="358">
        <v>0</v>
      </c>
      <c r="W10" s="359">
        <v>73739.88</v>
      </c>
      <c r="X10" s="359">
        <v>122899.8</v>
      </c>
      <c r="Y10" s="342">
        <v>0</v>
      </c>
      <c r="Z10" s="361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  <c r="GN10" s="263"/>
      <c r="GO10" s="263"/>
      <c r="GP10" s="263"/>
      <c r="GQ10" s="263"/>
      <c r="GR10" s="263"/>
      <c r="GS10" s="263"/>
      <c r="GT10" s="263"/>
      <c r="GU10" s="263"/>
      <c r="GV10" s="263"/>
      <c r="GW10" s="263"/>
      <c r="GX10" s="263"/>
      <c r="GY10" s="263"/>
      <c r="GZ10" s="263"/>
      <c r="HA10" s="263"/>
      <c r="HB10" s="263"/>
      <c r="HC10" s="263"/>
      <c r="HD10" s="263"/>
      <c r="HE10" s="263"/>
      <c r="HF10" s="263"/>
      <c r="HG10" s="263"/>
      <c r="HH10" s="263"/>
      <c r="HI10" s="263"/>
      <c r="HJ10" s="263"/>
      <c r="HK10" s="263"/>
      <c r="HL10" s="263"/>
      <c r="HM10" s="263"/>
      <c r="HN10" s="263"/>
      <c r="HO10" s="263"/>
      <c r="HP10" s="263"/>
      <c r="HQ10" s="263"/>
      <c r="HR10" s="263"/>
      <c r="HS10" s="263"/>
      <c r="HT10" s="263"/>
      <c r="HU10" s="263"/>
      <c r="HV10" s="263"/>
      <c r="HW10" s="263"/>
      <c r="HX10" s="263"/>
      <c r="HY10" s="263"/>
      <c r="HZ10" s="263"/>
      <c r="IA10" s="263"/>
      <c r="IB10" s="263"/>
      <c r="IC10" s="263"/>
      <c r="ID10" s="263"/>
      <c r="IE10" s="263"/>
      <c r="IF10" s="263"/>
      <c r="IG10" s="263"/>
      <c r="IH10" s="263"/>
      <c r="II10" s="263"/>
      <c r="IJ10" s="263"/>
      <c r="IK10" s="263"/>
      <c r="IL10" s="263"/>
      <c r="IM10" s="263"/>
      <c r="IN10" s="263"/>
      <c r="IO10" s="263"/>
      <c r="IP10" s="263"/>
      <c r="IQ10" s="263"/>
      <c r="IR10" s="263"/>
      <c r="IS10" s="263"/>
      <c r="IT10" s="263"/>
      <c r="IU10" s="263"/>
      <c r="IV10" s="263"/>
    </row>
    <row r="11" s="217" customFormat="1" ht="23.1" customHeight="1" spans="1:256">
      <c r="A11" s="168"/>
      <c r="B11" s="349" t="s">
        <v>110</v>
      </c>
      <c r="C11" s="168" t="s">
        <v>111</v>
      </c>
      <c r="D11" s="350">
        <v>2043024</v>
      </c>
      <c r="E11" s="350">
        <v>1531116</v>
      </c>
      <c r="F11" s="350">
        <v>686976</v>
      </c>
      <c r="G11" s="350">
        <v>356940</v>
      </c>
      <c r="H11" s="350">
        <v>487200</v>
      </c>
      <c r="I11" s="350">
        <v>0</v>
      </c>
      <c r="J11" s="350">
        <v>0</v>
      </c>
      <c r="K11" s="350">
        <v>359158.96</v>
      </c>
      <c r="L11" s="350">
        <v>167027</v>
      </c>
      <c r="M11" s="350">
        <v>83513</v>
      </c>
      <c r="N11" s="350">
        <v>78294</v>
      </c>
      <c r="O11" s="350">
        <v>0</v>
      </c>
      <c r="P11" s="350">
        <v>10438.96</v>
      </c>
      <c r="Q11" s="350">
        <v>0</v>
      </c>
      <c r="R11" s="350">
        <v>19886</v>
      </c>
      <c r="S11" s="350">
        <v>125270</v>
      </c>
      <c r="T11" s="350">
        <v>27479.04</v>
      </c>
      <c r="U11" s="350">
        <v>0</v>
      </c>
      <c r="V11" s="358">
        <v>0</v>
      </c>
      <c r="W11" s="359">
        <v>10304.64</v>
      </c>
      <c r="X11" s="359">
        <v>17174.4</v>
      </c>
      <c r="Y11" s="342">
        <v>0</v>
      </c>
      <c r="Z11" s="361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  <c r="GN11" s="263"/>
      <c r="GO11" s="263"/>
      <c r="GP11" s="263"/>
      <c r="GQ11" s="263"/>
      <c r="GR11" s="263"/>
      <c r="GS11" s="263"/>
      <c r="GT11" s="263"/>
      <c r="GU11" s="263"/>
      <c r="GV11" s="263"/>
      <c r="GW11" s="263"/>
      <c r="GX11" s="263"/>
      <c r="GY11" s="263"/>
      <c r="GZ11" s="263"/>
      <c r="HA11" s="263"/>
      <c r="HB11" s="263"/>
      <c r="HC11" s="263"/>
      <c r="HD11" s="263"/>
      <c r="HE11" s="263"/>
      <c r="HF11" s="263"/>
      <c r="HG11" s="263"/>
      <c r="HH11" s="263"/>
      <c r="HI11" s="263"/>
      <c r="HJ11" s="263"/>
      <c r="HK11" s="263"/>
      <c r="HL11" s="263"/>
      <c r="HM11" s="263"/>
      <c r="HN11" s="263"/>
      <c r="HO11" s="263"/>
      <c r="HP11" s="263"/>
      <c r="HQ11" s="263"/>
      <c r="HR11" s="263"/>
      <c r="HS11" s="263"/>
      <c r="HT11" s="263"/>
      <c r="HU11" s="263"/>
      <c r="HV11" s="263"/>
      <c r="HW11" s="263"/>
      <c r="HX11" s="263"/>
      <c r="HY11" s="263"/>
      <c r="HZ11" s="263"/>
      <c r="IA11" s="263"/>
      <c r="IB11" s="263"/>
      <c r="IC11" s="263"/>
      <c r="ID11" s="263"/>
      <c r="IE11" s="263"/>
      <c r="IF11" s="263"/>
      <c r="IG11" s="263"/>
      <c r="IH11" s="263"/>
      <c r="II11" s="263"/>
      <c r="IJ11" s="263"/>
      <c r="IK11" s="263"/>
      <c r="IL11" s="263"/>
      <c r="IM11" s="263"/>
      <c r="IN11" s="263"/>
      <c r="IO11" s="263"/>
      <c r="IP11" s="263"/>
      <c r="IQ11" s="263"/>
      <c r="IR11" s="263"/>
      <c r="IS11" s="263"/>
      <c r="IT11" s="263"/>
      <c r="IU11" s="263"/>
      <c r="IV11" s="263"/>
    </row>
    <row r="12" s="217" customFormat="1" ht="23.1" customHeight="1" spans="1:256">
      <c r="A12" s="168">
        <v>2130201</v>
      </c>
      <c r="B12" s="349" t="s">
        <v>132</v>
      </c>
      <c r="C12" s="168" t="s">
        <v>130</v>
      </c>
      <c r="D12" s="350">
        <v>2043024</v>
      </c>
      <c r="E12" s="350">
        <v>1531116</v>
      </c>
      <c r="F12" s="350">
        <v>686976</v>
      </c>
      <c r="G12" s="350">
        <v>356940</v>
      </c>
      <c r="H12" s="350">
        <v>487200</v>
      </c>
      <c r="I12" s="350">
        <v>0</v>
      </c>
      <c r="J12" s="350">
        <v>0</v>
      </c>
      <c r="K12" s="350">
        <v>359158.96</v>
      </c>
      <c r="L12" s="350">
        <v>167027</v>
      </c>
      <c r="M12" s="350">
        <v>83513</v>
      </c>
      <c r="N12" s="350">
        <v>78294</v>
      </c>
      <c r="O12" s="350">
        <v>0</v>
      </c>
      <c r="P12" s="350">
        <v>10438.96</v>
      </c>
      <c r="Q12" s="350">
        <v>0</v>
      </c>
      <c r="R12" s="350">
        <v>19886</v>
      </c>
      <c r="S12" s="350">
        <v>125270</v>
      </c>
      <c r="T12" s="350">
        <v>27479.04</v>
      </c>
      <c r="U12" s="350">
        <v>0</v>
      </c>
      <c r="V12" s="358">
        <v>0</v>
      </c>
      <c r="W12" s="359">
        <v>10304.64</v>
      </c>
      <c r="X12" s="359">
        <v>17174.4</v>
      </c>
      <c r="Y12" s="342">
        <v>0</v>
      </c>
      <c r="Z12" s="361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  <c r="GL12" s="263"/>
      <c r="GM12" s="263"/>
      <c r="GN12" s="263"/>
      <c r="GO12" s="263"/>
      <c r="GP12" s="263"/>
      <c r="GQ12" s="263"/>
      <c r="GR12" s="263"/>
      <c r="GS12" s="263"/>
      <c r="GT12" s="263"/>
      <c r="GU12" s="263"/>
      <c r="GV12" s="263"/>
      <c r="GW12" s="263"/>
      <c r="GX12" s="263"/>
      <c r="GY12" s="263"/>
      <c r="GZ12" s="263"/>
      <c r="HA12" s="263"/>
      <c r="HB12" s="263"/>
      <c r="HC12" s="263"/>
      <c r="HD12" s="263"/>
      <c r="HE12" s="263"/>
      <c r="HF12" s="263"/>
      <c r="HG12" s="263"/>
      <c r="HH12" s="263"/>
      <c r="HI12" s="263"/>
      <c r="HJ12" s="263"/>
      <c r="HK12" s="263"/>
      <c r="HL12" s="263"/>
      <c r="HM12" s="263"/>
      <c r="HN12" s="263"/>
      <c r="HO12" s="263"/>
      <c r="HP12" s="263"/>
      <c r="HQ12" s="263"/>
      <c r="HR12" s="263"/>
      <c r="HS12" s="263"/>
      <c r="HT12" s="263"/>
      <c r="HU12" s="263"/>
      <c r="HV12" s="263"/>
      <c r="HW12" s="263"/>
      <c r="HX12" s="263"/>
      <c r="HY12" s="263"/>
      <c r="HZ12" s="263"/>
      <c r="IA12" s="263"/>
      <c r="IB12" s="263"/>
      <c r="IC12" s="263"/>
      <c r="ID12" s="263"/>
      <c r="IE12" s="263"/>
      <c r="IF12" s="263"/>
      <c r="IG12" s="263"/>
      <c r="IH12" s="263"/>
      <c r="II12" s="263"/>
      <c r="IJ12" s="263"/>
      <c r="IK12" s="263"/>
      <c r="IL12" s="263"/>
      <c r="IM12" s="263"/>
      <c r="IN12" s="263"/>
      <c r="IO12" s="263"/>
      <c r="IP12" s="263"/>
      <c r="IQ12" s="263"/>
      <c r="IR12" s="263"/>
      <c r="IS12" s="263"/>
      <c r="IT12" s="263"/>
      <c r="IU12" s="263"/>
      <c r="IV12" s="263"/>
    </row>
    <row r="13" s="217" customFormat="1" ht="23.1" customHeight="1" spans="1:256">
      <c r="A13" s="168"/>
      <c r="B13" s="349" t="s">
        <v>112</v>
      </c>
      <c r="C13" s="168" t="s">
        <v>113</v>
      </c>
      <c r="D13" s="350">
        <v>1086464</v>
      </c>
      <c r="E13" s="350">
        <v>737856</v>
      </c>
      <c r="F13" s="350">
        <v>479556</v>
      </c>
      <c r="G13" s="350">
        <v>258300</v>
      </c>
      <c r="H13" s="350">
        <v>0</v>
      </c>
      <c r="I13" s="350">
        <v>0</v>
      </c>
      <c r="J13" s="350">
        <v>0</v>
      </c>
      <c r="K13" s="350">
        <v>239802.76</v>
      </c>
      <c r="L13" s="350">
        <v>118056.96</v>
      </c>
      <c r="M13" s="350">
        <v>59028.48</v>
      </c>
      <c r="N13" s="350">
        <v>55339.2</v>
      </c>
      <c r="O13" s="350">
        <v>0</v>
      </c>
      <c r="P13" s="350">
        <v>7378.12</v>
      </c>
      <c r="Q13" s="350">
        <v>0</v>
      </c>
      <c r="R13" s="350">
        <v>0</v>
      </c>
      <c r="S13" s="350">
        <v>88543</v>
      </c>
      <c r="T13" s="350">
        <v>20262.24</v>
      </c>
      <c r="U13" s="350">
        <v>1080</v>
      </c>
      <c r="V13" s="358">
        <v>0</v>
      </c>
      <c r="W13" s="359">
        <v>7193.34</v>
      </c>
      <c r="X13" s="359">
        <v>11988.9</v>
      </c>
      <c r="Y13" s="342">
        <v>0</v>
      </c>
      <c r="Z13" s="361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  <c r="GN13" s="263"/>
      <c r="GO13" s="263"/>
      <c r="GP13" s="263"/>
      <c r="GQ13" s="263"/>
      <c r="GR13" s="263"/>
      <c r="GS13" s="263"/>
      <c r="GT13" s="263"/>
      <c r="GU13" s="263"/>
      <c r="GV13" s="263"/>
      <c r="GW13" s="263"/>
      <c r="GX13" s="263"/>
      <c r="GY13" s="263"/>
      <c r="GZ13" s="263"/>
      <c r="HA13" s="263"/>
      <c r="HB13" s="263"/>
      <c r="HC13" s="263"/>
      <c r="HD13" s="263"/>
      <c r="HE13" s="263"/>
      <c r="HF13" s="263"/>
      <c r="HG13" s="263"/>
      <c r="HH13" s="263"/>
      <c r="HI13" s="263"/>
      <c r="HJ13" s="263"/>
      <c r="HK13" s="263"/>
      <c r="HL13" s="263"/>
      <c r="HM13" s="263"/>
      <c r="HN13" s="263"/>
      <c r="HO13" s="263"/>
      <c r="HP13" s="263"/>
      <c r="HQ13" s="263"/>
      <c r="HR13" s="263"/>
      <c r="HS13" s="263"/>
      <c r="HT13" s="263"/>
      <c r="HU13" s="263"/>
      <c r="HV13" s="263"/>
      <c r="HW13" s="263"/>
      <c r="HX13" s="263"/>
      <c r="HY13" s="263"/>
      <c r="HZ13" s="263"/>
      <c r="IA13" s="263"/>
      <c r="IB13" s="263"/>
      <c r="IC13" s="263"/>
      <c r="ID13" s="263"/>
      <c r="IE13" s="263"/>
      <c r="IF13" s="263"/>
      <c r="IG13" s="263"/>
      <c r="IH13" s="263"/>
      <c r="II13" s="263"/>
      <c r="IJ13" s="263"/>
      <c r="IK13" s="263"/>
      <c r="IL13" s="263"/>
      <c r="IM13" s="263"/>
      <c r="IN13" s="263"/>
      <c r="IO13" s="263"/>
      <c r="IP13" s="263"/>
      <c r="IQ13" s="263"/>
      <c r="IR13" s="263"/>
      <c r="IS13" s="263"/>
      <c r="IT13" s="263"/>
      <c r="IU13" s="263"/>
      <c r="IV13" s="263"/>
    </row>
    <row r="14" s="217" customFormat="1" ht="23.1" customHeight="1" spans="1:256">
      <c r="A14" s="168">
        <v>2130104</v>
      </c>
      <c r="B14" s="349" t="s">
        <v>133</v>
      </c>
      <c r="C14" s="168" t="s">
        <v>134</v>
      </c>
      <c r="D14" s="350">
        <v>1086464</v>
      </c>
      <c r="E14" s="350">
        <v>737856</v>
      </c>
      <c r="F14" s="350">
        <v>479556</v>
      </c>
      <c r="G14" s="350">
        <v>258300</v>
      </c>
      <c r="H14" s="350">
        <v>0</v>
      </c>
      <c r="I14" s="350">
        <v>0</v>
      </c>
      <c r="J14" s="350">
        <v>0</v>
      </c>
      <c r="K14" s="350">
        <v>239802.76</v>
      </c>
      <c r="L14" s="350">
        <v>118056.96</v>
      </c>
      <c r="M14" s="350">
        <v>59028.48</v>
      </c>
      <c r="N14" s="350">
        <v>55339.2</v>
      </c>
      <c r="O14" s="350">
        <v>0</v>
      </c>
      <c r="P14" s="350">
        <v>7378.12</v>
      </c>
      <c r="Q14" s="350">
        <v>0</v>
      </c>
      <c r="R14" s="350">
        <v>0</v>
      </c>
      <c r="S14" s="350">
        <v>88543</v>
      </c>
      <c r="T14" s="350">
        <v>20262.24</v>
      </c>
      <c r="U14" s="350">
        <v>1080</v>
      </c>
      <c r="V14" s="358">
        <v>0</v>
      </c>
      <c r="W14" s="359">
        <v>7193.34</v>
      </c>
      <c r="X14" s="359">
        <v>11988.9</v>
      </c>
      <c r="Y14" s="342">
        <v>0</v>
      </c>
      <c r="Z14" s="361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  <c r="GN14" s="263"/>
      <c r="GO14" s="263"/>
      <c r="GP14" s="263"/>
      <c r="GQ14" s="263"/>
      <c r="GR14" s="263"/>
      <c r="GS14" s="263"/>
      <c r="GT14" s="263"/>
      <c r="GU14" s="263"/>
      <c r="GV14" s="263"/>
      <c r="GW14" s="263"/>
      <c r="GX14" s="263"/>
      <c r="GY14" s="263"/>
      <c r="GZ14" s="263"/>
      <c r="HA14" s="263"/>
      <c r="HB14" s="263"/>
      <c r="HC14" s="263"/>
      <c r="HD14" s="263"/>
      <c r="HE14" s="263"/>
      <c r="HF14" s="263"/>
      <c r="HG14" s="263"/>
      <c r="HH14" s="263"/>
      <c r="HI14" s="263"/>
      <c r="HJ14" s="263"/>
      <c r="HK14" s="263"/>
      <c r="HL14" s="263"/>
      <c r="HM14" s="263"/>
      <c r="HN14" s="263"/>
      <c r="HO14" s="263"/>
      <c r="HP14" s="263"/>
      <c r="HQ14" s="263"/>
      <c r="HR14" s="263"/>
      <c r="HS14" s="263"/>
      <c r="HT14" s="263"/>
      <c r="HU14" s="263"/>
      <c r="HV14" s="263"/>
      <c r="HW14" s="263"/>
      <c r="HX14" s="263"/>
      <c r="HY14" s="263"/>
      <c r="HZ14" s="263"/>
      <c r="IA14" s="263"/>
      <c r="IB14" s="263"/>
      <c r="IC14" s="263"/>
      <c r="ID14" s="263"/>
      <c r="IE14" s="263"/>
      <c r="IF14" s="263"/>
      <c r="IG14" s="263"/>
      <c r="IH14" s="263"/>
      <c r="II14" s="263"/>
      <c r="IJ14" s="263"/>
      <c r="IK14" s="263"/>
      <c r="IL14" s="263"/>
      <c r="IM14" s="263"/>
      <c r="IN14" s="263"/>
      <c r="IO14" s="263"/>
      <c r="IP14" s="263"/>
      <c r="IQ14" s="263"/>
      <c r="IR14" s="263"/>
      <c r="IS14" s="263"/>
      <c r="IT14" s="263"/>
      <c r="IU14" s="263"/>
      <c r="IV14" s="263"/>
    </row>
    <row r="15" s="217" customFormat="1" ht="23.1" customHeight="1" spans="1:256">
      <c r="A15" s="168"/>
      <c r="B15" s="349" t="s">
        <v>114</v>
      </c>
      <c r="C15" s="168" t="s">
        <v>115</v>
      </c>
      <c r="D15" s="350">
        <v>1442396</v>
      </c>
      <c r="E15" s="350">
        <v>979476</v>
      </c>
      <c r="F15" s="350">
        <v>631320</v>
      </c>
      <c r="G15" s="350">
        <v>348156</v>
      </c>
      <c r="H15" s="350">
        <v>0</v>
      </c>
      <c r="I15" s="350">
        <v>0</v>
      </c>
      <c r="J15" s="350">
        <v>0</v>
      </c>
      <c r="K15" s="350">
        <v>318330.2</v>
      </c>
      <c r="L15" s="350">
        <v>156716.16</v>
      </c>
      <c r="M15" s="350">
        <v>78358.08</v>
      </c>
      <c r="N15" s="350">
        <v>73460.7</v>
      </c>
      <c r="O15" s="350">
        <v>0</v>
      </c>
      <c r="P15" s="350">
        <v>9795.26</v>
      </c>
      <c r="Q15" s="350">
        <v>0</v>
      </c>
      <c r="R15" s="350">
        <v>0</v>
      </c>
      <c r="S15" s="350">
        <v>117537</v>
      </c>
      <c r="T15" s="350">
        <v>27052.8</v>
      </c>
      <c r="U15" s="350">
        <v>1800</v>
      </c>
      <c r="V15" s="358">
        <v>0</v>
      </c>
      <c r="W15" s="359">
        <v>9469.8</v>
      </c>
      <c r="X15" s="359">
        <v>15783</v>
      </c>
      <c r="Y15" s="342">
        <v>0</v>
      </c>
      <c r="Z15" s="361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  <c r="EZ15" s="263"/>
      <c r="FA15" s="263"/>
      <c r="FB15" s="263"/>
      <c r="FC15" s="263"/>
      <c r="FD15" s="263"/>
      <c r="FE15" s="263"/>
      <c r="FF15" s="263"/>
      <c r="FG15" s="263"/>
      <c r="FH15" s="263"/>
      <c r="FI15" s="263"/>
      <c r="FJ15" s="263"/>
      <c r="FK15" s="263"/>
      <c r="FL15" s="263"/>
      <c r="FM15" s="263"/>
      <c r="FN15" s="263"/>
      <c r="FO15" s="263"/>
      <c r="FP15" s="263"/>
      <c r="FQ15" s="263"/>
      <c r="FR15" s="263"/>
      <c r="FS15" s="263"/>
      <c r="FT15" s="263"/>
      <c r="FU15" s="263"/>
      <c r="FV15" s="263"/>
      <c r="FW15" s="263"/>
      <c r="FX15" s="263"/>
      <c r="FY15" s="263"/>
      <c r="FZ15" s="263"/>
      <c r="GA15" s="263"/>
      <c r="GB15" s="263"/>
      <c r="GC15" s="263"/>
      <c r="GD15" s="263"/>
      <c r="GE15" s="263"/>
      <c r="GF15" s="263"/>
      <c r="GG15" s="263"/>
      <c r="GH15" s="263"/>
      <c r="GI15" s="263"/>
      <c r="GJ15" s="263"/>
      <c r="GK15" s="263"/>
      <c r="GL15" s="263"/>
      <c r="GM15" s="263"/>
      <c r="GN15" s="263"/>
      <c r="GO15" s="263"/>
      <c r="GP15" s="263"/>
      <c r="GQ15" s="263"/>
      <c r="GR15" s="263"/>
      <c r="GS15" s="263"/>
      <c r="GT15" s="263"/>
      <c r="GU15" s="263"/>
      <c r="GV15" s="263"/>
      <c r="GW15" s="263"/>
      <c r="GX15" s="263"/>
      <c r="GY15" s="263"/>
      <c r="GZ15" s="263"/>
      <c r="HA15" s="263"/>
      <c r="HB15" s="263"/>
      <c r="HC15" s="263"/>
      <c r="HD15" s="263"/>
      <c r="HE15" s="263"/>
      <c r="HF15" s="263"/>
      <c r="HG15" s="263"/>
      <c r="HH15" s="263"/>
      <c r="HI15" s="263"/>
      <c r="HJ15" s="263"/>
      <c r="HK15" s="263"/>
      <c r="HL15" s="263"/>
      <c r="HM15" s="263"/>
      <c r="HN15" s="263"/>
      <c r="HO15" s="263"/>
      <c r="HP15" s="263"/>
      <c r="HQ15" s="263"/>
      <c r="HR15" s="263"/>
      <c r="HS15" s="263"/>
      <c r="HT15" s="263"/>
      <c r="HU15" s="263"/>
      <c r="HV15" s="263"/>
      <c r="HW15" s="263"/>
      <c r="HX15" s="263"/>
      <c r="HY15" s="263"/>
      <c r="HZ15" s="263"/>
      <c r="IA15" s="263"/>
      <c r="IB15" s="263"/>
      <c r="IC15" s="263"/>
      <c r="ID15" s="263"/>
      <c r="IE15" s="263"/>
      <c r="IF15" s="263"/>
      <c r="IG15" s="263"/>
      <c r="IH15" s="263"/>
      <c r="II15" s="263"/>
      <c r="IJ15" s="263"/>
      <c r="IK15" s="263"/>
      <c r="IL15" s="263"/>
      <c r="IM15" s="263"/>
      <c r="IN15" s="263"/>
      <c r="IO15" s="263"/>
      <c r="IP15" s="263"/>
      <c r="IQ15" s="263"/>
      <c r="IR15" s="263"/>
      <c r="IS15" s="263"/>
      <c r="IT15" s="263"/>
      <c r="IU15" s="263"/>
      <c r="IV15" s="263"/>
    </row>
    <row r="16" s="217" customFormat="1" ht="23.1" customHeight="1" spans="1:256">
      <c r="A16" s="168">
        <v>2130104</v>
      </c>
      <c r="B16" s="349" t="s">
        <v>135</v>
      </c>
      <c r="C16" s="168" t="s">
        <v>134</v>
      </c>
      <c r="D16" s="350">
        <v>1324859</v>
      </c>
      <c r="E16" s="350">
        <v>979476</v>
      </c>
      <c r="F16" s="350">
        <v>631320</v>
      </c>
      <c r="G16" s="350">
        <v>348156</v>
      </c>
      <c r="H16" s="350">
        <v>0</v>
      </c>
      <c r="I16" s="350">
        <v>0</v>
      </c>
      <c r="J16" s="350">
        <v>0</v>
      </c>
      <c r="K16" s="350">
        <v>318330.2</v>
      </c>
      <c r="L16" s="350">
        <v>156716.16</v>
      </c>
      <c r="M16" s="350">
        <v>78358.08</v>
      </c>
      <c r="N16" s="350">
        <v>73460.7</v>
      </c>
      <c r="O16" s="350">
        <v>0</v>
      </c>
      <c r="P16" s="350">
        <v>9795.26</v>
      </c>
      <c r="Q16" s="350">
        <v>0</v>
      </c>
      <c r="R16" s="350">
        <v>0</v>
      </c>
      <c r="S16" s="350">
        <v>0</v>
      </c>
      <c r="T16" s="350">
        <v>27052.8</v>
      </c>
      <c r="U16" s="350">
        <v>1800</v>
      </c>
      <c r="V16" s="358">
        <v>0</v>
      </c>
      <c r="W16" s="359">
        <v>9469.8</v>
      </c>
      <c r="X16" s="359">
        <v>15783</v>
      </c>
      <c r="Y16" s="342">
        <v>0</v>
      </c>
      <c r="Z16" s="361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63"/>
      <c r="FW16" s="263"/>
      <c r="FX16" s="263"/>
      <c r="FY16" s="263"/>
      <c r="FZ16" s="263"/>
      <c r="GA16" s="263"/>
      <c r="GB16" s="263"/>
      <c r="GC16" s="263"/>
      <c r="GD16" s="263"/>
      <c r="GE16" s="263"/>
      <c r="GF16" s="263"/>
      <c r="GG16" s="263"/>
      <c r="GH16" s="263"/>
      <c r="GI16" s="263"/>
      <c r="GJ16" s="263"/>
      <c r="GK16" s="263"/>
      <c r="GL16" s="263"/>
      <c r="GM16" s="263"/>
      <c r="GN16" s="263"/>
      <c r="GO16" s="263"/>
      <c r="GP16" s="263"/>
      <c r="GQ16" s="263"/>
      <c r="GR16" s="263"/>
      <c r="GS16" s="263"/>
      <c r="GT16" s="263"/>
      <c r="GU16" s="263"/>
      <c r="GV16" s="263"/>
      <c r="GW16" s="263"/>
      <c r="GX16" s="263"/>
      <c r="GY16" s="263"/>
      <c r="GZ16" s="263"/>
      <c r="HA16" s="263"/>
      <c r="HB16" s="263"/>
      <c r="HC16" s="263"/>
      <c r="HD16" s="263"/>
      <c r="HE16" s="263"/>
      <c r="HF16" s="263"/>
      <c r="HG16" s="263"/>
      <c r="HH16" s="263"/>
      <c r="HI16" s="263"/>
      <c r="HJ16" s="263"/>
      <c r="HK16" s="263"/>
      <c r="HL16" s="263"/>
      <c r="HM16" s="263"/>
      <c r="HN16" s="263"/>
      <c r="HO16" s="263"/>
      <c r="HP16" s="263"/>
      <c r="HQ16" s="263"/>
      <c r="HR16" s="263"/>
      <c r="HS16" s="263"/>
      <c r="HT16" s="263"/>
      <c r="HU16" s="263"/>
      <c r="HV16" s="263"/>
      <c r="HW16" s="263"/>
      <c r="HX16" s="263"/>
      <c r="HY16" s="263"/>
      <c r="HZ16" s="263"/>
      <c r="IA16" s="263"/>
      <c r="IB16" s="263"/>
      <c r="IC16" s="263"/>
      <c r="ID16" s="263"/>
      <c r="IE16" s="263"/>
      <c r="IF16" s="263"/>
      <c r="IG16" s="263"/>
      <c r="IH16" s="263"/>
      <c r="II16" s="263"/>
      <c r="IJ16" s="263"/>
      <c r="IK16" s="263"/>
      <c r="IL16" s="263"/>
      <c r="IM16" s="263"/>
      <c r="IN16" s="263"/>
      <c r="IO16" s="263"/>
      <c r="IP16" s="263"/>
      <c r="IQ16" s="263"/>
      <c r="IR16" s="263"/>
      <c r="IS16" s="263"/>
      <c r="IT16" s="263"/>
      <c r="IU16" s="263"/>
      <c r="IV16" s="263"/>
    </row>
    <row r="17" ht="23.1" customHeight="1" spans="1:25">
      <c r="A17" s="168">
        <v>2130102</v>
      </c>
      <c r="B17" s="349" t="s">
        <v>135</v>
      </c>
      <c r="C17" s="168" t="s">
        <v>136</v>
      </c>
      <c r="D17" s="350">
        <v>117537</v>
      </c>
      <c r="E17" s="350">
        <v>0</v>
      </c>
      <c r="F17" s="350">
        <v>0</v>
      </c>
      <c r="G17" s="350">
        <v>0</v>
      </c>
      <c r="H17" s="350">
        <v>0</v>
      </c>
      <c r="I17" s="350">
        <v>0</v>
      </c>
      <c r="J17" s="350">
        <v>0</v>
      </c>
      <c r="K17" s="350">
        <v>0</v>
      </c>
      <c r="L17" s="350">
        <v>0</v>
      </c>
      <c r="M17" s="350">
        <v>0</v>
      </c>
      <c r="N17" s="350">
        <v>0</v>
      </c>
      <c r="O17" s="350">
        <v>0</v>
      </c>
      <c r="P17" s="350">
        <v>0</v>
      </c>
      <c r="Q17" s="350">
        <v>0</v>
      </c>
      <c r="R17" s="350">
        <v>0</v>
      </c>
      <c r="S17" s="350">
        <v>117537</v>
      </c>
      <c r="T17" s="350">
        <v>0</v>
      </c>
      <c r="U17" s="350">
        <v>0</v>
      </c>
      <c r="V17" s="358">
        <v>0</v>
      </c>
      <c r="W17" s="359">
        <v>0</v>
      </c>
      <c r="X17" s="359">
        <v>0</v>
      </c>
      <c r="Y17" s="342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055555555556" right="0.393055555555556" top="0.472222222222222" bottom="0.472222222222222" header="0.354166666666667" footer="0.314583333333333"/>
  <pageSetup paperSize="9" scale="5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I1" workbookViewId="0">
      <selection activeCell="W1" sqref="W1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R1" s="335"/>
      <c r="S1" s="335"/>
      <c r="T1" s="335"/>
      <c r="U1" s="325"/>
      <c r="V1" s="325"/>
      <c r="W1" s="325" t="s">
        <v>206</v>
      </c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  <c r="II1" s="335"/>
      <c r="IJ1" s="335"/>
      <c r="IK1" s="335"/>
    </row>
    <row r="2" ht="23.1" customHeight="1" spans="1:245">
      <c r="A2" s="277" t="s">
        <v>207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  <c r="II2" s="335"/>
      <c r="IJ2" s="335"/>
      <c r="IK2" s="335"/>
    </row>
    <row r="3" ht="23.1" customHeight="1" spans="1:245">
      <c r="A3" s="257"/>
      <c r="B3" s="257"/>
      <c r="C3" s="257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R3" s="335"/>
      <c r="S3" s="335"/>
      <c r="T3" s="335"/>
      <c r="U3" s="275" t="s">
        <v>90</v>
      </c>
      <c r="V3" s="275"/>
      <c r="W3" s="27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  <c r="II3" s="335"/>
      <c r="IJ3" s="335"/>
      <c r="IK3" s="335"/>
    </row>
    <row r="4" ht="23.1" customHeight="1" spans="1:245">
      <c r="A4" s="259" t="s">
        <v>118</v>
      </c>
      <c r="B4" s="332" t="s">
        <v>91</v>
      </c>
      <c r="C4" s="341" t="s">
        <v>119</v>
      </c>
      <c r="D4" s="332" t="s">
        <v>120</v>
      </c>
      <c r="E4" s="334" t="s">
        <v>208</v>
      </c>
      <c r="F4" s="334" t="s">
        <v>209</v>
      </c>
      <c r="G4" s="334" t="s">
        <v>210</v>
      </c>
      <c r="H4" s="334" t="s">
        <v>211</v>
      </c>
      <c r="I4" s="334" t="s">
        <v>212</v>
      </c>
      <c r="J4" s="339" t="s">
        <v>213</v>
      </c>
      <c r="K4" s="339" t="s">
        <v>214</v>
      </c>
      <c r="L4" s="339" t="s">
        <v>215</v>
      </c>
      <c r="M4" s="339" t="s">
        <v>216</v>
      </c>
      <c r="N4" s="339" t="s">
        <v>217</v>
      </c>
      <c r="O4" s="339" t="s">
        <v>218</v>
      </c>
      <c r="P4" s="344" t="s">
        <v>219</v>
      </c>
      <c r="Q4" s="339" t="s">
        <v>220</v>
      </c>
      <c r="R4" s="259" t="s">
        <v>221</v>
      </c>
      <c r="S4" s="279" t="s">
        <v>222</v>
      </c>
      <c r="T4" s="259" t="s">
        <v>223</v>
      </c>
      <c r="U4" s="259" t="s">
        <v>224</v>
      </c>
      <c r="V4" s="299" t="s">
        <v>225</v>
      </c>
      <c r="W4" s="259" t="s">
        <v>226</v>
      </c>
      <c r="X4" s="336"/>
      <c r="Y4" s="336"/>
      <c r="Z4" s="336"/>
      <c r="AA4" s="336"/>
      <c r="AB4" s="336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  <c r="II4" s="335"/>
      <c r="IJ4" s="335"/>
      <c r="IK4" s="335"/>
    </row>
    <row r="5" ht="19.5" customHeight="1" spans="1:245">
      <c r="A5" s="259"/>
      <c r="B5" s="332"/>
      <c r="C5" s="341"/>
      <c r="D5" s="332"/>
      <c r="E5" s="334"/>
      <c r="F5" s="334"/>
      <c r="G5" s="334"/>
      <c r="H5" s="334"/>
      <c r="I5" s="334"/>
      <c r="J5" s="339"/>
      <c r="K5" s="339"/>
      <c r="L5" s="339"/>
      <c r="M5" s="339"/>
      <c r="N5" s="339"/>
      <c r="O5" s="339"/>
      <c r="P5" s="345"/>
      <c r="Q5" s="339"/>
      <c r="R5" s="259"/>
      <c r="S5" s="279"/>
      <c r="T5" s="259"/>
      <c r="U5" s="259"/>
      <c r="V5" s="347"/>
      <c r="W5" s="259"/>
      <c r="X5" s="336"/>
      <c r="Y5" s="336"/>
      <c r="Z5" s="336"/>
      <c r="AA5" s="336"/>
      <c r="AB5" s="336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  <c r="II5" s="335"/>
      <c r="IJ5" s="335"/>
      <c r="IK5" s="335"/>
    </row>
    <row r="6" ht="39.75" customHeight="1" spans="1:245">
      <c r="A6" s="259"/>
      <c r="B6" s="332"/>
      <c r="C6" s="341"/>
      <c r="D6" s="332"/>
      <c r="E6" s="334"/>
      <c r="F6" s="334"/>
      <c r="G6" s="334"/>
      <c r="H6" s="334"/>
      <c r="I6" s="334"/>
      <c r="J6" s="339"/>
      <c r="K6" s="339"/>
      <c r="L6" s="339"/>
      <c r="M6" s="339"/>
      <c r="N6" s="339"/>
      <c r="O6" s="339"/>
      <c r="P6" s="346"/>
      <c r="Q6" s="339"/>
      <c r="R6" s="259"/>
      <c r="S6" s="279"/>
      <c r="T6" s="259"/>
      <c r="U6" s="259"/>
      <c r="V6" s="273"/>
      <c r="W6" s="259"/>
      <c r="X6" s="336"/>
      <c r="Y6" s="336"/>
      <c r="Z6" s="336"/>
      <c r="AA6" s="336"/>
      <c r="AB6" s="336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  <c r="II6" s="335"/>
      <c r="IJ6" s="335"/>
      <c r="IK6" s="335"/>
    </row>
    <row r="7" s="70" customFormat="1" ht="25.5" customHeight="1" spans="1:23">
      <c r="A7" s="206"/>
      <c r="B7" s="207"/>
      <c r="C7" s="206" t="s">
        <v>107</v>
      </c>
      <c r="D7" s="342">
        <v>2403979</v>
      </c>
      <c r="E7" s="343">
        <v>215600</v>
      </c>
      <c r="F7" s="343">
        <v>50400</v>
      </c>
      <c r="G7" s="343">
        <v>33600</v>
      </c>
      <c r="H7" s="343">
        <v>79900</v>
      </c>
      <c r="I7" s="343">
        <v>91500</v>
      </c>
      <c r="J7" s="343">
        <v>0</v>
      </c>
      <c r="K7" s="343">
        <v>381000</v>
      </c>
      <c r="L7" s="343">
        <v>91500</v>
      </c>
      <c r="M7" s="343">
        <v>0</v>
      </c>
      <c r="N7" s="343">
        <v>190500</v>
      </c>
      <c r="O7" s="343">
        <v>0</v>
      </c>
      <c r="P7" s="343">
        <v>0</v>
      </c>
      <c r="Q7" s="343">
        <v>388500</v>
      </c>
      <c r="R7" s="343">
        <v>46019</v>
      </c>
      <c r="S7" s="343">
        <v>0</v>
      </c>
      <c r="T7" s="343">
        <v>60000</v>
      </c>
      <c r="U7" s="343">
        <v>293160</v>
      </c>
      <c r="V7" s="343">
        <v>0</v>
      </c>
      <c r="W7" s="343">
        <v>482300</v>
      </c>
    </row>
    <row r="8" ht="25.5" customHeight="1" spans="1:245">
      <c r="A8" s="206"/>
      <c r="B8" s="207" t="s">
        <v>122</v>
      </c>
      <c r="C8" s="206" t="s">
        <v>123</v>
      </c>
      <c r="D8" s="342">
        <v>2403979</v>
      </c>
      <c r="E8" s="343">
        <v>215600</v>
      </c>
      <c r="F8" s="343">
        <v>50400</v>
      </c>
      <c r="G8" s="343">
        <v>33600</v>
      </c>
      <c r="H8" s="343">
        <v>79900</v>
      </c>
      <c r="I8" s="343">
        <v>91500</v>
      </c>
      <c r="J8" s="343">
        <v>0</v>
      </c>
      <c r="K8" s="343">
        <v>381000</v>
      </c>
      <c r="L8" s="343">
        <v>91500</v>
      </c>
      <c r="M8" s="343">
        <v>0</v>
      </c>
      <c r="N8" s="343">
        <v>190500</v>
      </c>
      <c r="O8" s="343">
        <v>0</v>
      </c>
      <c r="P8" s="343">
        <v>0</v>
      </c>
      <c r="Q8" s="343">
        <v>388500</v>
      </c>
      <c r="R8" s="343">
        <v>46019</v>
      </c>
      <c r="S8" s="343">
        <v>0</v>
      </c>
      <c r="T8" s="343">
        <v>60000</v>
      </c>
      <c r="U8" s="343">
        <v>293160</v>
      </c>
      <c r="V8" s="343">
        <v>0</v>
      </c>
      <c r="W8" s="343">
        <v>482300</v>
      </c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  <c r="EA8" s="335"/>
      <c r="EB8" s="335"/>
      <c r="EC8" s="335"/>
      <c r="ED8" s="335"/>
      <c r="EE8" s="335"/>
      <c r="EF8" s="335"/>
      <c r="EG8" s="335"/>
      <c r="EH8" s="335"/>
      <c r="EI8" s="335"/>
      <c r="EJ8" s="335"/>
      <c r="EK8" s="335"/>
      <c r="EL8" s="335"/>
      <c r="EM8" s="335"/>
      <c r="EN8" s="335"/>
      <c r="EO8" s="335"/>
      <c r="EP8" s="335"/>
      <c r="EQ8" s="335"/>
      <c r="ER8" s="335"/>
      <c r="ES8" s="335"/>
      <c r="ET8" s="335"/>
      <c r="EU8" s="335"/>
      <c r="EV8" s="335"/>
      <c r="EW8" s="335"/>
      <c r="EX8" s="335"/>
      <c r="EY8" s="335"/>
      <c r="EZ8" s="335"/>
      <c r="FA8" s="335"/>
      <c r="FB8" s="335"/>
      <c r="FC8" s="335"/>
      <c r="FD8" s="335"/>
      <c r="FE8" s="335"/>
      <c r="FF8" s="335"/>
      <c r="FG8" s="335"/>
      <c r="FH8" s="335"/>
      <c r="FI8" s="335"/>
      <c r="FJ8" s="335"/>
      <c r="FK8" s="335"/>
      <c r="FL8" s="335"/>
      <c r="FM8" s="335"/>
      <c r="FN8" s="335"/>
      <c r="FO8" s="335"/>
      <c r="FP8" s="335"/>
      <c r="FQ8" s="335"/>
      <c r="FR8" s="335"/>
      <c r="FS8" s="335"/>
      <c r="FT8" s="335"/>
      <c r="FU8" s="335"/>
      <c r="FV8" s="335"/>
      <c r="FW8" s="335"/>
      <c r="FX8" s="335"/>
      <c r="FY8" s="335"/>
      <c r="FZ8" s="335"/>
      <c r="GA8" s="335"/>
      <c r="GB8" s="335"/>
      <c r="GC8" s="335"/>
      <c r="GD8" s="335"/>
      <c r="GE8" s="335"/>
      <c r="GF8" s="335"/>
      <c r="GG8" s="335"/>
      <c r="GH8" s="335"/>
      <c r="GI8" s="335"/>
      <c r="GJ8" s="335"/>
      <c r="GK8" s="335"/>
      <c r="GL8" s="335"/>
      <c r="GM8" s="335"/>
      <c r="GN8" s="335"/>
      <c r="GO8" s="335"/>
      <c r="GP8" s="335"/>
      <c r="GQ8" s="335"/>
      <c r="GR8" s="335"/>
      <c r="GS8" s="335"/>
      <c r="GT8" s="335"/>
      <c r="GU8" s="335"/>
      <c r="GV8" s="335"/>
      <c r="GW8" s="335"/>
      <c r="GX8" s="335"/>
      <c r="GY8" s="335"/>
      <c r="GZ8" s="335"/>
      <c r="HA8" s="335"/>
      <c r="HB8" s="335"/>
      <c r="HC8" s="335"/>
      <c r="HD8" s="335"/>
      <c r="HE8" s="335"/>
      <c r="HF8" s="335"/>
      <c r="HG8" s="335"/>
      <c r="HH8" s="335"/>
      <c r="HI8" s="335"/>
      <c r="HJ8" s="335"/>
      <c r="HK8" s="335"/>
      <c r="HL8" s="335"/>
      <c r="HM8" s="335"/>
      <c r="HN8" s="335"/>
      <c r="HO8" s="335"/>
      <c r="HP8" s="335"/>
      <c r="HQ8" s="335"/>
      <c r="HR8" s="335"/>
      <c r="HS8" s="335"/>
      <c r="HT8" s="335"/>
      <c r="HU8" s="335"/>
      <c r="HV8" s="335"/>
      <c r="HW8" s="335"/>
      <c r="HX8" s="335"/>
      <c r="HY8" s="335"/>
      <c r="HZ8" s="335"/>
      <c r="IA8" s="335"/>
      <c r="IB8" s="335"/>
      <c r="IC8" s="335"/>
      <c r="ID8" s="335"/>
      <c r="IE8" s="335"/>
      <c r="IF8" s="335"/>
      <c r="IG8" s="335"/>
      <c r="IH8" s="335"/>
      <c r="II8" s="335"/>
      <c r="IJ8" s="335"/>
      <c r="IK8" s="335"/>
    </row>
    <row r="9" ht="25.5" customHeight="1" spans="1:245">
      <c r="A9" s="206"/>
      <c r="B9" s="207" t="s">
        <v>108</v>
      </c>
      <c r="C9" s="206" t="s">
        <v>109</v>
      </c>
      <c r="D9" s="342">
        <v>1573281</v>
      </c>
      <c r="E9" s="343">
        <v>162500</v>
      </c>
      <c r="F9" s="343">
        <v>37500</v>
      </c>
      <c r="G9" s="343">
        <v>25000</v>
      </c>
      <c r="H9" s="343">
        <v>62500</v>
      </c>
      <c r="I9" s="343">
        <v>62500</v>
      </c>
      <c r="J9" s="343">
        <v>0</v>
      </c>
      <c r="K9" s="343">
        <v>250000</v>
      </c>
      <c r="L9" s="343">
        <v>62500</v>
      </c>
      <c r="M9" s="343">
        <v>0</v>
      </c>
      <c r="N9" s="343">
        <v>125000</v>
      </c>
      <c r="O9" s="343">
        <v>0</v>
      </c>
      <c r="P9" s="343">
        <v>0</v>
      </c>
      <c r="Q9" s="343">
        <v>250000</v>
      </c>
      <c r="R9" s="343">
        <v>40081</v>
      </c>
      <c r="S9" s="343">
        <v>0</v>
      </c>
      <c r="T9" s="343">
        <v>0</v>
      </c>
      <c r="U9" s="343">
        <v>172200</v>
      </c>
      <c r="V9" s="343">
        <v>0</v>
      </c>
      <c r="W9" s="343">
        <v>323500</v>
      </c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  <c r="II9" s="335"/>
      <c r="IJ9" s="335"/>
      <c r="IK9" s="335"/>
    </row>
    <row r="10" ht="25.5" customHeight="1" spans="1:245">
      <c r="A10" s="206">
        <v>2130201</v>
      </c>
      <c r="B10" s="207" t="s">
        <v>124</v>
      </c>
      <c r="C10" s="206" t="s">
        <v>130</v>
      </c>
      <c r="D10" s="342">
        <v>1573281</v>
      </c>
      <c r="E10" s="343">
        <v>162500</v>
      </c>
      <c r="F10" s="343">
        <v>37500</v>
      </c>
      <c r="G10" s="343">
        <v>25000</v>
      </c>
      <c r="H10" s="343">
        <v>62500</v>
      </c>
      <c r="I10" s="343">
        <v>62500</v>
      </c>
      <c r="J10" s="343">
        <v>0</v>
      </c>
      <c r="K10" s="343">
        <v>250000</v>
      </c>
      <c r="L10" s="343">
        <v>62500</v>
      </c>
      <c r="M10" s="343">
        <v>0</v>
      </c>
      <c r="N10" s="343">
        <v>125000</v>
      </c>
      <c r="O10" s="343">
        <v>0</v>
      </c>
      <c r="P10" s="343">
        <v>0</v>
      </c>
      <c r="Q10" s="343">
        <v>250000</v>
      </c>
      <c r="R10" s="343">
        <v>40081</v>
      </c>
      <c r="S10" s="343">
        <v>0</v>
      </c>
      <c r="T10" s="343">
        <v>0</v>
      </c>
      <c r="U10" s="343">
        <v>172200</v>
      </c>
      <c r="V10" s="343">
        <v>0</v>
      </c>
      <c r="W10" s="343">
        <v>323500</v>
      </c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  <c r="IK10" s="335"/>
    </row>
    <row r="11" ht="25.5" customHeight="1" spans="1:245">
      <c r="A11" s="206"/>
      <c r="B11" s="207" t="s">
        <v>110</v>
      </c>
      <c r="C11" s="206" t="s">
        <v>111</v>
      </c>
      <c r="D11" s="342">
        <v>561898</v>
      </c>
      <c r="E11" s="343">
        <v>19500</v>
      </c>
      <c r="F11" s="343">
        <v>4500</v>
      </c>
      <c r="G11" s="343">
        <v>3000</v>
      </c>
      <c r="H11" s="343">
        <v>9000</v>
      </c>
      <c r="I11" s="343">
        <v>15000</v>
      </c>
      <c r="J11" s="343">
        <v>0</v>
      </c>
      <c r="K11" s="343">
        <v>75000</v>
      </c>
      <c r="L11" s="343">
        <v>15000</v>
      </c>
      <c r="M11" s="343">
        <v>0</v>
      </c>
      <c r="N11" s="343">
        <v>37500</v>
      </c>
      <c r="O11" s="343">
        <v>0</v>
      </c>
      <c r="P11" s="343">
        <v>0</v>
      </c>
      <c r="Q11" s="343">
        <v>82500</v>
      </c>
      <c r="R11" s="343">
        <v>5938</v>
      </c>
      <c r="S11" s="343">
        <v>0</v>
      </c>
      <c r="T11" s="343">
        <v>60000</v>
      </c>
      <c r="U11" s="343">
        <v>120960</v>
      </c>
      <c r="V11" s="343">
        <v>0</v>
      </c>
      <c r="W11" s="343">
        <v>114000</v>
      </c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  <c r="II11" s="335"/>
      <c r="IJ11" s="335"/>
      <c r="IK11" s="335"/>
    </row>
    <row r="12" ht="25.5" customHeight="1" spans="1:245">
      <c r="A12" s="206">
        <v>2130201</v>
      </c>
      <c r="B12" s="207" t="s">
        <v>132</v>
      </c>
      <c r="C12" s="206" t="s">
        <v>130</v>
      </c>
      <c r="D12" s="342">
        <v>561898</v>
      </c>
      <c r="E12" s="343">
        <v>19500</v>
      </c>
      <c r="F12" s="343">
        <v>4500</v>
      </c>
      <c r="G12" s="343">
        <v>3000</v>
      </c>
      <c r="H12" s="343">
        <v>9000</v>
      </c>
      <c r="I12" s="343">
        <v>15000</v>
      </c>
      <c r="J12" s="343">
        <v>0</v>
      </c>
      <c r="K12" s="343">
        <v>75000</v>
      </c>
      <c r="L12" s="343">
        <v>15000</v>
      </c>
      <c r="M12" s="343">
        <v>0</v>
      </c>
      <c r="N12" s="343">
        <v>37500</v>
      </c>
      <c r="O12" s="343">
        <v>0</v>
      </c>
      <c r="P12" s="343">
        <v>0</v>
      </c>
      <c r="Q12" s="343">
        <v>82500</v>
      </c>
      <c r="R12" s="343">
        <v>5938</v>
      </c>
      <c r="S12" s="343">
        <v>0</v>
      </c>
      <c r="T12" s="343">
        <v>60000</v>
      </c>
      <c r="U12" s="343">
        <v>120960</v>
      </c>
      <c r="V12" s="343">
        <v>0</v>
      </c>
      <c r="W12" s="343">
        <v>114000</v>
      </c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G12" s="335"/>
      <c r="DH12" s="335"/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  <c r="HH12" s="335"/>
      <c r="HI12" s="335"/>
      <c r="HJ12" s="335"/>
      <c r="HK12" s="335"/>
      <c r="HL12" s="335"/>
      <c r="HM12" s="335"/>
      <c r="HN12" s="335"/>
      <c r="HO12" s="335"/>
      <c r="HP12" s="335"/>
      <c r="HQ12" s="335"/>
      <c r="HR12" s="335"/>
      <c r="HS12" s="335"/>
      <c r="HT12" s="335"/>
      <c r="HU12" s="335"/>
      <c r="HV12" s="335"/>
      <c r="HW12" s="335"/>
      <c r="HX12" s="335"/>
      <c r="HY12" s="335"/>
      <c r="HZ12" s="335"/>
      <c r="IA12" s="335"/>
      <c r="IB12" s="335"/>
      <c r="IC12" s="335"/>
      <c r="ID12" s="335"/>
      <c r="IE12" s="335"/>
      <c r="IF12" s="335"/>
      <c r="IG12" s="335"/>
      <c r="IH12" s="335"/>
      <c r="II12" s="335"/>
      <c r="IJ12" s="335"/>
      <c r="IK12" s="335"/>
    </row>
    <row r="13" ht="25.5" customHeight="1" spans="1:245">
      <c r="A13" s="206"/>
      <c r="B13" s="207" t="s">
        <v>112</v>
      </c>
      <c r="C13" s="206" t="s">
        <v>113</v>
      </c>
      <c r="D13" s="342">
        <v>115200</v>
      </c>
      <c r="E13" s="343">
        <v>14400</v>
      </c>
      <c r="F13" s="343">
        <v>3600</v>
      </c>
      <c r="G13" s="343">
        <v>2400</v>
      </c>
      <c r="H13" s="343">
        <v>3600</v>
      </c>
      <c r="I13" s="343">
        <v>6000</v>
      </c>
      <c r="J13" s="343">
        <v>0</v>
      </c>
      <c r="K13" s="343">
        <v>24000</v>
      </c>
      <c r="L13" s="343">
        <v>6000</v>
      </c>
      <c r="M13" s="343">
        <v>0</v>
      </c>
      <c r="N13" s="343">
        <v>12000</v>
      </c>
      <c r="O13" s="343">
        <v>0</v>
      </c>
      <c r="P13" s="343">
        <v>0</v>
      </c>
      <c r="Q13" s="343">
        <v>24000</v>
      </c>
      <c r="R13" s="343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19200</v>
      </c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  <c r="CB13" s="335"/>
      <c r="CC13" s="335"/>
      <c r="CD13" s="335"/>
      <c r="CE13" s="335"/>
      <c r="CF13" s="335"/>
      <c r="CG13" s="335"/>
      <c r="CH13" s="335"/>
      <c r="CI13" s="335"/>
      <c r="CJ13" s="335"/>
      <c r="CK13" s="335"/>
      <c r="CL13" s="335"/>
      <c r="CM13" s="335"/>
      <c r="CN13" s="335"/>
      <c r="CO13" s="335"/>
      <c r="CP13" s="335"/>
      <c r="CQ13" s="335"/>
      <c r="CR13" s="335"/>
      <c r="CS13" s="335"/>
      <c r="CT13" s="335"/>
      <c r="CU13" s="335"/>
      <c r="CV13" s="335"/>
      <c r="CW13" s="335"/>
      <c r="CX13" s="335"/>
      <c r="CY13" s="335"/>
      <c r="CZ13" s="335"/>
      <c r="DA13" s="335"/>
      <c r="DB13" s="335"/>
      <c r="DC13" s="335"/>
      <c r="DD13" s="335"/>
      <c r="DE13" s="335"/>
      <c r="DF13" s="335"/>
      <c r="DG13" s="335"/>
      <c r="DH13" s="335"/>
      <c r="DI13" s="335"/>
      <c r="DJ13" s="335"/>
      <c r="DK13" s="335"/>
      <c r="DL13" s="335"/>
      <c r="DM13" s="335"/>
      <c r="DN13" s="335"/>
      <c r="DO13" s="335"/>
      <c r="DP13" s="335"/>
      <c r="DQ13" s="335"/>
      <c r="DR13" s="335"/>
      <c r="DS13" s="335"/>
      <c r="DT13" s="335"/>
      <c r="DU13" s="335"/>
      <c r="DV13" s="335"/>
      <c r="DW13" s="335"/>
      <c r="DX13" s="335"/>
      <c r="DY13" s="335"/>
      <c r="DZ13" s="335"/>
      <c r="EA13" s="335"/>
      <c r="EB13" s="335"/>
      <c r="EC13" s="335"/>
      <c r="ED13" s="335"/>
      <c r="EE13" s="335"/>
      <c r="EF13" s="335"/>
      <c r="EG13" s="335"/>
      <c r="EH13" s="335"/>
      <c r="EI13" s="335"/>
      <c r="EJ13" s="335"/>
      <c r="EK13" s="335"/>
      <c r="EL13" s="335"/>
      <c r="EM13" s="335"/>
      <c r="EN13" s="335"/>
      <c r="EO13" s="335"/>
      <c r="EP13" s="335"/>
      <c r="EQ13" s="335"/>
      <c r="ER13" s="335"/>
      <c r="ES13" s="335"/>
      <c r="ET13" s="335"/>
      <c r="EU13" s="335"/>
      <c r="EV13" s="335"/>
      <c r="EW13" s="335"/>
      <c r="EX13" s="335"/>
      <c r="EY13" s="335"/>
      <c r="EZ13" s="335"/>
      <c r="FA13" s="335"/>
      <c r="FB13" s="335"/>
      <c r="FC13" s="335"/>
      <c r="FD13" s="335"/>
      <c r="FE13" s="335"/>
      <c r="FF13" s="335"/>
      <c r="FG13" s="335"/>
      <c r="FH13" s="335"/>
      <c r="FI13" s="335"/>
      <c r="FJ13" s="335"/>
      <c r="FK13" s="335"/>
      <c r="FL13" s="335"/>
      <c r="FM13" s="335"/>
      <c r="FN13" s="335"/>
      <c r="FO13" s="335"/>
      <c r="FP13" s="335"/>
      <c r="FQ13" s="335"/>
      <c r="FR13" s="335"/>
      <c r="FS13" s="335"/>
      <c r="FT13" s="335"/>
      <c r="FU13" s="335"/>
      <c r="FV13" s="335"/>
      <c r="FW13" s="335"/>
      <c r="FX13" s="335"/>
      <c r="FY13" s="335"/>
      <c r="FZ13" s="335"/>
      <c r="GA13" s="335"/>
      <c r="GB13" s="335"/>
      <c r="GC13" s="335"/>
      <c r="GD13" s="335"/>
      <c r="GE13" s="335"/>
      <c r="GF13" s="335"/>
      <c r="GG13" s="335"/>
      <c r="GH13" s="335"/>
      <c r="GI13" s="335"/>
      <c r="GJ13" s="335"/>
      <c r="GK13" s="335"/>
      <c r="GL13" s="335"/>
      <c r="GM13" s="335"/>
      <c r="GN13" s="335"/>
      <c r="GO13" s="335"/>
      <c r="GP13" s="335"/>
      <c r="GQ13" s="335"/>
      <c r="GR13" s="335"/>
      <c r="GS13" s="335"/>
      <c r="GT13" s="335"/>
      <c r="GU13" s="335"/>
      <c r="GV13" s="335"/>
      <c r="GW13" s="335"/>
      <c r="GX13" s="335"/>
      <c r="GY13" s="335"/>
      <c r="GZ13" s="335"/>
      <c r="HA13" s="335"/>
      <c r="HB13" s="335"/>
      <c r="HC13" s="335"/>
      <c r="HD13" s="335"/>
      <c r="HE13" s="335"/>
      <c r="HF13" s="335"/>
      <c r="HG13" s="335"/>
      <c r="HH13" s="335"/>
      <c r="HI13" s="335"/>
      <c r="HJ13" s="335"/>
      <c r="HK13" s="335"/>
      <c r="HL13" s="335"/>
      <c r="HM13" s="335"/>
      <c r="HN13" s="335"/>
      <c r="HO13" s="335"/>
      <c r="HP13" s="335"/>
      <c r="HQ13" s="335"/>
      <c r="HR13" s="335"/>
      <c r="HS13" s="335"/>
      <c r="HT13" s="335"/>
      <c r="HU13" s="335"/>
      <c r="HV13" s="335"/>
      <c r="HW13" s="335"/>
      <c r="HX13" s="335"/>
      <c r="HY13" s="335"/>
      <c r="HZ13" s="335"/>
      <c r="IA13" s="335"/>
      <c r="IB13" s="335"/>
      <c r="IC13" s="335"/>
      <c r="ID13" s="335"/>
      <c r="IE13" s="335"/>
      <c r="IF13" s="335"/>
      <c r="IG13" s="335"/>
      <c r="IH13" s="335"/>
      <c r="II13" s="335"/>
      <c r="IJ13" s="335"/>
      <c r="IK13" s="335"/>
    </row>
    <row r="14" ht="25.5" customHeight="1" spans="1:245">
      <c r="A14" s="206">
        <v>2130104</v>
      </c>
      <c r="B14" s="207" t="s">
        <v>133</v>
      </c>
      <c r="C14" s="206" t="s">
        <v>134</v>
      </c>
      <c r="D14" s="342">
        <v>115200</v>
      </c>
      <c r="E14" s="343">
        <v>14400</v>
      </c>
      <c r="F14" s="343">
        <v>3600</v>
      </c>
      <c r="G14" s="343">
        <v>2400</v>
      </c>
      <c r="H14" s="343">
        <v>3600</v>
      </c>
      <c r="I14" s="343">
        <v>6000</v>
      </c>
      <c r="J14" s="343">
        <v>0</v>
      </c>
      <c r="K14" s="343">
        <v>24000</v>
      </c>
      <c r="L14" s="343">
        <v>6000</v>
      </c>
      <c r="M14" s="343">
        <v>0</v>
      </c>
      <c r="N14" s="343">
        <v>12000</v>
      </c>
      <c r="O14" s="343">
        <v>0</v>
      </c>
      <c r="P14" s="343">
        <v>0</v>
      </c>
      <c r="Q14" s="343">
        <v>24000</v>
      </c>
      <c r="R14" s="343">
        <v>0</v>
      </c>
      <c r="S14" s="343">
        <v>0</v>
      </c>
      <c r="T14" s="343">
        <v>0</v>
      </c>
      <c r="U14" s="343">
        <v>0</v>
      </c>
      <c r="V14" s="343">
        <v>0</v>
      </c>
      <c r="W14" s="343">
        <v>19200</v>
      </c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  <c r="CF14" s="335"/>
      <c r="CG14" s="335"/>
      <c r="CH14" s="335"/>
      <c r="CI14" s="335"/>
      <c r="CJ14" s="335"/>
      <c r="CK14" s="335"/>
      <c r="CL14" s="335"/>
      <c r="CM14" s="335"/>
      <c r="CN14" s="335"/>
      <c r="CO14" s="335"/>
      <c r="CP14" s="335"/>
      <c r="CQ14" s="335"/>
      <c r="CR14" s="335"/>
      <c r="CS14" s="335"/>
      <c r="CT14" s="335"/>
      <c r="CU14" s="335"/>
      <c r="CV14" s="335"/>
      <c r="CW14" s="335"/>
      <c r="CX14" s="335"/>
      <c r="CY14" s="335"/>
      <c r="CZ14" s="335"/>
      <c r="DA14" s="335"/>
      <c r="DB14" s="335"/>
      <c r="DC14" s="335"/>
      <c r="DD14" s="335"/>
      <c r="DE14" s="335"/>
      <c r="DF14" s="335"/>
      <c r="DG14" s="335"/>
      <c r="DH14" s="335"/>
      <c r="DI14" s="335"/>
      <c r="DJ14" s="335"/>
      <c r="DK14" s="335"/>
      <c r="DL14" s="335"/>
      <c r="DM14" s="335"/>
      <c r="DN14" s="335"/>
      <c r="DO14" s="335"/>
      <c r="DP14" s="335"/>
      <c r="DQ14" s="335"/>
      <c r="DR14" s="335"/>
      <c r="DS14" s="335"/>
      <c r="DT14" s="335"/>
      <c r="DU14" s="335"/>
      <c r="DV14" s="335"/>
      <c r="DW14" s="335"/>
      <c r="DX14" s="335"/>
      <c r="DY14" s="335"/>
      <c r="DZ14" s="335"/>
      <c r="EA14" s="335"/>
      <c r="EB14" s="335"/>
      <c r="EC14" s="335"/>
      <c r="ED14" s="335"/>
      <c r="EE14" s="335"/>
      <c r="EF14" s="335"/>
      <c r="EG14" s="335"/>
      <c r="EH14" s="335"/>
      <c r="EI14" s="335"/>
      <c r="EJ14" s="335"/>
      <c r="EK14" s="335"/>
      <c r="EL14" s="335"/>
      <c r="EM14" s="335"/>
      <c r="EN14" s="335"/>
      <c r="EO14" s="335"/>
      <c r="EP14" s="335"/>
      <c r="EQ14" s="335"/>
      <c r="ER14" s="335"/>
      <c r="ES14" s="335"/>
      <c r="ET14" s="335"/>
      <c r="EU14" s="335"/>
      <c r="EV14" s="335"/>
      <c r="EW14" s="335"/>
      <c r="EX14" s="335"/>
      <c r="EY14" s="335"/>
      <c r="EZ14" s="335"/>
      <c r="FA14" s="335"/>
      <c r="FB14" s="335"/>
      <c r="FC14" s="335"/>
      <c r="FD14" s="335"/>
      <c r="FE14" s="335"/>
      <c r="FF14" s="335"/>
      <c r="FG14" s="335"/>
      <c r="FH14" s="335"/>
      <c r="FI14" s="335"/>
      <c r="FJ14" s="335"/>
      <c r="FK14" s="335"/>
      <c r="FL14" s="335"/>
      <c r="FM14" s="335"/>
      <c r="FN14" s="335"/>
      <c r="FO14" s="335"/>
      <c r="FP14" s="335"/>
      <c r="FQ14" s="335"/>
      <c r="FR14" s="335"/>
      <c r="FS14" s="335"/>
      <c r="FT14" s="335"/>
      <c r="FU14" s="335"/>
      <c r="FV14" s="335"/>
      <c r="FW14" s="335"/>
      <c r="FX14" s="335"/>
      <c r="FY14" s="335"/>
      <c r="FZ14" s="335"/>
      <c r="GA14" s="335"/>
      <c r="GB14" s="335"/>
      <c r="GC14" s="335"/>
      <c r="GD14" s="335"/>
      <c r="GE14" s="335"/>
      <c r="GF14" s="335"/>
      <c r="GG14" s="335"/>
      <c r="GH14" s="335"/>
      <c r="GI14" s="335"/>
      <c r="GJ14" s="335"/>
      <c r="GK14" s="335"/>
      <c r="GL14" s="335"/>
      <c r="GM14" s="335"/>
      <c r="GN14" s="335"/>
      <c r="GO14" s="335"/>
      <c r="GP14" s="335"/>
      <c r="GQ14" s="335"/>
      <c r="GR14" s="335"/>
      <c r="GS14" s="335"/>
      <c r="GT14" s="335"/>
      <c r="GU14" s="335"/>
      <c r="GV14" s="335"/>
      <c r="GW14" s="335"/>
      <c r="GX14" s="335"/>
      <c r="GY14" s="335"/>
      <c r="GZ14" s="335"/>
      <c r="HA14" s="335"/>
      <c r="HB14" s="335"/>
      <c r="HC14" s="335"/>
      <c r="HD14" s="335"/>
      <c r="HE14" s="335"/>
      <c r="HF14" s="335"/>
      <c r="HG14" s="335"/>
      <c r="HH14" s="335"/>
      <c r="HI14" s="335"/>
      <c r="HJ14" s="335"/>
      <c r="HK14" s="335"/>
      <c r="HL14" s="335"/>
      <c r="HM14" s="335"/>
      <c r="HN14" s="335"/>
      <c r="HO14" s="335"/>
      <c r="HP14" s="335"/>
      <c r="HQ14" s="335"/>
      <c r="HR14" s="335"/>
      <c r="HS14" s="335"/>
      <c r="HT14" s="335"/>
      <c r="HU14" s="335"/>
      <c r="HV14" s="335"/>
      <c r="HW14" s="335"/>
      <c r="HX14" s="335"/>
      <c r="HY14" s="335"/>
      <c r="HZ14" s="335"/>
      <c r="IA14" s="335"/>
      <c r="IB14" s="335"/>
      <c r="IC14" s="335"/>
      <c r="ID14" s="335"/>
      <c r="IE14" s="335"/>
      <c r="IF14" s="335"/>
      <c r="IG14" s="335"/>
      <c r="IH14" s="335"/>
      <c r="II14" s="335"/>
      <c r="IJ14" s="335"/>
      <c r="IK14" s="335"/>
    </row>
    <row r="15" ht="25.5" customHeight="1" spans="1:245">
      <c r="A15" s="206"/>
      <c r="B15" s="207" t="s">
        <v>114</v>
      </c>
      <c r="C15" s="206" t="s">
        <v>115</v>
      </c>
      <c r="D15" s="342">
        <v>153600</v>
      </c>
      <c r="E15" s="343">
        <v>19200</v>
      </c>
      <c r="F15" s="343">
        <v>4800</v>
      </c>
      <c r="G15" s="343">
        <v>3200</v>
      </c>
      <c r="H15" s="343">
        <v>4800</v>
      </c>
      <c r="I15" s="343">
        <v>8000</v>
      </c>
      <c r="J15" s="343">
        <v>0</v>
      </c>
      <c r="K15" s="343">
        <v>32000</v>
      </c>
      <c r="L15" s="343">
        <v>8000</v>
      </c>
      <c r="M15" s="343">
        <v>0</v>
      </c>
      <c r="N15" s="343">
        <v>16000</v>
      </c>
      <c r="O15" s="343">
        <v>0</v>
      </c>
      <c r="P15" s="343">
        <v>0</v>
      </c>
      <c r="Q15" s="343">
        <v>32000</v>
      </c>
      <c r="R15" s="343">
        <v>0</v>
      </c>
      <c r="S15" s="343">
        <v>0</v>
      </c>
      <c r="T15" s="343">
        <v>0</v>
      </c>
      <c r="U15" s="343">
        <v>0</v>
      </c>
      <c r="V15" s="343">
        <v>0</v>
      </c>
      <c r="W15" s="343">
        <v>25600</v>
      </c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  <c r="CB15" s="335"/>
      <c r="CC15" s="335"/>
      <c r="CD15" s="335"/>
      <c r="CE15" s="335"/>
      <c r="CF15" s="335"/>
      <c r="CG15" s="335"/>
      <c r="CH15" s="335"/>
      <c r="CI15" s="335"/>
      <c r="CJ15" s="335"/>
      <c r="CK15" s="335"/>
      <c r="CL15" s="335"/>
      <c r="CM15" s="335"/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335"/>
      <c r="DD15" s="335"/>
      <c r="DE15" s="335"/>
      <c r="DF15" s="335"/>
      <c r="DG15" s="335"/>
      <c r="DH15" s="335"/>
      <c r="DI15" s="335"/>
      <c r="DJ15" s="335"/>
      <c r="DK15" s="335"/>
      <c r="DL15" s="335"/>
      <c r="DM15" s="335"/>
      <c r="DN15" s="335"/>
      <c r="DO15" s="335"/>
      <c r="DP15" s="335"/>
      <c r="DQ15" s="335"/>
      <c r="DR15" s="335"/>
      <c r="DS15" s="335"/>
      <c r="DT15" s="335"/>
      <c r="DU15" s="335"/>
      <c r="DV15" s="335"/>
      <c r="DW15" s="335"/>
      <c r="DX15" s="335"/>
      <c r="DY15" s="335"/>
      <c r="DZ15" s="335"/>
      <c r="EA15" s="335"/>
      <c r="EB15" s="335"/>
      <c r="EC15" s="335"/>
      <c r="ED15" s="335"/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335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335"/>
      <c r="FU15" s="335"/>
      <c r="FV15" s="335"/>
      <c r="FW15" s="335"/>
      <c r="FX15" s="335"/>
      <c r="FY15" s="335"/>
      <c r="FZ15" s="335"/>
      <c r="GA15" s="335"/>
      <c r="GB15" s="335"/>
      <c r="GC15" s="335"/>
      <c r="GD15" s="335"/>
      <c r="GE15" s="335"/>
      <c r="GF15" s="335"/>
      <c r="GG15" s="335"/>
      <c r="GH15" s="335"/>
      <c r="GI15" s="335"/>
      <c r="GJ15" s="335"/>
      <c r="GK15" s="335"/>
      <c r="GL15" s="335"/>
      <c r="GM15" s="335"/>
      <c r="GN15" s="335"/>
      <c r="GO15" s="335"/>
      <c r="GP15" s="335"/>
      <c r="GQ15" s="335"/>
      <c r="GR15" s="335"/>
      <c r="GS15" s="335"/>
      <c r="GT15" s="335"/>
      <c r="GU15" s="335"/>
      <c r="GV15" s="335"/>
      <c r="GW15" s="335"/>
      <c r="GX15" s="335"/>
      <c r="GY15" s="335"/>
      <c r="GZ15" s="335"/>
      <c r="HA15" s="335"/>
      <c r="HB15" s="335"/>
      <c r="HC15" s="335"/>
      <c r="HD15" s="335"/>
      <c r="HE15" s="335"/>
      <c r="HF15" s="335"/>
      <c r="HG15" s="335"/>
      <c r="HH15" s="335"/>
      <c r="HI15" s="335"/>
      <c r="HJ15" s="335"/>
      <c r="HK15" s="335"/>
      <c r="HL15" s="335"/>
      <c r="HM15" s="335"/>
      <c r="HN15" s="335"/>
      <c r="HO15" s="335"/>
      <c r="HP15" s="335"/>
      <c r="HQ15" s="335"/>
      <c r="HR15" s="335"/>
      <c r="HS15" s="335"/>
      <c r="HT15" s="335"/>
      <c r="HU15" s="335"/>
      <c r="HV15" s="335"/>
      <c r="HW15" s="335"/>
      <c r="HX15" s="335"/>
      <c r="HY15" s="335"/>
      <c r="HZ15" s="335"/>
      <c r="IA15" s="335"/>
      <c r="IB15" s="335"/>
      <c r="IC15" s="335"/>
      <c r="ID15" s="335"/>
      <c r="IE15" s="335"/>
      <c r="IF15" s="335"/>
      <c r="IG15" s="335"/>
      <c r="IH15" s="335"/>
      <c r="II15" s="335"/>
      <c r="IJ15" s="335"/>
      <c r="IK15" s="335"/>
    </row>
    <row r="16" ht="25.5" customHeight="1" spans="1:245">
      <c r="A16" s="206">
        <v>2130104</v>
      </c>
      <c r="B16" s="207" t="s">
        <v>135</v>
      </c>
      <c r="C16" s="206" t="s">
        <v>134</v>
      </c>
      <c r="D16" s="342">
        <v>153600</v>
      </c>
      <c r="E16" s="343">
        <v>19200</v>
      </c>
      <c r="F16" s="343">
        <v>4800</v>
      </c>
      <c r="G16" s="343">
        <v>3200</v>
      </c>
      <c r="H16" s="343">
        <v>4800</v>
      </c>
      <c r="I16" s="343">
        <v>8000</v>
      </c>
      <c r="J16" s="343">
        <v>0</v>
      </c>
      <c r="K16" s="343">
        <v>32000</v>
      </c>
      <c r="L16" s="343">
        <v>8000</v>
      </c>
      <c r="M16" s="343">
        <v>0</v>
      </c>
      <c r="N16" s="343">
        <v>16000</v>
      </c>
      <c r="O16" s="343">
        <v>0</v>
      </c>
      <c r="P16" s="343">
        <v>0</v>
      </c>
      <c r="Q16" s="343">
        <v>32000</v>
      </c>
      <c r="R16" s="343">
        <v>0</v>
      </c>
      <c r="S16" s="343">
        <v>0</v>
      </c>
      <c r="T16" s="343">
        <v>0</v>
      </c>
      <c r="U16" s="343">
        <v>0</v>
      </c>
      <c r="V16" s="343">
        <v>0</v>
      </c>
      <c r="W16" s="343">
        <v>25600</v>
      </c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  <c r="CB16" s="335"/>
      <c r="CC16" s="335"/>
      <c r="CD16" s="335"/>
      <c r="CE16" s="335"/>
      <c r="CF16" s="335"/>
      <c r="CG16" s="335"/>
      <c r="CH16" s="335"/>
      <c r="CI16" s="335"/>
      <c r="CJ16" s="335"/>
      <c r="CK16" s="335"/>
      <c r="CL16" s="335"/>
      <c r="CM16" s="335"/>
      <c r="CN16" s="335"/>
      <c r="CO16" s="335"/>
      <c r="CP16" s="335"/>
      <c r="CQ16" s="335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335"/>
      <c r="DC16" s="335"/>
      <c r="DD16" s="335"/>
      <c r="DE16" s="335"/>
      <c r="DF16" s="335"/>
      <c r="DG16" s="335"/>
      <c r="DH16" s="335"/>
      <c r="DI16" s="335"/>
      <c r="DJ16" s="335"/>
      <c r="DK16" s="335"/>
      <c r="DL16" s="335"/>
      <c r="DM16" s="335"/>
      <c r="DN16" s="335"/>
      <c r="DO16" s="335"/>
      <c r="DP16" s="335"/>
      <c r="DQ16" s="335"/>
      <c r="DR16" s="335"/>
      <c r="DS16" s="335"/>
      <c r="DT16" s="335"/>
      <c r="DU16" s="335"/>
      <c r="DV16" s="335"/>
      <c r="DW16" s="335"/>
      <c r="DX16" s="335"/>
      <c r="DY16" s="335"/>
      <c r="DZ16" s="335"/>
      <c r="EA16" s="335"/>
      <c r="EB16" s="335"/>
      <c r="EC16" s="335"/>
      <c r="ED16" s="335"/>
      <c r="EE16" s="335"/>
      <c r="EF16" s="335"/>
      <c r="EG16" s="335"/>
      <c r="EH16" s="335"/>
      <c r="EI16" s="335"/>
      <c r="EJ16" s="335"/>
      <c r="EK16" s="335"/>
      <c r="EL16" s="335"/>
      <c r="EM16" s="335"/>
      <c r="EN16" s="335"/>
      <c r="EO16" s="335"/>
      <c r="EP16" s="335"/>
      <c r="EQ16" s="335"/>
      <c r="ER16" s="335"/>
      <c r="ES16" s="335"/>
      <c r="ET16" s="335"/>
      <c r="EU16" s="335"/>
      <c r="EV16" s="335"/>
      <c r="EW16" s="335"/>
      <c r="EX16" s="335"/>
      <c r="EY16" s="335"/>
      <c r="EZ16" s="335"/>
      <c r="FA16" s="335"/>
      <c r="FB16" s="335"/>
      <c r="FC16" s="335"/>
      <c r="FD16" s="335"/>
      <c r="FE16" s="335"/>
      <c r="FF16" s="335"/>
      <c r="FG16" s="335"/>
      <c r="FH16" s="335"/>
      <c r="FI16" s="335"/>
      <c r="FJ16" s="335"/>
      <c r="FK16" s="335"/>
      <c r="FL16" s="335"/>
      <c r="FM16" s="335"/>
      <c r="FN16" s="335"/>
      <c r="FO16" s="335"/>
      <c r="FP16" s="335"/>
      <c r="FQ16" s="335"/>
      <c r="FR16" s="335"/>
      <c r="FS16" s="335"/>
      <c r="FT16" s="335"/>
      <c r="FU16" s="335"/>
      <c r="FV16" s="335"/>
      <c r="FW16" s="335"/>
      <c r="FX16" s="335"/>
      <c r="FY16" s="335"/>
      <c r="FZ16" s="335"/>
      <c r="GA16" s="335"/>
      <c r="GB16" s="335"/>
      <c r="GC16" s="335"/>
      <c r="GD16" s="335"/>
      <c r="GE16" s="335"/>
      <c r="GF16" s="335"/>
      <c r="GG16" s="335"/>
      <c r="GH16" s="335"/>
      <c r="GI16" s="335"/>
      <c r="GJ16" s="335"/>
      <c r="GK16" s="335"/>
      <c r="GL16" s="335"/>
      <c r="GM16" s="335"/>
      <c r="GN16" s="335"/>
      <c r="GO16" s="335"/>
      <c r="GP16" s="335"/>
      <c r="GQ16" s="335"/>
      <c r="GR16" s="335"/>
      <c r="GS16" s="335"/>
      <c r="GT16" s="335"/>
      <c r="GU16" s="335"/>
      <c r="GV16" s="335"/>
      <c r="GW16" s="335"/>
      <c r="GX16" s="335"/>
      <c r="GY16" s="335"/>
      <c r="GZ16" s="335"/>
      <c r="HA16" s="335"/>
      <c r="HB16" s="335"/>
      <c r="HC16" s="335"/>
      <c r="HD16" s="335"/>
      <c r="HE16" s="335"/>
      <c r="HF16" s="335"/>
      <c r="HG16" s="335"/>
      <c r="HH16" s="335"/>
      <c r="HI16" s="335"/>
      <c r="HJ16" s="335"/>
      <c r="HK16" s="335"/>
      <c r="HL16" s="335"/>
      <c r="HM16" s="335"/>
      <c r="HN16" s="335"/>
      <c r="HO16" s="335"/>
      <c r="HP16" s="335"/>
      <c r="HQ16" s="335"/>
      <c r="HR16" s="335"/>
      <c r="HS16" s="335"/>
      <c r="HT16" s="335"/>
      <c r="HU16" s="335"/>
      <c r="HV16" s="335"/>
      <c r="HW16" s="335"/>
      <c r="HX16" s="335"/>
      <c r="HY16" s="335"/>
      <c r="HZ16" s="335"/>
      <c r="IA16" s="335"/>
      <c r="IB16" s="335"/>
      <c r="IC16" s="335"/>
      <c r="ID16" s="335"/>
      <c r="IE16" s="335"/>
      <c r="IF16" s="335"/>
      <c r="IG16" s="335"/>
      <c r="IH16" s="335"/>
      <c r="II16" s="335"/>
      <c r="IJ16" s="335"/>
      <c r="IK16" s="335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055555555556" right="0.393055555555556" top="0.472222222222222" bottom="0.472222222222222" header="0.354166666666667" footer="0.314583333333333"/>
  <pageSetup paperSize="9" scale="6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topLeftCell="M1" workbookViewId="0">
      <selection activeCell="O1" sqref="O1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36"/>
      <c r="L1" s="329"/>
      <c r="M1" s="329"/>
      <c r="N1" s="329"/>
      <c r="O1" s="325" t="s">
        <v>227</v>
      </c>
      <c r="P1" s="264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  <c r="II1" s="335"/>
      <c r="IJ1" s="335"/>
      <c r="IK1" s="335"/>
      <c r="IL1" s="335"/>
      <c r="IM1" s="335"/>
      <c r="IN1" s="335"/>
    </row>
    <row r="2" ht="23.1" customHeight="1" spans="1:248">
      <c r="A2" s="277" t="s">
        <v>228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  <c r="II2" s="335"/>
      <c r="IJ2" s="335"/>
      <c r="IK2" s="335"/>
      <c r="IL2" s="335"/>
      <c r="IM2" s="335"/>
      <c r="IN2" s="335"/>
    </row>
    <row r="3" ht="30.75" customHeight="1" spans="1:248">
      <c r="A3" s="257"/>
      <c r="B3" s="257"/>
      <c r="C3" s="257"/>
      <c r="D3" s="330"/>
      <c r="E3" s="331"/>
      <c r="F3" s="276"/>
      <c r="G3" s="330"/>
      <c r="H3" s="276"/>
      <c r="I3" s="330"/>
      <c r="J3" s="330"/>
      <c r="K3" s="336"/>
      <c r="L3" s="330"/>
      <c r="M3" s="330"/>
      <c r="N3" s="337" t="s">
        <v>90</v>
      </c>
      <c r="O3" s="337"/>
      <c r="P3" s="338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  <c r="II3" s="335"/>
      <c r="IJ3" s="335"/>
      <c r="IK3" s="335"/>
      <c r="IL3" s="335"/>
      <c r="IM3" s="335"/>
      <c r="IN3" s="335"/>
    </row>
    <row r="4" ht="23.1" customHeight="1" spans="1:248">
      <c r="A4" s="332" t="s">
        <v>118</v>
      </c>
      <c r="B4" s="332" t="s">
        <v>91</v>
      </c>
      <c r="C4" s="270" t="s">
        <v>119</v>
      </c>
      <c r="D4" s="333" t="s">
        <v>120</v>
      </c>
      <c r="E4" s="334" t="s">
        <v>229</v>
      </c>
      <c r="F4" s="334" t="s">
        <v>230</v>
      </c>
      <c r="G4" s="334" t="s">
        <v>231</v>
      </c>
      <c r="H4" s="334" t="s">
        <v>232</v>
      </c>
      <c r="I4" s="334" t="s">
        <v>233</v>
      </c>
      <c r="J4" s="334" t="s">
        <v>234</v>
      </c>
      <c r="K4" s="339" t="s">
        <v>235</v>
      </c>
      <c r="L4" s="339" t="s">
        <v>236</v>
      </c>
      <c r="M4" s="339" t="s">
        <v>237</v>
      </c>
      <c r="N4" s="339" t="s">
        <v>238</v>
      </c>
      <c r="O4" s="339" t="s">
        <v>239</v>
      </c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  <c r="II4" s="335"/>
      <c r="IJ4" s="335"/>
      <c r="IK4" s="335"/>
      <c r="IL4" s="335"/>
      <c r="IM4" s="335"/>
      <c r="IN4" s="335"/>
    </row>
    <row r="5" ht="19.5" customHeight="1" spans="1:248">
      <c r="A5" s="332"/>
      <c r="B5" s="332"/>
      <c r="C5" s="270"/>
      <c r="D5" s="333"/>
      <c r="E5" s="334"/>
      <c r="F5" s="334"/>
      <c r="G5" s="334"/>
      <c r="H5" s="334"/>
      <c r="I5" s="334"/>
      <c r="J5" s="334"/>
      <c r="K5" s="339"/>
      <c r="L5" s="339"/>
      <c r="M5" s="339"/>
      <c r="N5" s="339"/>
      <c r="O5" s="339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  <c r="II5" s="335"/>
      <c r="IJ5" s="335"/>
      <c r="IK5" s="335"/>
      <c r="IL5" s="335"/>
      <c r="IM5" s="335"/>
      <c r="IN5" s="335"/>
    </row>
    <row r="6" ht="39.75" customHeight="1" spans="1:248">
      <c r="A6" s="332"/>
      <c r="B6" s="332"/>
      <c r="C6" s="270"/>
      <c r="D6" s="333"/>
      <c r="E6" s="334"/>
      <c r="F6" s="334"/>
      <c r="G6" s="334"/>
      <c r="H6" s="334"/>
      <c r="I6" s="334"/>
      <c r="J6" s="334"/>
      <c r="K6" s="339"/>
      <c r="L6" s="339"/>
      <c r="M6" s="339"/>
      <c r="N6" s="339"/>
      <c r="O6" s="339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  <c r="II6" s="335"/>
      <c r="IJ6" s="335"/>
      <c r="IK6" s="335"/>
      <c r="IL6" s="335"/>
      <c r="IM6" s="335"/>
      <c r="IN6" s="335"/>
    </row>
    <row r="7" s="70" customFormat="1" ht="23.1" customHeight="1" spans="1:248">
      <c r="A7" s="282"/>
      <c r="B7" s="261"/>
      <c r="C7" s="282" t="s">
        <v>107</v>
      </c>
      <c r="D7" s="262">
        <v>34440</v>
      </c>
      <c r="E7" s="262">
        <v>0</v>
      </c>
      <c r="F7" s="262">
        <v>0</v>
      </c>
      <c r="G7" s="262">
        <v>0</v>
      </c>
      <c r="H7" s="262">
        <v>0</v>
      </c>
      <c r="I7" s="262">
        <v>24840</v>
      </c>
      <c r="J7" s="262">
        <v>0</v>
      </c>
      <c r="K7" s="262">
        <v>0</v>
      </c>
      <c r="L7" s="340">
        <v>0</v>
      </c>
      <c r="M7" s="262">
        <v>0</v>
      </c>
      <c r="N7" s="262">
        <v>0</v>
      </c>
      <c r="O7" s="262">
        <v>9600</v>
      </c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3"/>
      <c r="FM7" s="263"/>
      <c r="FN7" s="263"/>
      <c r="FO7" s="263"/>
      <c r="FP7" s="263"/>
      <c r="FQ7" s="263"/>
      <c r="FR7" s="263"/>
      <c r="FS7" s="263"/>
      <c r="FT7" s="263"/>
      <c r="FU7" s="263"/>
      <c r="FV7" s="263"/>
      <c r="FW7" s="263"/>
      <c r="FX7" s="263"/>
      <c r="FY7" s="263"/>
      <c r="FZ7" s="263"/>
      <c r="GA7" s="263"/>
      <c r="GB7" s="263"/>
      <c r="GC7" s="263"/>
      <c r="GD7" s="263"/>
      <c r="GE7" s="263"/>
      <c r="GF7" s="263"/>
      <c r="GG7" s="263"/>
      <c r="GH7" s="263"/>
      <c r="GI7" s="263"/>
      <c r="GJ7" s="263"/>
      <c r="GK7" s="263"/>
      <c r="GL7" s="263"/>
      <c r="GM7" s="263"/>
      <c r="GN7" s="263"/>
      <c r="GO7" s="263"/>
      <c r="GP7" s="263"/>
      <c r="GQ7" s="263"/>
      <c r="GR7" s="263"/>
      <c r="GS7" s="263"/>
      <c r="GT7" s="263"/>
      <c r="GU7" s="263"/>
      <c r="GV7" s="263"/>
      <c r="GW7" s="263"/>
      <c r="GX7" s="263"/>
      <c r="GY7" s="263"/>
      <c r="GZ7" s="263"/>
      <c r="HA7" s="263"/>
      <c r="HB7" s="263"/>
      <c r="HC7" s="263"/>
      <c r="HD7" s="263"/>
      <c r="HE7" s="263"/>
      <c r="HF7" s="263"/>
      <c r="HG7" s="263"/>
      <c r="HH7" s="263"/>
      <c r="HI7" s="263"/>
      <c r="HJ7" s="263"/>
      <c r="HK7" s="263"/>
      <c r="HL7" s="263"/>
      <c r="HM7" s="263"/>
      <c r="HN7" s="263"/>
      <c r="HO7" s="263"/>
      <c r="HP7" s="263"/>
      <c r="HQ7" s="263"/>
      <c r="HR7" s="263"/>
      <c r="HS7" s="263"/>
      <c r="HT7" s="263"/>
      <c r="HU7" s="263"/>
      <c r="HV7" s="263"/>
      <c r="HW7" s="263"/>
      <c r="HX7" s="263"/>
      <c r="HY7" s="263"/>
      <c r="HZ7" s="263"/>
      <c r="IA7" s="263"/>
      <c r="IB7" s="263"/>
      <c r="IC7" s="263"/>
      <c r="ID7" s="263"/>
      <c r="IE7" s="263"/>
      <c r="IF7" s="263"/>
      <c r="IG7" s="263"/>
      <c r="IH7" s="263"/>
      <c r="II7" s="263"/>
      <c r="IJ7" s="263"/>
      <c r="IK7" s="263"/>
      <c r="IL7" s="263"/>
      <c r="IM7" s="263"/>
      <c r="IN7" s="263"/>
    </row>
    <row r="8" ht="23.1" customHeight="1" spans="1:15">
      <c r="A8" s="282"/>
      <c r="B8" s="261" t="s">
        <v>122</v>
      </c>
      <c r="C8" s="282" t="s">
        <v>123</v>
      </c>
      <c r="D8" s="262">
        <v>34440</v>
      </c>
      <c r="E8" s="262">
        <v>0</v>
      </c>
      <c r="F8" s="262">
        <v>0</v>
      </c>
      <c r="G8" s="262">
        <v>0</v>
      </c>
      <c r="H8" s="262">
        <v>0</v>
      </c>
      <c r="I8" s="262">
        <v>24840</v>
      </c>
      <c r="J8" s="262">
        <v>0</v>
      </c>
      <c r="K8" s="262">
        <v>0</v>
      </c>
      <c r="L8" s="340">
        <v>0</v>
      </c>
      <c r="M8" s="262">
        <v>0</v>
      </c>
      <c r="N8" s="262">
        <v>0</v>
      </c>
      <c r="O8" s="262">
        <v>9600</v>
      </c>
    </row>
    <row r="9" ht="23.1" customHeight="1" spans="1:248">
      <c r="A9" s="282"/>
      <c r="B9" s="261" t="s">
        <v>108</v>
      </c>
      <c r="C9" s="282" t="s">
        <v>109</v>
      </c>
      <c r="D9" s="262">
        <v>26160</v>
      </c>
      <c r="E9" s="262">
        <v>0</v>
      </c>
      <c r="F9" s="262">
        <v>0</v>
      </c>
      <c r="G9" s="262">
        <v>0</v>
      </c>
      <c r="H9" s="262">
        <v>0</v>
      </c>
      <c r="I9" s="262">
        <v>16560</v>
      </c>
      <c r="J9" s="262">
        <v>0</v>
      </c>
      <c r="K9" s="262">
        <v>0</v>
      </c>
      <c r="L9" s="340">
        <v>0</v>
      </c>
      <c r="M9" s="262">
        <v>0</v>
      </c>
      <c r="N9" s="262">
        <v>0</v>
      </c>
      <c r="O9" s="262">
        <v>9600</v>
      </c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  <c r="II9" s="335"/>
      <c r="IJ9" s="335"/>
      <c r="IK9" s="335"/>
      <c r="IL9" s="335"/>
      <c r="IM9" s="335"/>
      <c r="IN9" s="335"/>
    </row>
    <row r="10" ht="23.1" customHeight="1" spans="1:248">
      <c r="A10" s="282">
        <v>2130201</v>
      </c>
      <c r="B10" s="261" t="s">
        <v>124</v>
      </c>
      <c r="C10" s="282" t="s">
        <v>130</v>
      </c>
      <c r="D10" s="262">
        <v>26160</v>
      </c>
      <c r="E10" s="262">
        <v>0</v>
      </c>
      <c r="F10" s="262">
        <v>0</v>
      </c>
      <c r="G10" s="262">
        <v>0</v>
      </c>
      <c r="H10" s="262">
        <v>0</v>
      </c>
      <c r="I10" s="262">
        <v>16560</v>
      </c>
      <c r="J10" s="262">
        <v>0</v>
      </c>
      <c r="K10" s="262">
        <v>0</v>
      </c>
      <c r="L10" s="340">
        <v>0</v>
      </c>
      <c r="M10" s="262">
        <v>0</v>
      </c>
      <c r="N10" s="262">
        <v>0</v>
      </c>
      <c r="O10" s="262">
        <v>9600</v>
      </c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  <c r="IK10" s="335"/>
      <c r="IL10" s="335"/>
      <c r="IM10" s="335"/>
      <c r="IN10" s="335"/>
    </row>
    <row r="11" ht="23.1" customHeight="1" spans="1:248">
      <c r="A11" s="282"/>
      <c r="B11" s="261" t="s">
        <v>114</v>
      </c>
      <c r="C11" s="282" t="s">
        <v>115</v>
      </c>
      <c r="D11" s="262">
        <v>8280</v>
      </c>
      <c r="E11" s="262">
        <v>0</v>
      </c>
      <c r="F11" s="262">
        <v>0</v>
      </c>
      <c r="G11" s="262">
        <v>0</v>
      </c>
      <c r="H11" s="262">
        <v>0</v>
      </c>
      <c r="I11" s="262">
        <v>8280</v>
      </c>
      <c r="J11" s="262">
        <v>0</v>
      </c>
      <c r="K11" s="262">
        <v>0</v>
      </c>
      <c r="L11" s="340">
        <v>0</v>
      </c>
      <c r="M11" s="262">
        <v>0</v>
      </c>
      <c r="N11" s="262">
        <v>0</v>
      </c>
      <c r="O11" s="262">
        <v>0</v>
      </c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  <c r="II11" s="335"/>
      <c r="IJ11" s="335"/>
      <c r="IK11" s="335"/>
      <c r="IL11" s="335"/>
      <c r="IM11" s="335"/>
      <c r="IN11" s="335"/>
    </row>
    <row r="12" ht="23.1" customHeight="1" spans="1:248">
      <c r="A12" s="282">
        <v>2130104</v>
      </c>
      <c r="B12" s="261" t="s">
        <v>135</v>
      </c>
      <c r="C12" s="282" t="s">
        <v>134</v>
      </c>
      <c r="D12" s="262">
        <v>8280</v>
      </c>
      <c r="E12" s="262">
        <v>0</v>
      </c>
      <c r="F12" s="262">
        <v>0</v>
      </c>
      <c r="G12" s="262">
        <v>0</v>
      </c>
      <c r="H12" s="262">
        <v>0</v>
      </c>
      <c r="I12" s="262">
        <v>8280</v>
      </c>
      <c r="J12" s="262">
        <v>0</v>
      </c>
      <c r="K12" s="262">
        <v>0</v>
      </c>
      <c r="L12" s="340">
        <v>0</v>
      </c>
      <c r="M12" s="262">
        <v>0</v>
      </c>
      <c r="N12" s="262">
        <v>0</v>
      </c>
      <c r="O12" s="262">
        <v>0</v>
      </c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G12" s="335"/>
      <c r="DH12" s="335"/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  <c r="HH12" s="335"/>
      <c r="HI12" s="335"/>
      <c r="HJ12" s="335"/>
      <c r="HK12" s="335"/>
      <c r="HL12" s="335"/>
      <c r="HM12" s="335"/>
      <c r="HN12" s="335"/>
      <c r="HO12" s="335"/>
      <c r="HP12" s="335"/>
      <c r="HQ12" s="335"/>
      <c r="HR12" s="335"/>
      <c r="HS12" s="335"/>
      <c r="HT12" s="335"/>
      <c r="HU12" s="335"/>
      <c r="HV12" s="335"/>
      <c r="HW12" s="335"/>
      <c r="HX12" s="335"/>
      <c r="HY12" s="335"/>
      <c r="HZ12" s="335"/>
      <c r="IA12" s="335"/>
      <c r="IB12" s="335"/>
      <c r="IC12" s="335"/>
      <c r="ID12" s="335"/>
      <c r="IE12" s="335"/>
      <c r="IF12" s="335"/>
      <c r="IG12" s="335"/>
      <c r="IH12" s="335"/>
      <c r="II12" s="335"/>
      <c r="IJ12" s="335"/>
      <c r="IK12" s="335"/>
      <c r="IL12" s="335"/>
      <c r="IM12" s="335"/>
      <c r="IN12" s="335"/>
    </row>
    <row r="13" ht="23.1" customHeight="1" spans="1:248">
      <c r="A13" s="335"/>
      <c r="B13" s="335"/>
      <c r="C13" s="335"/>
      <c r="D13" s="335"/>
      <c r="E13" s="263"/>
      <c r="F13" s="263"/>
      <c r="G13" s="335"/>
      <c r="H13" s="335"/>
      <c r="I13" s="335"/>
      <c r="J13" s="335"/>
      <c r="K13" s="217"/>
      <c r="L13" s="263"/>
      <c r="M13" s="263"/>
      <c r="N13" s="263"/>
      <c r="O13" s="263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  <c r="CB13" s="335"/>
      <c r="CC13" s="335"/>
      <c r="CD13" s="335"/>
      <c r="CE13" s="335"/>
      <c r="CF13" s="335"/>
      <c r="CG13" s="335"/>
      <c r="CH13" s="335"/>
      <c r="CI13" s="335"/>
      <c r="CJ13" s="335"/>
      <c r="CK13" s="335"/>
      <c r="CL13" s="335"/>
      <c r="CM13" s="335"/>
      <c r="CN13" s="335"/>
      <c r="CO13" s="335"/>
      <c r="CP13" s="335"/>
      <c r="CQ13" s="335"/>
      <c r="CR13" s="335"/>
      <c r="CS13" s="335"/>
      <c r="CT13" s="335"/>
      <c r="CU13" s="335"/>
      <c r="CV13" s="335"/>
      <c r="CW13" s="335"/>
      <c r="CX13" s="335"/>
      <c r="CY13" s="335"/>
      <c r="CZ13" s="335"/>
      <c r="DA13" s="335"/>
      <c r="DB13" s="335"/>
      <c r="DC13" s="335"/>
      <c r="DD13" s="335"/>
      <c r="DE13" s="335"/>
      <c r="DF13" s="335"/>
      <c r="DG13" s="335"/>
      <c r="DH13" s="335"/>
      <c r="DI13" s="335"/>
      <c r="DJ13" s="335"/>
      <c r="DK13" s="335"/>
      <c r="DL13" s="335"/>
      <c r="DM13" s="335"/>
      <c r="DN13" s="335"/>
      <c r="DO13" s="335"/>
      <c r="DP13" s="335"/>
      <c r="DQ13" s="335"/>
      <c r="DR13" s="335"/>
      <c r="DS13" s="335"/>
      <c r="DT13" s="335"/>
      <c r="DU13" s="335"/>
      <c r="DV13" s="335"/>
      <c r="DW13" s="335"/>
      <c r="DX13" s="335"/>
      <c r="DY13" s="335"/>
      <c r="DZ13" s="335"/>
      <c r="EA13" s="335"/>
      <c r="EB13" s="335"/>
      <c r="EC13" s="335"/>
      <c r="ED13" s="335"/>
      <c r="EE13" s="335"/>
      <c r="EF13" s="335"/>
      <c r="EG13" s="335"/>
      <c r="EH13" s="335"/>
      <c r="EI13" s="335"/>
      <c r="EJ13" s="335"/>
      <c r="EK13" s="335"/>
      <c r="EL13" s="335"/>
      <c r="EM13" s="335"/>
      <c r="EN13" s="335"/>
      <c r="EO13" s="335"/>
      <c r="EP13" s="335"/>
      <c r="EQ13" s="335"/>
      <c r="ER13" s="335"/>
      <c r="ES13" s="335"/>
      <c r="ET13" s="335"/>
      <c r="EU13" s="335"/>
      <c r="EV13" s="335"/>
      <c r="EW13" s="335"/>
      <c r="EX13" s="335"/>
      <c r="EY13" s="335"/>
      <c r="EZ13" s="335"/>
      <c r="FA13" s="335"/>
      <c r="FB13" s="335"/>
      <c r="FC13" s="335"/>
      <c r="FD13" s="335"/>
      <c r="FE13" s="335"/>
      <c r="FF13" s="335"/>
      <c r="FG13" s="335"/>
      <c r="FH13" s="335"/>
      <c r="FI13" s="335"/>
      <c r="FJ13" s="335"/>
      <c r="FK13" s="335"/>
      <c r="FL13" s="335"/>
      <c r="FM13" s="335"/>
      <c r="FN13" s="335"/>
      <c r="FO13" s="335"/>
      <c r="FP13" s="335"/>
      <c r="FQ13" s="335"/>
      <c r="FR13" s="335"/>
      <c r="FS13" s="335"/>
      <c r="FT13" s="335"/>
      <c r="FU13" s="335"/>
      <c r="FV13" s="335"/>
      <c r="FW13" s="335"/>
      <c r="FX13" s="335"/>
      <c r="FY13" s="335"/>
      <c r="FZ13" s="335"/>
      <c r="GA13" s="335"/>
      <c r="GB13" s="335"/>
      <c r="GC13" s="335"/>
      <c r="GD13" s="335"/>
      <c r="GE13" s="335"/>
      <c r="GF13" s="335"/>
      <c r="GG13" s="335"/>
      <c r="GH13" s="335"/>
      <c r="GI13" s="335"/>
      <c r="GJ13" s="335"/>
      <c r="GK13" s="335"/>
      <c r="GL13" s="335"/>
      <c r="GM13" s="335"/>
      <c r="GN13" s="335"/>
      <c r="GO13" s="335"/>
      <c r="GP13" s="335"/>
      <c r="GQ13" s="335"/>
      <c r="GR13" s="335"/>
      <c r="GS13" s="335"/>
      <c r="GT13" s="335"/>
      <c r="GU13" s="335"/>
      <c r="GV13" s="335"/>
      <c r="GW13" s="335"/>
      <c r="GX13" s="335"/>
      <c r="GY13" s="335"/>
      <c r="GZ13" s="335"/>
      <c r="HA13" s="335"/>
      <c r="HB13" s="335"/>
      <c r="HC13" s="335"/>
      <c r="HD13" s="335"/>
      <c r="HE13" s="335"/>
      <c r="HF13" s="335"/>
      <c r="HG13" s="335"/>
      <c r="HH13" s="335"/>
      <c r="HI13" s="335"/>
      <c r="HJ13" s="335"/>
      <c r="HK13" s="335"/>
      <c r="HL13" s="335"/>
      <c r="HM13" s="335"/>
      <c r="HN13" s="335"/>
      <c r="HO13" s="335"/>
      <c r="HP13" s="335"/>
      <c r="HQ13" s="335"/>
      <c r="HR13" s="335"/>
      <c r="HS13" s="335"/>
      <c r="HT13" s="335"/>
      <c r="HU13" s="335"/>
      <c r="HV13" s="335"/>
      <c r="HW13" s="335"/>
      <c r="HX13" s="335"/>
      <c r="HY13" s="335"/>
      <c r="HZ13" s="335"/>
      <c r="IA13" s="335"/>
      <c r="IB13" s="335"/>
      <c r="IC13" s="335"/>
      <c r="ID13" s="335"/>
      <c r="IE13" s="335"/>
      <c r="IF13" s="335"/>
      <c r="IG13" s="335"/>
      <c r="IH13" s="335"/>
      <c r="II13" s="335"/>
      <c r="IJ13" s="335"/>
      <c r="IK13" s="335"/>
      <c r="IL13" s="335"/>
      <c r="IM13" s="335"/>
      <c r="IN13" s="335"/>
    </row>
    <row r="14" ht="23.1" customHeight="1" spans="1:248">
      <c r="A14" s="335"/>
      <c r="B14" s="335"/>
      <c r="C14" s="335"/>
      <c r="D14" s="335"/>
      <c r="E14" s="335"/>
      <c r="F14" s="263"/>
      <c r="G14" s="263"/>
      <c r="H14" s="263"/>
      <c r="I14" s="335"/>
      <c r="J14" s="335"/>
      <c r="K14" s="336"/>
      <c r="L14" s="335"/>
      <c r="M14" s="335"/>
      <c r="N14" s="263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  <c r="CF14" s="335"/>
      <c r="CG14" s="335"/>
      <c r="CH14" s="335"/>
      <c r="CI14" s="335"/>
      <c r="CJ14" s="335"/>
      <c r="CK14" s="335"/>
      <c r="CL14" s="335"/>
      <c r="CM14" s="335"/>
      <c r="CN14" s="335"/>
      <c r="CO14" s="335"/>
      <c r="CP14" s="335"/>
      <c r="CQ14" s="335"/>
      <c r="CR14" s="335"/>
      <c r="CS14" s="335"/>
      <c r="CT14" s="335"/>
      <c r="CU14" s="335"/>
      <c r="CV14" s="335"/>
      <c r="CW14" s="335"/>
      <c r="CX14" s="335"/>
      <c r="CY14" s="335"/>
      <c r="CZ14" s="335"/>
      <c r="DA14" s="335"/>
      <c r="DB14" s="335"/>
      <c r="DC14" s="335"/>
      <c r="DD14" s="335"/>
      <c r="DE14" s="335"/>
      <c r="DF14" s="335"/>
      <c r="DG14" s="335"/>
      <c r="DH14" s="335"/>
      <c r="DI14" s="335"/>
      <c r="DJ14" s="335"/>
      <c r="DK14" s="335"/>
      <c r="DL14" s="335"/>
      <c r="DM14" s="335"/>
      <c r="DN14" s="335"/>
      <c r="DO14" s="335"/>
      <c r="DP14" s="335"/>
      <c r="DQ14" s="335"/>
      <c r="DR14" s="335"/>
      <c r="DS14" s="335"/>
      <c r="DT14" s="335"/>
      <c r="DU14" s="335"/>
      <c r="DV14" s="335"/>
      <c r="DW14" s="335"/>
      <c r="DX14" s="335"/>
      <c r="DY14" s="335"/>
      <c r="DZ14" s="335"/>
      <c r="EA14" s="335"/>
      <c r="EB14" s="335"/>
      <c r="EC14" s="335"/>
      <c r="ED14" s="335"/>
      <c r="EE14" s="335"/>
      <c r="EF14" s="335"/>
      <c r="EG14" s="335"/>
      <c r="EH14" s="335"/>
      <c r="EI14" s="335"/>
      <c r="EJ14" s="335"/>
      <c r="EK14" s="335"/>
      <c r="EL14" s="335"/>
      <c r="EM14" s="335"/>
      <c r="EN14" s="335"/>
      <c r="EO14" s="335"/>
      <c r="EP14" s="335"/>
      <c r="EQ14" s="335"/>
      <c r="ER14" s="335"/>
      <c r="ES14" s="335"/>
      <c r="ET14" s="335"/>
      <c r="EU14" s="335"/>
      <c r="EV14" s="335"/>
      <c r="EW14" s="335"/>
      <c r="EX14" s="335"/>
      <c r="EY14" s="335"/>
      <c r="EZ14" s="335"/>
      <c r="FA14" s="335"/>
      <c r="FB14" s="335"/>
      <c r="FC14" s="335"/>
      <c r="FD14" s="335"/>
      <c r="FE14" s="335"/>
      <c r="FF14" s="335"/>
      <c r="FG14" s="335"/>
      <c r="FH14" s="335"/>
      <c r="FI14" s="335"/>
      <c r="FJ14" s="335"/>
      <c r="FK14" s="335"/>
      <c r="FL14" s="335"/>
      <c r="FM14" s="335"/>
      <c r="FN14" s="335"/>
      <c r="FO14" s="335"/>
      <c r="FP14" s="335"/>
      <c r="FQ14" s="335"/>
      <c r="FR14" s="335"/>
      <c r="FS14" s="335"/>
      <c r="FT14" s="335"/>
      <c r="FU14" s="335"/>
      <c r="FV14" s="335"/>
      <c r="FW14" s="335"/>
      <c r="FX14" s="335"/>
      <c r="FY14" s="335"/>
      <c r="FZ14" s="335"/>
      <c r="GA14" s="335"/>
      <c r="GB14" s="335"/>
      <c r="GC14" s="335"/>
      <c r="GD14" s="335"/>
      <c r="GE14" s="335"/>
      <c r="GF14" s="335"/>
      <c r="GG14" s="335"/>
      <c r="GH14" s="335"/>
      <c r="GI14" s="335"/>
      <c r="GJ14" s="335"/>
      <c r="GK14" s="335"/>
      <c r="GL14" s="335"/>
      <c r="GM14" s="335"/>
      <c r="GN14" s="335"/>
      <c r="GO14" s="335"/>
      <c r="GP14" s="335"/>
      <c r="GQ14" s="335"/>
      <c r="GR14" s="335"/>
      <c r="GS14" s="335"/>
      <c r="GT14" s="335"/>
      <c r="GU14" s="335"/>
      <c r="GV14" s="335"/>
      <c r="GW14" s="335"/>
      <c r="GX14" s="335"/>
      <c r="GY14" s="335"/>
      <c r="GZ14" s="335"/>
      <c r="HA14" s="335"/>
      <c r="HB14" s="335"/>
      <c r="HC14" s="335"/>
      <c r="HD14" s="335"/>
      <c r="HE14" s="335"/>
      <c r="HF14" s="335"/>
      <c r="HG14" s="335"/>
      <c r="HH14" s="335"/>
      <c r="HI14" s="335"/>
      <c r="HJ14" s="335"/>
      <c r="HK14" s="335"/>
      <c r="HL14" s="335"/>
      <c r="HM14" s="335"/>
      <c r="HN14" s="335"/>
      <c r="HO14" s="335"/>
      <c r="HP14" s="335"/>
      <c r="HQ14" s="335"/>
      <c r="HR14" s="335"/>
      <c r="HS14" s="335"/>
      <c r="HT14" s="335"/>
      <c r="HU14" s="335"/>
      <c r="HV14" s="335"/>
      <c r="HW14" s="335"/>
      <c r="HX14" s="335"/>
      <c r="HY14" s="335"/>
      <c r="HZ14" s="335"/>
      <c r="IA14" s="335"/>
      <c r="IB14" s="335"/>
      <c r="IC14" s="335"/>
      <c r="ID14" s="335"/>
      <c r="IE14" s="335"/>
      <c r="IF14" s="335"/>
      <c r="IG14" s="335"/>
      <c r="IH14" s="335"/>
      <c r="II14" s="335"/>
      <c r="IJ14" s="335"/>
      <c r="IK14" s="335"/>
      <c r="IL14" s="335"/>
      <c r="IM14" s="335"/>
      <c r="IN14" s="335"/>
    </row>
    <row r="15" ht="23.1" customHeight="1" spans="1:248">
      <c r="A15" s="335"/>
      <c r="B15" s="335"/>
      <c r="C15" s="335"/>
      <c r="D15" s="335"/>
      <c r="E15" s="335"/>
      <c r="F15" s="335"/>
      <c r="G15" s="335"/>
      <c r="H15" s="335"/>
      <c r="I15" s="335"/>
      <c r="J15" s="335"/>
      <c r="K15" s="336"/>
      <c r="L15" s="335"/>
      <c r="M15" s="335"/>
      <c r="N15" s="263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  <c r="CB15" s="335"/>
      <c r="CC15" s="335"/>
      <c r="CD15" s="335"/>
      <c r="CE15" s="335"/>
      <c r="CF15" s="335"/>
      <c r="CG15" s="335"/>
      <c r="CH15" s="335"/>
      <c r="CI15" s="335"/>
      <c r="CJ15" s="335"/>
      <c r="CK15" s="335"/>
      <c r="CL15" s="335"/>
      <c r="CM15" s="335"/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335"/>
      <c r="DD15" s="335"/>
      <c r="DE15" s="335"/>
      <c r="DF15" s="335"/>
      <c r="DG15" s="335"/>
      <c r="DH15" s="335"/>
      <c r="DI15" s="335"/>
      <c r="DJ15" s="335"/>
      <c r="DK15" s="335"/>
      <c r="DL15" s="335"/>
      <c r="DM15" s="335"/>
      <c r="DN15" s="335"/>
      <c r="DO15" s="335"/>
      <c r="DP15" s="335"/>
      <c r="DQ15" s="335"/>
      <c r="DR15" s="335"/>
      <c r="DS15" s="335"/>
      <c r="DT15" s="335"/>
      <c r="DU15" s="335"/>
      <c r="DV15" s="335"/>
      <c r="DW15" s="335"/>
      <c r="DX15" s="335"/>
      <c r="DY15" s="335"/>
      <c r="DZ15" s="335"/>
      <c r="EA15" s="335"/>
      <c r="EB15" s="335"/>
      <c r="EC15" s="335"/>
      <c r="ED15" s="335"/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335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335"/>
      <c r="FU15" s="335"/>
      <c r="FV15" s="335"/>
      <c r="FW15" s="335"/>
      <c r="FX15" s="335"/>
      <c r="FY15" s="335"/>
      <c r="FZ15" s="335"/>
      <c r="GA15" s="335"/>
      <c r="GB15" s="335"/>
      <c r="GC15" s="335"/>
      <c r="GD15" s="335"/>
      <c r="GE15" s="335"/>
      <c r="GF15" s="335"/>
      <c r="GG15" s="335"/>
      <c r="GH15" s="335"/>
      <c r="GI15" s="335"/>
      <c r="GJ15" s="335"/>
      <c r="GK15" s="335"/>
      <c r="GL15" s="335"/>
      <c r="GM15" s="335"/>
      <c r="GN15" s="335"/>
      <c r="GO15" s="335"/>
      <c r="GP15" s="335"/>
      <c r="GQ15" s="335"/>
      <c r="GR15" s="335"/>
      <c r="GS15" s="335"/>
      <c r="GT15" s="335"/>
      <c r="GU15" s="335"/>
      <c r="GV15" s="335"/>
      <c r="GW15" s="335"/>
      <c r="GX15" s="335"/>
      <c r="GY15" s="335"/>
      <c r="GZ15" s="335"/>
      <c r="HA15" s="335"/>
      <c r="HB15" s="335"/>
      <c r="HC15" s="335"/>
      <c r="HD15" s="335"/>
      <c r="HE15" s="335"/>
      <c r="HF15" s="335"/>
      <c r="HG15" s="335"/>
      <c r="HH15" s="335"/>
      <c r="HI15" s="335"/>
      <c r="HJ15" s="335"/>
      <c r="HK15" s="335"/>
      <c r="HL15" s="335"/>
      <c r="HM15" s="335"/>
      <c r="HN15" s="335"/>
      <c r="HO15" s="335"/>
      <c r="HP15" s="335"/>
      <c r="HQ15" s="335"/>
      <c r="HR15" s="335"/>
      <c r="HS15" s="335"/>
      <c r="HT15" s="335"/>
      <c r="HU15" s="335"/>
      <c r="HV15" s="335"/>
      <c r="HW15" s="335"/>
      <c r="HX15" s="335"/>
      <c r="HY15" s="335"/>
      <c r="HZ15" s="335"/>
      <c r="IA15" s="335"/>
      <c r="IB15" s="335"/>
      <c r="IC15" s="335"/>
      <c r="ID15" s="335"/>
      <c r="IE15" s="335"/>
      <c r="IF15" s="335"/>
      <c r="IG15" s="335"/>
      <c r="IH15" s="335"/>
      <c r="II15" s="335"/>
      <c r="IJ15" s="335"/>
      <c r="IK15" s="335"/>
      <c r="IL15" s="335"/>
      <c r="IM15" s="335"/>
      <c r="IN15" s="335"/>
    </row>
    <row r="16" ht="23.1" customHeight="1" spans="1:248">
      <c r="A16" s="335"/>
      <c r="B16" s="335"/>
      <c r="C16" s="335"/>
      <c r="D16" s="335"/>
      <c r="E16" s="335"/>
      <c r="F16" s="335"/>
      <c r="G16" s="335"/>
      <c r="H16" s="335"/>
      <c r="I16" s="335"/>
      <c r="J16" s="335"/>
      <c r="K16" s="336"/>
      <c r="L16" s="335"/>
      <c r="M16" s="335"/>
      <c r="N16" s="263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  <c r="CB16" s="335"/>
      <c r="CC16" s="335"/>
      <c r="CD16" s="335"/>
      <c r="CE16" s="335"/>
      <c r="CF16" s="335"/>
      <c r="CG16" s="335"/>
      <c r="CH16" s="335"/>
      <c r="CI16" s="335"/>
      <c r="CJ16" s="335"/>
      <c r="CK16" s="335"/>
      <c r="CL16" s="335"/>
      <c r="CM16" s="335"/>
      <c r="CN16" s="335"/>
      <c r="CO16" s="335"/>
      <c r="CP16" s="335"/>
      <c r="CQ16" s="335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335"/>
      <c r="DC16" s="335"/>
      <c r="DD16" s="335"/>
      <c r="DE16" s="335"/>
      <c r="DF16" s="335"/>
      <c r="DG16" s="335"/>
      <c r="DH16" s="335"/>
      <c r="DI16" s="335"/>
      <c r="DJ16" s="335"/>
      <c r="DK16" s="335"/>
      <c r="DL16" s="335"/>
      <c r="DM16" s="335"/>
      <c r="DN16" s="335"/>
      <c r="DO16" s="335"/>
      <c r="DP16" s="335"/>
      <c r="DQ16" s="335"/>
      <c r="DR16" s="335"/>
      <c r="DS16" s="335"/>
      <c r="DT16" s="335"/>
      <c r="DU16" s="335"/>
      <c r="DV16" s="335"/>
      <c r="DW16" s="335"/>
      <c r="DX16" s="335"/>
      <c r="DY16" s="335"/>
      <c r="DZ16" s="335"/>
      <c r="EA16" s="335"/>
      <c r="EB16" s="335"/>
      <c r="EC16" s="335"/>
      <c r="ED16" s="335"/>
      <c r="EE16" s="335"/>
      <c r="EF16" s="335"/>
      <c r="EG16" s="335"/>
      <c r="EH16" s="335"/>
      <c r="EI16" s="335"/>
      <c r="EJ16" s="335"/>
      <c r="EK16" s="335"/>
      <c r="EL16" s="335"/>
      <c r="EM16" s="335"/>
      <c r="EN16" s="335"/>
      <c r="EO16" s="335"/>
      <c r="EP16" s="335"/>
      <c r="EQ16" s="335"/>
      <c r="ER16" s="335"/>
      <c r="ES16" s="335"/>
      <c r="ET16" s="335"/>
      <c r="EU16" s="335"/>
      <c r="EV16" s="335"/>
      <c r="EW16" s="335"/>
      <c r="EX16" s="335"/>
      <c r="EY16" s="335"/>
      <c r="EZ16" s="335"/>
      <c r="FA16" s="335"/>
      <c r="FB16" s="335"/>
      <c r="FC16" s="335"/>
      <c r="FD16" s="335"/>
      <c r="FE16" s="335"/>
      <c r="FF16" s="335"/>
      <c r="FG16" s="335"/>
      <c r="FH16" s="335"/>
      <c r="FI16" s="335"/>
      <c r="FJ16" s="335"/>
      <c r="FK16" s="335"/>
      <c r="FL16" s="335"/>
      <c r="FM16" s="335"/>
      <c r="FN16" s="335"/>
      <c r="FO16" s="335"/>
      <c r="FP16" s="335"/>
      <c r="FQ16" s="335"/>
      <c r="FR16" s="335"/>
      <c r="FS16" s="335"/>
      <c r="FT16" s="335"/>
      <c r="FU16" s="335"/>
      <c r="FV16" s="335"/>
      <c r="FW16" s="335"/>
      <c r="FX16" s="335"/>
      <c r="FY16" s="335"/>
      <c r="FZ16" s="335"/>
      <c r="GA16" s="335"/>
      <c r="GB16" s="335"/>
      <c r="GC16" s="335"/>
      <c r="GD16" s="335"/>
      <c r="GE16" s="335"/>
      <c r="GF16" s="335"/>
      <c r="GG16" s="335"/>
      <c r="GH16" s="335"/>
      <c r="GI16" s="335"/>
      <c r="GJ16" s="335"/>
      <c r="GK16" s="335"/>
      <c r="GL16" s="335"/>
      <c r="GM16" s="335"/>
      <c r="GN16" s="335"/>
      <c r="GO16" s="335"/>
      <c r="GP16" s="335"/>
      <c r="GQ16" s="335"/>
      <c r="GR16" s="335"/>
      <c r="GS16" s="335"/>
      <c r="GT16" s="335"/>
      <c r="GU16" s="335"/>
      <c r="GV16" s="335"/>
      <c r="GW16" s="335"/>
      <c r="GX16" s="335"/>
      <c r="GY16" s="335"/>
      <c r="GZ16" s="335"/>
      <c r="HA16" s="335"/>
      <c r="HB16" s="335"/>
      <c r="HC16" s="335"/>
      <c r="HD16" s="335"/>
      <c r="HE16" s="335"/>
      <c r="HF16" s="335"/>
      <c r="HG16" s="335"/>
      <c r="HH16" s="335"/>
      <c r="HI16" s="335"/>
      <c r="HJ16" s="335"/>
      <c r="HK16" s="335"/>
      <c r="HL16" s="335"/>
      <c r="HM16" s="335"/>
      <c r="HN16" s="335"/>
      <c r="HO16" s="335"/>
      <c r="HP16" s="335"/>
      <c r="HQ16" s="335"/>
      <c r="HR16" s="335"/>
      <c r="HS16" s="335"/>
      <c r="HT16" s="335"/>
      <c r="HU16" s="335"/>
      <c r="HV16" s="335"/>
      <c r="HW16" s="335"/>
      <c r="HX16" s="335"/>
      <c r="HY16" s="335"/>
      <c r="HZ16" s="335"/>
      <c r="IA16" s="335"/>
      <c r="IB16" s="335"/>
      <c r="IC16" s="335"/>
      <c r="ID16" s="335"/>
      <c r="IE16" s="335"/>
      <c r="IF16" s="335"/>
      <c r="IG16" s="335"/>
      <c r="IH16" s="335"/>
      <c r="II16" s="335"/>
      <c r="IJ16" s="335"/>
      <c r="IK16" s="335"/>
      <c r="IL16" s="335"/>
      <c r="IM16" s="335"/>
      <c r="IN16" s="335"/>
    </row>
    <row r="17" ht="23.1" customHeight="1" spans="1:248">
      <c r="A17" s="335"/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335"/>
      <c r="BU17" s="335"/>
      <c r="BV17" s="335"/>
      <c r="BW17" s="335"/>
      <c r="BX17" s="335"/>
      <c r="BY17" s="335"/>
      <c r="BZ17" s="335"/>
      <c r="CA17" s="335"/>
      <c r="CB17" s="335"/>
      <c r="CC17" s="335"/>
      <c r="CD17" s="335"/>
      <c r="CE17" s="335"/>
      <c r="CF17" s="335"/>
      <c r="CG17" s="335"/>
      <c r="CH17" s="335"/>
      <c r="CI17" s="335"/>
      <c r="CJ17" s="335"/>
      <c r="CK17" s="335"/>
      <c r="CL17" s="335"/>
      <c r="CM17" s="335"/>
      <c r="CN17" s="335"/>
      <c r="CO17" s="335"/>
      <c r="CP17" s="335"/>
      <c r="CQ17" s="335"/>
      <c r="CR17" s="335"/>
      <c r="CS17" s="335"/>
      <c r="CT17" s="335"/>
      <c r="CU17" s="335"/>
      <c r="CV17" s="335"/>
      <c r="CW17" s="335"/>
      <c r="CX17" s="335"/>
      <c r="CY17" s="335"/>
      <c r="CZ17" s="335"/>
      <c r="DA17" s="335"/>
      <c r="DB17" s="335"/>
      <c r="DC17" s="335"/>
      <c r="DD17" s="335"/>
      <c r="DE17" s="335"/>
      <c r="DF17" s="335"/>
      <c r="DG17" s="335"/>
      <c r="DH17" s="335"/>
      <c r="DI17" s="335"/>
      <c r="DJ17" s="335"/>
      <c r="DK17" s="335"/>
      <c r="DL17" s="335"/>
      <c r="DM17" s="335"/>
      <c r="DN17" s="335"/>
      <c r="DO17" s="335"/>
      <c r="DP17" s="335"/>
      <c r="DQ17" s="335"/>
      <c r="DR17" s="335"/>
      <c r="DS17" s="335"/>
      <c r="DT17" s="335"/>
      <c r="DU17" s="335"/>
      <c r="DV17" s="335"/>
      <c r="DW17" s="335"/>
      <c r="DX17" s="335"/>
      <c r="DY17" s="335"/>
      <c r="DZ17" s="335"/>
      <c r="EA17" s="335"/>
      <c r="EB17" s="335"/>
      <c r="EC17" s="335"/>
      <c r="ED17" s="335"/>
      <c r="EE17" s="335"/>
      <c r="EF17" s="335"/>
      <c r="EG17" s="335"/>
      <c r="EH17" s="335"/>
      <c r="EI17" s="335"/>
      <c r="EJ17" s="335"/>
      <c r="EK17" s="335"/>
      <c r="EL17" s="335"/>
      <c r="EM17" s="335"/>
      <c r="EN17" s="335"/>
      <c r="EO17" s="335"/>
      <c r="EP17" s="335"/>
      <c r="EQ17" s="335"/>
      <c r="ER17" s="335"/>
      <c r="ES17" s="335"/>
      <c r="ET17" s="335"/>
      <c r="EU17" s="335"/>
      <c r="EV17" s="335"/>
      <c r="EW17" s="335"/>
      <c r="EX17" s="335"/>
      <c r="EY17" s="335"/>
      <c r="EZ17" s="335"/>
      <c r="FA17" s="335"/>
      <c r="FB17" s="335"/>
      <c r="FC17" s="335"/>
      <c r="FD17" s="335"/>
      <c r="FE17" s="335"/>
      <c r="FF17" s="335"/>
      <c r="FG17" s="335"/>
      <c r="FH17" s="335"/>
      <c r="FI17" s="335"/>
      <c r="FJ17" s="335"/>
      <c r="FK17" s="335"/>
      <c r="FL17" s="335"/>
      <c r="FM17" s="335"/>
      <c r="FN17" s="335"/>
      <c r="FO17" s="335"/>
      <c r="FP17" s="335"/>
      <c r="FQ17" s="335"/>
      <c r="FR17" s="335"/>
      <c r="FS17" s="335"/>
      <c r="FT17" s="335"/>
      <c r="FU17" s="335"/>
      <c r="FV17" s="335"/>
      <c r="FW17" s="335"/>
      <c r="FX17" s="335"/>
      <c r="FY17" s="335"/>
      <c r="FZ17" s="335"/>
      <c r="GA17" s="335"/>
      <c r="GB17" s="335"/>
      <c r="GC17" s="335"/>
      <c r="GD17" s="335"/>
      <c r="GE17" s="335"/>
      <c r="GF17" s="335"/>
      <c r="GG17" s="335"/>
      <c r="GH17" s="335"/>
      <c r="GI17" s="335"/>
      <c r="GJ17" s="335"/>
      <c r="GK17" s="335"/>
      <c r="GL17" s="335"/>
      <c r="GM17" s="335"/>
      <c r="GN17" s="335"/>
      <c r="GO17" s="335"/>
      <c r="GP17" s="335"/>
      <c r="GQ17" s="335"/>
      <c r="GR17" s="335"/>
      <c r="GS17" s="335"/>
      <c r="GT17" s="335"/>
      <c r="GU17" s="335"/>
      <c r="GV17" s="335"/>
      <c r="GW17" s="335"/>
      <c r="GX17" s="335"/>
      <c r="GY17" s="335"/>
      <c r="GZ17" s="335"/>
      <c r="HA17" s="335"/>
      <c r="HB17" s="335"/>
      <c r="HC17" s="335"/>
      <c r="HD17" s="335"/>
      <c r="HE17" s="335"/>
      <c r="HF17" s="335"/>
      <c r="HG17" s="335"/>
      <c r="HH17" s="335"/>
      <c r="HI17" s="335"/>
      <c r="HJ17" s="335"/>
      <c r="HK17" s="335"/>
      <c r="HL17" s="335"/>
      <c r="HM17" s="335"/>
      <c r="HN17" s="335"/>
      <c r="HO17" s="335"/>
      <c r="HP17" s="335"/>
      <c r="HQ17" s="335"/>
      <c r="HR17" s="335"/>
      <c r="HS17" s="335"/>
      <c r="HT17" s="335"/>
      <c r="HU17" s="335"/>
      <c r="HV17" s="335"/>
      <c r="HW17" s="335"/>
      <c r="HX17" s="335"/>
      <c r="HY17" s="335"/>
      <c r="HZ17" s="335"/>
      <c r="IA17" s="335"/>
      <c r="IB17" s="335"/>
      <c r="IC17" s="335"/>
      <c r="ID17" s="335"/>
      <c r="IE17" s="335"/>
      <c r="IF17" s="335"/>
      <c r="IG17" s="335"/>
      <c r="IH17" s="335"/>
      <c r="II17" s="335"/>
      <c r="IJ17" s="335"/>
      <c r="IK17" s="335"/>
      <c r="IL17" s="335"/>
      <c r="IM17" s="335"/>
      <c r="IN17" s="33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2222222222222" bottom="0.472222222222222" header="0.354166666666667" footer="0.314583333333333"/>
  <pageSetup paperSize="9" scale="81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 </vt:lpstr>
      <vt:lpstr>项目支出预算绩效目标申报表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2023-06-27T08:04:01Z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3082500</vt:i4>
  </property>
  <property fmtid="{D5CDD505-2E9C-101B-9397-08002B2CF9AE}" pid="3" name="KSOProductBuildVer">
    <vt:lpwstr>2052-11.1.0.14309</vt:lpwstr>
  </property>
  <property fmtid="{D5CDD505-2E9C-101B-9397-08002B2CF9AE}" pid="4" name="ICV">
    <vt:lpwstr>5CC8A99AA4C84C07ADF88BBDCFAC5741</vt:lpwstr>
  </property>
</Properties>
</file>