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tabRatio="874" firstSheet="25" activeTab="2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1）" sheetId="63" r:id="rId28"/>
    <sheet name="项目支出预算绩效目标申报表 (2)" sheetId="65" r:id="rId29"/>
  </sheets>
  <definedNames>
    <definedName name="_xlnm._FilterDatabase" localSheetId="4" hidden="1">一般公共预算支出情况表!$A$4:$W$35</definedName>
    <definedName name="_xlnm._FilterDatabase" localSheetId="9" hidden="1">项目支出预算总表!$A$4:$Q$40</definedName>
    <definedName name="_xlnm.Print_Area" localSheetId="26">'部门（单位）整体支出预算绩效目标申报表'!$A$2:$H$47</definedName>
    <definedName name="_xlnm.Print_Area" localSheetId="1">单位收入总体情况表!$A$1:$N$23</definedName>
    <definedName name="_xlnm.Print_Area" localSheetId="0">单位预算收支总表!$A$1:$H$36</definedName>
    <definedName name="_xlnm.Print_Area" localSheetId="2">单位支出总体情况表!$A$1:$O$34</definedName>
    <definedName name="_xlnm.Print_Area" localSheetId="16">'单位支出总体情况表(政府预算)'!$A$1:$R$36</definedName>
    <definedName name="_xlnm.Print_Area" localSheetId="3">财政拨款收支总表!$A$1:$F$27</definedName>
    <definedName name="_xlnm.Print_Area" localSheetId="12">非税收入计划表!$A$1:$U$9</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项目支出预算总表!$A$1:$Q$40</definedName>
    <definedName name="_xlnm.Print_Area" localSheetId="22">'一般公共预算拨款--经费拨款预算表(按部门预算经济分类)'!$A$1:$W$65</definedName>
    <definedName name="_xlnm.Print_Area" localSheetId="23">'一般公共预算拨款--经费拨款预算表(按政府预算经济分类)'!$A$1:$P$23</definedName>
    <definedName name="_xlnm.Print_Area" localSheetId="8">一般公共预算基本支出情况表—对个人和家庭的补助!$A$1:$N$18</definedName>
    <definedName name="_xlnm.Print_Area" localSheetId="6">一般公共预算基本支出情况表—工资福利支出!$A$1:$V$26</definedName>
    <definedName name="_xlnm.Print_Area" localSheetId="7">一般公共预算基本支出情况表—商品和服务支出!$A$1:$U$26</definedName>
    <definedName name="_xlnm.Print_Area" localSheetId="4">一般公共预算支出情况表!$A$1:$U$35</definedName>
    <definedName name="_xlnm.Print_Area" localSheetId="19">'一般公共预算支出情况表—对个人和家庭的补助(政府预算)'!$A$1:$H$17</definedName>
    <definedName name="_xlnm.Print_Area" localSheetId="17">'一般公共预算支出情况表—工资福利支出(政府预算)'!$A$1:$K$25</definedName>
    <definedName name="_xlnm.Print_Area" localSheetId="18">'一般公共预算支出情况表—商品和服务支出(政府预算)'!$A$1:$P$25</definedName>
    <definedName name="_xlnm.Print_Area" localSheetId="14">政府采购预算表!$A$1:$S$109</definedName>
    <definedName name="_xlnm.Print_Area" localSheetId="10">政府性基金拨款支出预算表!$A$1:$U$6</definedName>
    <definedName name="_xlnm.Print_Area" localSheetId="20">'政府性基金拨款支出预算表(政府预算)'!$A$1:$P$6</definedName>
    <definedName name="_xlnm.Print_Titles" localSheetId="26">'部门（单位）整体支出预算绩效目标申报表'!$2:$4</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非税收入计划表!$1:$7</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_FilterDatabase" localSheetId="14" hidden="1">政府采购预算表!$A$4:$IM$109</definedName>
    <definedName name="_xlnm.Print_Area" localSheetId="27">'项目支出预算绩效目标申报表（1）'!#REF!</definedName>
    <definedName name="_xlnm.Print_Titles" localSheetId="27">'项目支出预算绩效目标申报表（1）'!#REF!</definedName>
    <definedName name="_xlnm._FilterDatabase" localSheetId="5" hidden="1">一般公共预算基本支出情况表!$A$4:$H$33</definedName>
    <definedName name="_xlnm.Print_Area" localSheetId="5">一般公共预算基本支出情况表!$A$1:$F$33</definedName>
    <definedName name="_xlnm.Print_Titles" localSheetId="5">一般公共预算基本支出情况表!$1:$6</definedName>
    <definedName name="_xlnm.Print_Area" localSheetId="28">'项目支出预算绩效目标申报表 (2)'!#REF!</definedName>
    <definedName name="_xlnm.Print_Titles" localSheetId="28">'项目支出预算绩效目标申报表 (2)'!#REF!</definedName>
  </definedNames>
  <calcPr calcId="144525"/>
</workbook>
</file>

<file path=xl/sharedStrings.xml><?xml version="1.0" encoding="utf-8"?>
<sst xmlns="http://schemas.openxmlformats.org/spreadsheetml/2006/main" count="1357" uniqueCount="516">
  <si>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</si>
  <si>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</si>
  <si>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</si>
  <si>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</si>
  <si>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</si>
  <si>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</si>
  <si>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</si>
  <si>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</si>
  <si>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</si>
  <si>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</si>
  <si>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</si>
  <si>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</si>
  <si>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</si>
  <si>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</si>
  <si>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</si>
  <si>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</si>
  <si>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</si>
  <si>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</si>
  <si>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</si>
  <si>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</si>
  <si>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</si>
  <si>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</si>
  <si>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</si>
  <si>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</si>
  <si>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</si>
  <si>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</si>
  <si>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</si>
  <si>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</si>
  <si>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</si>
  <si>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</si>
  <si>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</si>
  <si>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</si>
  <si>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</si>
  <si>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</si>
  <si>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</si>
  <si>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</si>
  <si>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</si>
  <si>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</si>
  <si>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</si>
  <si>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</si>
  <si>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</si>
  <si>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</si>
  <si>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</si>
  <si>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</si>
  <si>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</si>
  <si>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</si>
  <si>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</si>
  <si>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</si>
  <si>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</si>
  <si>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</si>
  <si>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</si>
  <si>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</si>
  <si>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</si>
  <si>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</si>
  <si>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</si>
  <si>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</si>
  <si>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</si>
  <si>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</si>
  <si>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</si>
  <si>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</si>
  <si>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</si>
  <si>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</si>
  <si>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</si>
  <si>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</si>
  <si>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</si>
  <si>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</si>
  <si>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</si>
  <si>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</si>
  <si>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</si>
  <si>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</si>
  <si>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</si>
  <si>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</si>
  <si>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</si>
  <si>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</si>
  <si>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</si>
  <si>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</si>
  <si>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</si>
  <si>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</si>
  <si>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</si>
  <si>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</si>
  <si>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</si>
  <si>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</si>
  <si>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</si>
  <si>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</si>
  <si>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</si>
  <si>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</si>
  <si>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</si>
  <si>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</si>
  <si>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</si>
  <si>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</si>
  <si>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</si>
  <si>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</si>
  <si>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</si>
  <si>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</si>
  <si>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</si>
  <si>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</si>
  <si>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</si>
  <si>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</si>
  <si>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</si>
  <si>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</si>
  <si>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</si>
  <si>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</si>
  <si>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</si>
  <si>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</si>
  <si>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</si>
  <si>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</si>
  <si>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</si>
  <si>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</si>
  <si>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101</t>
  </si>
  <si>
    <t>汨罗市机关事务服务中心</t>
  </si>
  <si>
    <t>101004</t>
  </si>
  <si>
    <t xml:space="preserve">  汨罗市机关事务服务中心本级</t>
  </si>
  <si>
    <t>预算03表</t>
  </si>
  <si>
    <t>单位支出总体情况表</t>
  </si>
  <si>
    <t>功能科目</t>
  </si>
  <si>
    <t>单位名称(功能科目)</t>
  </si>
  <si>
    <t>总  计</t>
  </si>
  <si>
    <t>公共财政拨款合计</t>
  </si>
  <si>
    <t xml:space="preserve">    党委办公厅（室）及相关机构事务（款）行政运行（项）</t>
  </si>
  <si>
    <t xml:space="preserve">    党委办公厅（室）及相关机构事务（款）机关服务（项）</t>
  </si>
  <si>
    <t xml:space="preserve">    党委办公厅（室）及相关机构事务（款）一般行政事务管理（项）</t>
  </si>
  <si>
    <t>财政拨款收支总表</t>
  </si>
  <si>
    <t>预算04表</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</si>
  <si>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</si>
  <si>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</si>
  <si>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</si>
  <si>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</si>
  <si>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</si>
  <si>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</si>
  <si>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</si>
  <si>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</si>
  <si>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</si>
  <si>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</si>
  <si>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</si>
  <si>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</si>
  <si>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</si>
  <si>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</si>
  <si>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</si>
  <si>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</si>
  <si>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</si>
  <si>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</si>
  <si>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</si>
  <si>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</si>
  <si>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</si>
  <si>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</si>
  <si>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</si>
  <si>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</si>
  <si>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</si>
  <si>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</si>
  <si>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</si>
  <si>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</si>
  <si>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</si>
  <si>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</si>
  <si>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</si>
  <si>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</si>
  <si>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</si>
  <si>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</si>
  <si>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</si>
  <si>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</si>
  <si>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</si>
  <si>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</si>
  <si>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</si>
  <si>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</si>
  <si>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</si>
  <si>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201</t>
  </si>
  <si>
    <t>一般公共服务支出</t>
  </si>
  <si>
    <t>20131</t>
  </si>
  <si>
    <t xml:space="preserve"> 党委办公厅（室）及相关机构事务</t>
  </si>
  <si>
    <t xml:space="preserve">    行政运行</t>
  </si>
  <si>
    <t xml:space="preserve">   一般行政管理事务</t>
  </si>
  <si>
    <t xml:space="preserve">    机关服务</t>
  </si>
  <si>
    <t>预算06表</t>
  </si>
  <si>
    <t>科目名称(单位名称)</t>
  </si>
  <si>
    <t>党委办公厅（室）及相关机构事务</t>
  </si>
  <si>
    <t>2013101</t>
  </si>
  <si>
    <t>2013102</t>
  </si>
  <si>
    <t xml:space="preserve">    一般行政管理事务</t>
  </si>
  <si>
    <t>预算07表</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</si>
  <si>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</si>
  <si>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</si>
  <si>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</si>
  <si>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</si>
  <si>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</si>
  <si>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</si>
  <si>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</si>
  <si>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</si>
  <si>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</si>
  <si>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</si>
  <si>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</si>
  <si>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</si>
  <si>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</si>
  <si>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</si>
  <si>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</si>
  <si>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</si>
  <si>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</si>
  <si>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</si>
  <si>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</si>
  <si>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</si>
  <si>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汨罗市机关事务服务中心本级</t>
  </si>
  <si>
    <t>行政运行</t>
  </si>
  <si>
    <t>预算08表</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</si>
  <si>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</si>
  <si>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</si>
  <si>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</si>
  <si>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</si>
  <si>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</si>
  <si>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</si>
  <si>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</si>
  <si>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</si>
  <si>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</si>
  <si>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</si>
  <si>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</si>
  <si>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</si>
  <si>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</si>
  <si>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</si>
  <si>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</si>
  <si>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</si>
  <si>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</si>
  <si>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</si>
  <si>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</si>
  <si>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一般行政管理事务</t>
  </si>
  <si>
    <t>预算09表</t>
  </si>
  <si>
    <t>科目名称（单位名称)</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</si>
  <si>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</si>
  <si>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</si>
  <si>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</si>
  <si>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</si>
  <si>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</si>
  <si>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</si>
  <si>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</si>
  <si>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</si>
  <si>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</si>
  <si>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</si>
  <si>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</si>
  <si>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</si>
  <si>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</si>
  <si>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</si>
  <si>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</si>
  <si>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</si>
  <si>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机关服务（党委办公厅（室）及相关机构事务）</t>
  </si>
  <si>
    <t>专项商品和服务支出（维修费）</t>
  </si>
  <si>
    <t>专项商品和服务支出（机关食堂后勤服务）</t>
  </si>
  <si>
    <t>预算11表</t>
  </si>
  <si>
    <t>政府性基金拨款支出预算表</t>
  </si>
  <si>
    <t>事业单位经营支出</t>
  </si>
  <si>
    <t>0</t>
  </si>
  <si>
    <t>预算12表</t>
  </si>
  <si>
    <t>“三公”经费预算公开表</t>
  </si>
  <si>
    <t>填报单位：汨罗市机关事务服务中心本级</t>
  </si>
  <si>
    <t>项目</t>
  </si>
  <si>
    <t>本年预算数</t>
  </si>
  <si>
    <t>备注</t>
  </si>
  <si>
    <t>1、因公出国（境）费用</t>
  </si>
  <si>
    <t>2、公务接待费</t>
  </si>
  <si>
    <t>3、公务用车费</t>
  </si>
  <si>
    <t>其中：（1）公务用车运行维护费</t>
  </si>
  <si>
    <t xml:space="preserve">      （2）公务用车购置</t>
  </si>
  <si>
    <t>预算13表</t>
  </si>
  <si>
    <t>非税收入计划表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</si>
  <si>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</si>
  <si>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</si>
  <si>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</si>
  <si>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</si>
  <si>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</si>
  <si>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</si>
  <si>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</si>
  <si>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</si>
  <si>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</si>
  <si>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</si>
  <si>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</si>
  <si>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</si>
  <si>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</si>
  <si>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</si>
  <si>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</si>
  <si>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</si>
  <si>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</si>
  <si>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</si>
  <si>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</si>
  <si>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</si>
  <si>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预算15表</t>
  </si>
  <si>
    <t>政府采购预算表</t>
  </si>
  <si>
    <t>单位;元</t>
  </si>
  <si>
    <t>单位编码</t>
  </si>
  <si>
    <t>采购品目</t>
  </si>
  <si>
    <t>需求时间</t>
  </si>
  <si>
    <t>采购数量</t>
  </si>
  <si>
    <t>计量单位</t>
  </si>
  <si>
    <t xml:space="preserve">    汨罗市机关事务服务中心本级</t>
  </si>
  <si>
    <t>零星采购</t>
  </si>
  <si>
    <t>货物</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</si>
  <si>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</si>
  <si>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</si>
  <si>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</si>
  <si>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</si>
  <si>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</si>
  <si>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</si>
  <si>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</si>
  <si>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</si>
  <si>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</si>
  <si>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</si>
  <si>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</si>
  <si>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</si>
  <si>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</si>
  <si>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</si>
  <si>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</si>
  <si>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</si>
  <si>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</si>
  <si>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</si>
  <si>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</si>
  <si>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</si>
  <si>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</si>
  <si>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</si>
  <si>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</si>
  <si>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</si>
  <si>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</si>
  <si>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汨罗市机关事务中心本级</t>
  </si>
  <si>
    <t>预算17表</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</si>
  <si>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</si>
  <si>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</si>
  <si>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</si>
  <si>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</si>
  <si>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</si>
  <si>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</si>
  <si>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</si>
  <si>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</si>
  <si>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</si>
  <si>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</si>
  <si>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2013103</t>
  </si>
  <si>
    <t>预算18表</t>
  </si>
  <si>
    <t>工资奖金津补贴</t>
  </si>
  <si>
    <t>其他对事业单位补助</t>
  </si>
  <si>
    <t xml:space="preserve">   行政运行</t>
  </si>
  <si>
    <t>预算19表</t>
  </si>
  <si>
    <t>办公经费</t>
  </si>
  <si>
    <t>委托业务费</t>
  </si>
  <si>
    <t>维修(护)费</t>
  </si>
  <si>
    <t>商品和服务支出</t>
  </si>
  <si>
    <t xml:space="preserve">   一般行政事务管理</t>
  </si>
  <si>
    <t>预算20表</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</si>
  <si>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</si>
  <si>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</si>
  <si>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</si>
  <si>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</si>
  <si>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</si>
  <si>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</si>
  <si>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</si>
  <si>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</si>
  <si>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</si>
  <si>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</si>
  <si>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</si>
  <si>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</si>
  <si>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</si>
  <si>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</si>
  <si>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</si>
  <si>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03</t>
  </si>
  <si>
    <t>01</t>
  </si>
  <si>
    <t>02</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</si>
  <si>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</si>
  <si>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</si>
  <si>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</si>
  <si>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</si>
  <si>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</si>
  <si>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</si>
  <si>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</si>
  <si>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</si>
  <si>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</si>
  <si>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填报单位（盖章）汨罗市机关事务服务中心本级</t>
  </si>
  <si>
    <t>单位负责人：杨帅</t>
  </si>
  <si>
    <t>刘赞</t>
  </si>
  <si>
    <t>部门基本信息</t>
  </si>
  <si>
    <t>预算单位</t>
  </si>
  <si>
    <t>绩效管理
联络员</t>
  </si>
  <si>
    <t>徐霞</t>
  </si>
  <si>
    <t xml:space="preserve"> 联系电话</t>
  </si>
  <si>
    <t>0730-5222466</t>
  </si>
  <si>
    <t>人员编制数</t>
  </si>
  <si>
    <t>19</t>
  </si>
  <si>
    <t xml:space="preserve"> 实有人数</t>
  </si>
  <si>
    <t>部门职能
职责概述</t>
  </si>
  <si>
    <t>1、在市委、市政府的领导下，研究制定市级机关事务管理工作的具体规章制度，并组织实施；会同有关部门推动市委机关后勤改革；
2、协调解决机关后勤工作的有关公共问题，对市委机关后勤管理和服务工作进行业务指导；
3、负责市委机关大院房屋综合管理；负责市级领导住房使用管理及修缮维护管理，制定并组织实施有关管理规章制度；负责市委机关大院及附属用房等建设的财政预算资金管理和基建工作；
4、负责市委办公大楼内召开的各类会议的会务、后勤工作；配合市级大型重要会议和重大活动的有关保障接待工作；
5、负责推进、协调、监督市委机关内院公共机构节能工作；会同有关部门开展公共机构节能宣传工作；
6、负责市委机关大院的安全保卫、消防、绿化、卫生保洁等后勤保障工作；
7、负责关系在市委、市人大、市政府、市政协异地交流的领导以及市委、市政府指定的其他领导的有关生活服务和管理；
8、负责汨罗市委市政府接待服务工作；
9、承办市委、市政府交办的其他事项(比如：精准扶贫工作)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</si>
  <si>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</si>
  <si>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</si>
  <si>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</si>
  <si>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</si>
  <si>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</si>
  <si>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</si>
  <si>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</si>
  <si>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</si>
  <si>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</si>
  <si>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</si>
  <si>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</si>
  <si>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保证市委机关大院办公楼、宿舍水电路等其他基础设施的维护维修；2.负责代缴市委大院公共区水电费；3.保证好市委大院环境卫生、安全保卫工作；4.保证好机关食堂的运转工作；5.负责好全市的接待工作；5.维护好市委机关办公及生活的正常运转，6.并完成好市里交代的其他中心工作。</t>
  </si>
  <si>
    <t>年度绩效指标
部门整体支出</t>
  </si>
  <si>
    <t>一级指标</t>
  </si>
  <si>
    <t>二级指标</t>
  </si>
  <si>
    <t>三级指标</t>
  </si>
  <si>
    <t>指标值</t>
  </si>
  <si>
    <t>产出指标
（预期提供的公共产品或服务，包括数量、质量、时效、成本等）</t>
  </si>
  <si>
    <t>数量指标</t>
  </si>
  <si>
    <t>维护电梯数</t>
  </si>
  <si>
    <t>2台</t>
  </si>
  <si>
    <t>机关食堂</t>
  </si>
  <si>
    <t>1栋</t>
  </si>
  <si>
    <t>办公楼</t>
  </si>
  <si>
    <t>7栋</t>
  </si>
  <si>
    <t>住宿楼</t>
  </si>
  <si>
    <t>14栋</t>
  </si>
  <si>
    <t>垃圾桶</t>
  </si>
  <si>
    <t>小的10只</t>
  </si>
  <si>
    <t>质量指标</t>
  </si>
  <si>
    <t xml:space="preserve">实现机关大院环境秀美
</t>
  </si>
  <si>
    <t>创造良好的工作生活环境</t>
  </si>
  <si>
    <t>时效指标</t>
  </si>
  <si>
    <t xml:space="preserve">1.实现机关大院环境秀美
2.创造良好的工作生活学习环境
</t>
  </si>
  <si>
    <t>成本指标</t>
  </si>
  <si>
    <t>厉行节约，保障措施</t>
  </si>
  <si>
    <t>效益指标
（预期可能实现的效益，包括经济效益、社会效益、环境效益、可持续影响以及服务对象满意度等）</t>
  </si>
  <si>
    <t>经济效益</t>
  </si>
  <si>
    <t xml:space="preserve">1.确保市委机关大院正常运转确保政治经营决策
2.做好全市机关单位的表率
</t>
  </si>
  <si>
    <t>社会效益</t>
  </si>
  <si>
    <t>保障市委大院宜居环境</t>
  </si>
  <si>
    <t>环境效益</t>
  </si>
  <si>
    <t xml:space="preserve">1.为市委大院创造良好的工作和生活环境
</t>
  </si>
  <si>
    <t>可持续影响</t>
  </si>
  <si>
    <t>1.维护社会稳定</t>
  </si>
  <si>
    <t>服务对象满意度</t>
  </si>
  <si>
    <t xml:space="preserve">1.社会公众满意度
</t>
  </si>
  <si>
    <t>问题
其他说明的</t>
  </si>
  <si>
    <t>审核意见
财政部门</t>
  </si>
  <si>
    <t xml:space="preserve">
                                （盖章）
                               年   月   日  
</t>
  </si>
  <si>
    <t>预算28表</t>
  </si>
  <si>
    <t>项目支出预算绩效目标申报表</t>
  </si>
  <si>
    <r>
      <rPr>
        <b/>
        <sz val="16"/>
        <rFont val="仿宋_GB2312"/>
        <charset val="134"/>
      </rPr>
      <t>（20</t>
    </r>
    <r>
      <rPr>
        <b/>
        <u/>
        <sz val="16"/>
        <rFont val="仿宋_GB2312"/>
        <charset val="134"/>
      </rPr>
      <t>21</t>
    </r>
    <r>
      <rPr>
        <b/>
        <sz val="16"/>
        <rFont val="仿宋_GB2312"/>
        <charset val="134"/>
      </rPr>
      <t>年度）</t>
    </r>
  </si>
  <si>
    <t xml:space="preserve"> 填报单位（盖章）：汨罗市机关事务服务中心本级</t>
  </si>
  <si>
    <t>单位负责人：刘赞</t>
  </si>
  <si>
    <t>项目基本情况</t>
  </si>
  <si>
    <t>市委大院维护管理</t>
  </si>
  <si>
    <t>项目属性</t>
  </si>
  <si>
    <r>
      <rPr>
        <sz val="12"/>
        <rFont val="仿宋_GB2312"/>
        <charset val="134"/>
      </rPr>
      <t xml:space="preserve">新增项目□                       延续项目□ </t>
    </r>
    <r>
      <rPr>
        <sz val="12"/>
        <rFont val="Arial"/>
        <charset val="134"/>
      </rPr>
      <t>√</t>
    </r>
  </si>
  <si>
    <t xml:space="preserve"> 主管部门</t>
  </si>
  <si>
    <t>市委办</t>
  </si>
  <si>
    <t xml:space="preserve"> 项目起止时间</t>
  </si>
  <si>
    <t>2021年1月1日至2021年12月31日</t>
  </si>
  <si>
    <t>项目负责人</t>
  </si>
  <si>
    <t>湛春红</t>
  </si>
  <si>
    <t xml:space="preserve"> 项目类型</t>
  </si>
  <si>
    <t xml:space="preserve">1.基本建设类 □    其中：新建  □    扩建  □    改建  □
2.行政事业类 □    其中: 采购类□    修缮类□    奖励类□ 
3.其他专项类 □ </t>
  </si>
  <si>
    <t>项目概况</t>
  </si>
  <si>
    <t>负责市委大院办公楼、宿舍水电路等其他基础设施的维护维修；负责代缴市委大院公共区水电费；负责保安保洁，保证机关食堂正常运转；保证机关办公及生活的正常运转</t>
  </si>
  <si>
    <t>项目立项
依据</t>
  </si>
  <si>
    <t>无</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</si>
  <si>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</si>
  <si>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</si>
  <si>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</si>
  <si>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</si>
  <si>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</si>
  <si>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</si>
  <si>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</si>
  <si>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</si>
  <si>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</si>
  <si>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</si>
  <si>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</si>
  <si>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</si>
  <si>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</si>
  <si>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</si>
  <si>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平台运营</t>
  </si>
  <si>
    <t>汨财发（2020）1号</t>
  </si>
  <si>
    <t>1、维护维修费</t>
  </si>
  <si>
    <t>2、保安保洁劳务费</t>
  </si>
  <si>
    <t>汨财发（2020）2号</t>
  </si>
  <si>
    <t>3、代扣代缴水电费</t>
  </si>
  <si>
    <t>汨财发（2020）3号</t>
  </si>
  <si>
    <t>4、绿化</t>
  </si>
  <si>
    <t>汨财发（2020）4号</t>
  </si>
  <si>
    <t>单位已有的（或拟订的）保障项目实施的制度、措施</t>
  </si>
  <si>
    <t>项目年度实施进度计划</t>
  </si>
  <si>
    <t>项目实施内容</t>
  </si>
  <si>
    <t>开始时间</t>
  </si>
  <si>
    <t>结束时间</t>
  </si>
  <si>
    <t>项目年度绩效目标情况</t>
  </si>
  <si>
    <t>长期绩效目标</t>
  </si>
  <si>
    <t>1、负责市委大院办公楼、宿舍水电路等其他基础设施的维护维修；2、负责代缴市委大院公共区水电费；3、负责保安保洁，4、保证机关食堂正常运转；5、绿化维护；保证机关办公及生活的正常运转</t>
  </si>
  <si>
    <t>本年度绩效目标</t>
  </si>
  <si>
    <t>项目年度绩效指标</t>
  </si>
  <si>
    <t>产出
指标</t>
  </si>
  <si>
    <t>大的3只、小的4只</t>
  </si>
  <si>
    <t>1.实现机关大院环境秀美
2.创造良好的工作生活学习环境</t>
  </si>
  <si>
    <t>厉行节约，保障运行</t>
  </si>
  <si>
    <t>98%%</t>
  </si>
  <si>
    <t>1.确保市委机关大院正常运转确保政治经营决策
2.做好全市机关单位的表率</t>
  </si>
  <si>
    <t>达到一定的满意度</t>
  </si>
  <si>
    <t>1.为市委大院创造良好的工作和生活环境</t>
  </si>
  <si>
    <t>1.社会公众满意度</t>
  </si>
  <si>
    <t>其他说明的问题</t>
  </si>
  <si>
    <t>2021年预算项目资金支出减少，主要是市委大院居民住宿楼14栋将陆续进入拆迁阶段，部分房屋维修维护，水电路等其它设施设备的维修维护相应减少。</t>
  </si>
  <si>
    <t>财政部门
审核意见</t>
  </si>
  <si>
    <t xml:space="preserve">                                          （盖章）
                                           年    月    日    
</t>
  </si>
  <si>
    <t xml:space="preserve"> 填报单位（盖章）：汨罗市机关事务服务中心</t>
  </si>
  <si>
    <t>市委机关后勤专项</t>
  </si>
  <si>
    <t>负责市委大院25家单位所有人员的工作用餐，保障正常运转，提供优美干净整洁卫生的用餐环境，保证食材卫生清洁健康，同时以节约为主不浪费粮食。</t>
  </si>
  <si>
    <t>水电费</t>
  </si>
  <si>
    <t>厨具用品</t>
  </si>
  <si>
    <t>餐厨人员工资</t>
  </si>
  <si>
    <t>原材料购买</t>
  </si>
  <si>
    <t>汨财发（2020）5号</t>
  </si>
  <si>
    <t>人员工资</t>
  </si>
  <si>
    <t>食材采买</t>
  </si>
  <si>
    <t>每个工作日正常运转</t>
  </si>
  <si>
    <t>干净健康卫生的环境及食材</t>
  </si>
  <si>
    <t>每个工作日的早餐中餐</t>
  </si>
  <si>
    <t>在预算范围内开支</t>
  </si>
  <si>
    <t>95%%</t>
  </si>
  <si>
    <t>得到大众的肯定和好评</t>
  </si>
  <si>
    <t>卫生健康干净</t>
  </si>
  <si>
    <t>环境舒适，社会稳定</t>
  </si>
  <si>
    <t>社会公众满意度</t>
  </si>
</sst>
</file>

<file path=xl/styles.xml><?xml version="1.0" encoding="utf-8"?>
<styleSheet xmlns="http://schemas.openxmlformats.org/spreadsheetml/2006/main">
  <numFmts count="13">
    <numFmt numFmtId="176" formatCode="* #,##0;* \-#,##0;* &quot;&quot;??;@"/>
    <numFmt numFmtId="44" formatCode="_ &quot;￥&quot;* #,##0.00_ ;_ &quot;￥&quot;* \-#,##0.00_ ;_ &quot;￥&quot;* &quot;-&quot;??_ ;_ @_ "/>
    <numFmt numFmtId="43" formatCode="_ * #,##0.00_ ;_ * \-#,##0.00_ ;_ * &quot;-&quot;??_ ;_ @_ "/>
    <numFmt numFmtId="177" formatCode="&quot;￥&quot;* _-#,##0;&quot;￥&quot;* \-#,##0;&quot;￥&quot;* _-&quot;-&quot;;@"/>
    <numFmt numFmtId="178" formatCode="* #,##0;* \-#,##0;* &quot;-&quot;;@"/>
    <numFmt numFmtId="179" formatCode="* #,##0.00;* \-#,##0.00;* &quot;&quot;??;@"/>
    <numFmt numFmtId="180" formatCode="0_);[Red]\(0\)"/>
    <numFmt numFmtId="181" formatCode="0000"/>
    <numFmt numFmtId="182" formatCode="#,##0_);[Red]\(#,##0\)"/>
    <numFmt numFmtId="183" formatCode="#,##0.00_);[Red]\(#,##0.00\)"/>
    <numFmt numFmtId="184" formatCode="0.00_ "/>
    <numFmt numFmtId="185" formatCode="#,##0_);\(#,##0\)"/>
    <numFmt numFmtId="186" formatCode="#,##0.0000"/>
  </numFmts>
  <fonts count="49">
    <font>
      <sz val="9"/>
      <name val="宋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b/>
      <sz val="12"/>
      <name val="黑体"/>
      <charset val="134"/>
    </font>
    <font>
      <sz val="9"/>
      <name val="仿宋_GB2312"/>
      <charset val="134"/>
    </font>
    <font>
      <b/>
      <sz val="10"/>
      <name val="宋体"/>
      <charset val="134"/>
    </font>
    <font>
      <sz val="9"/>
      <name val="黑体"/>
      <charset val="134"/>
    </font>
    <font>
      <sz val="22"/>
      <name val="方正小标宋简体"/>
      <charset val="134"/>
    </font>
    <font>
      <b/>
      <sz val="22"/>
      <name val="方正小标宋简体"/>
      <charset val="134"/>
    </font>
    <font>
      <sz val="12"/>
      <name val="仿宋"/>
      <charset val="134"/>
    </font>
    <font>
      <b/>
      <sz val="18"/>
      <name val="宋体"/>
      <charset val="134"/>
    </font>
    <font>
      <sz val="10"/>
      <name val="宋体"/>
      <charset val="134"/>
    </font>
    <font>
      <b/>
      <sz val="9"/>
      <name val="宋体"/>
      <charset val="134"/>
    </font>
    <font>
      <b/>
      <sz val="16"/>
      <name val="宋体"/>
      <charset val="134"/>
    </font>
    <font>
      <sz val="10"/>
      <name val="Times New Roman"/>
      <charset val="0"/>
    </font>
    <font>
      <sz val="12"/>
      <name val="宋体"/>
      <charset val="134"/>
    </font>
    <font>
      <b/>
      <sz val="14"/>
      <name val="宋体"/>
      <charset val="134"/>
    </font>
    <font>
      <sz val="10"/>
      <name val="宋体"/>
      <charset val="0"/>
    </font>
    <font>
      <b/>
      <sz val="12"/>
      <name val="宋体"/>
      <charset val="134"/>
    </font>
    <font>
      <sz val="9"/>
      <color theme="1"/>
      <name val="宋体"/>
      <charset val="134"/>
    </font>
    <font>
      <sz val="9"/>
      <color theme="0"/>
      <name val="宋体"/>
      <charset val="134"/>
    </font>
    <font>
      <b/>
      <sz val="11"/>
      <color indexed="52"/>
      <name val="宋体"/>
      <charset val="134"/>
    </font>
    <font>
      <sz val="11"/>
      <color indexed="20"/>
      <name val="宋体"/>
      <charset val="134"/>
    </font>
    <font>
      <b/>
      <sz val="10"/>
      <name val="MS Sans Serif"/>
      <charset val="0"/>
    </font>
    <font>
      <sz val="11"/>
      <color indexed="8"/>
      <name val="宋体"/>
      <charset val="134"/>
    </font>
    <font>
      <sz val="11"/>
      <color indexed="9"/>
      <name val="宋体"/>
      <charset val="134"/>
    </font>
    <font>
      <b/>
      <sz val="18"/>
      <color indexed="56"/>
      <name val="宋体"/>
      <charset val="134"/>
    </font>
    <font>
      <b/>
      <sz val="11"/>
      <color indexed="63"/>
      <name val="宋体"/>
      <charset val="134"/>
    </font>
    <font>
      <sz val="11"/>
      <color indexed="62"/>
      <name val="宋体"/>
      <charset val="134"/>
    </font>
    <font>
      <b/>
      <sz val="10"/>
      <name val="Arial"/>
      <charset val="0"/>
    </font>
    <font>
      <sz val="11"/>
      <color indexed="17"/>
      <name val="宋体"/>
      <charset val="134"/>
    </font>
    <font>
      <b/>
      <sz val="11"/>
      <color indexed="8"/>
      <name val="宋体"/>
      <charset val="134"/>
    </font>
    <font>
      <sz val="11"/>
      <color indexed="10"/>
      <name val="宋体"/>
      <charset val="134"/>
    </font>
    <font>
      <u/>
      <sz val="9"/>
      <color indexed="12"/>
      <name val="宋体"/>
      <charset val="134"/>
    </font>
    <font>
      <u/>
      <sz val="9"/>
      <color indexed="36"/>
      <name val="宋体"/>
      <charset val="134"/>
    </font>
    <font>
      <b/>
      <sz val="11"/>
      <color indexed="56"/>
      <name val="宋体"/>
      <charset val="134"/>
    </font>
    <font>
      <b/>
      <sz val="11"/>
      <color indexed="9"/>
      <name val="宋体"/>
      <charset val="134"/>
    </font>
    <font>
      <i/>
      <sz val="11"/>
      <color indexed="23"/>
      <name val="宋体"/>
      <charset val="134"/>
    </font>
    <font>
      <b/>
      <sz val="15"/>
      <color indexed="56"/>
      <name val="宋体"/>
      <charset val="134"/>
    </font>
    <font>
      <b/>
      <sz val="13"/>
      <color indexed="56"/>
      <name val="宋体"/>
      <charset val="134"/>
    </font>
    <font>
      <sz val="11"/>
      <color indexed="52"/>
      <name val="宋体"/>
      <charset val="134"/>
    </font>
    <font>
      <sz val="11"/>
      <color indexed="60"/>
      <name val="宋体"/>
      <charset val="134"/>
    </font>
    <font>
      <b/>
      <u/>
      <sz val="16"/>
      <name val="仿宋_GB2312"/>
      <charset val="134"/>
    </font>
    <font>
      <sz val="12"/>
      <name val="Arial"/>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36"/>
        <bgColor indexed="64"/>
      </patternFill>
    </fill>
    <fill>
      <patternFill patternType="solid">
        <fgColor indexed="47"/>
        <bgColor indexed="64"/>
      </patternFill>
    </fill>
    <fill>
      <patternFill patternType="solid">
        <fgColor indexed="42"/>
        <bgColor indexed="64"/>
      </patternFill>
    </fill>
    <fill>
      <patternFill patternType="solid">
        <fgColor indexed="57"/>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52"/>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30"/>
        <bgColor indexed="64"/>
      </patternFill>
    </fill>
    <fill>
      <patternFill patternType="solid">
        <fgColor indexed="10"/>
        <bgColor indexed="64"/>
      </patternFill>
    </fill>
    <fill>
      <patternFill patternType="solid">
        <fgColor indexed="62"/>
        <bgColor indexed="64"/>
      </patternFill>
    </fill>
    <fill>
      <patternFill patternType="solid">
        <fgColor indexed="43"/>
        <bgColor indexed="64"/>
      </patternFill>
    </fill>
    <fill>
      <patternFill patternType="solid">
        <fgColor indexed="31"/>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s>
  <cellStyleXfs count="52">
    <xf numFmtId="0" fontId="0" fillId="0" borderId="0"/>
    <xf numFmtId="177" fontId="34" fillId="0" borderId="0" applyFont="0" applyFill="0" applyBorder="0" applyAlignment="0" applyProtection="0"/>
    <xf numFmtId="0" fontId="29" fillId="10" borderId="0" applyNumberFormat="0" applyBorder="0" applyAlignment="0" applyProtection="0">
      <alignment vertical="center"/>
    </xf>
    <xf numFmtId="0" fontId="33" fillId="9" borderId="18" applyNumberFormat="0" applyAlignment="0" applyProtection="0">
      <alignment vertical="center"/>
    </xf>
    <xf numFmtId="44" fontId="0" fillId="0" borderId="0" applyFont="0" applyFill="0" applyBorder="0" applyAlignment="0" applyProtection="0">
      <alignment vertical="center"/>
    </xf>
    <xf numFmtId="178" fontId="34" fillId="0" borderId="0" applyFont="0" applyFill="0" applyBorder="0" applyAlignment="0" applyProtection="0"/>
    <xf numFmtId="0" fontId="29" fillId="12"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30" fillId="12" borderId="0" applyNumberFormat="0" applyBorder="0" applyAlignment="0" applyProtection="0">
      <alignment vertical="center"/>
    </xf>
    <xf numFmtId="0" fontId="38" fillId="0" borderId="0" applyNumberFormat="0" applyFill="0" applyBorder="0" applyAlignment="0" applyProtection="0">
      <alignment vertical="top"/>
      <protection locked="0"/>
    </xf>
    <xf numFmtId="9" fontId="34" fillId="0" borderId="0" applyFont="0" applyFill="0" applyBorder="0" applyAlignment="0" applyProtection="0"/>
    <xf numFmtId="0" fontId="28" fillId="0" borderId="0" applyNumberFormat="0" applyFill="0" applyBorder="0" applyAlignment="0" applyProtection="0"/>
    <xf numFmtId="0" fontId="39" fillId="0" borderId="0" applyNumberFormat="0" applyFill="0" applyBorder="0" applyAlignment="0" applyProtection="0">
      <alignment vertical="top"/>
      <protection locked="0"/>
    </xf>
    <xf numFmtId="0" fontId="0" fillId="19" borderId="21" applyNumberFormat="0" applyFont="0" applyAlignment="0" applyProtection="0">
      <alignment vertical="center"/>
    </xf>
    <xf numFmtId="0" fontId="30" fillId="15"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30" fillId="21" borderId="0" applyNumberFormat="0" applyBorder="0" applyAlignment="0" applyProtection="0">
      <alignment vertical="center"/>
    </xf>
    <xf numFmtId="0" fontId="40" fillId="0" borderId="25" applyNumberFormat="0" applyFill="0" applyAlignment="0" applyProtection="0">
      <alignment vertical="center"/>
    </xf>
    <xf numFmtId="0" fontId="30" fillId="8" borderId="0" applyNumberFormat="0" applyBorder="0" applyAlignment="0" applyProtection="0">
      <alignment vertical="center"/>
    </xf>
    <xf numFmtId="0" fontId="32" fillId="4" borderId="19" applyNumberFormat="0" applyAlignment="0" applyProtection="0">
      <alignment vertical="center"/>
    </xf>
    <xf numFmtId="0" fontId="26" fillId="4" borderId="18" applyNumberFormat="0" applyAlignment="0" applyProtection="0">
      <alignment vertical="center"/>
    </xf>
    <xf numFmtId="0" fontId="41" fillId="20" borderId="22" applyNumberFormat="0" applyAlignment="0" applyProtection="0">
      <alignment vertical="center"/>
    </xf>
    <xf numFmtId="0" fontId="29" fillId="9" borderId="0" applyNumberFormat="0" applyBorder="0" applyAlignment="0" applyProtection="0">
      <alignment vertical="center"/>
    </xf>
    <xf numFmtId="0" fontId="30" fillId="22" borderId="0" applyNumberFormat="0" applyBorder="0" applyAlignment="0" applyProtection="0">
      <alignment vertical="center"/>
    </xf>
    <xf numFmtId="0" fontId="45" fillId="0" borderId="26" applyNumberFormat="0" applyFill="0" applyAlignment="0" applyProtection="0">
      <alignment vertical="center"/>
    </xf>
    <xf numFmtId="0" fontId="36" fillId="0" borderId="20" applyNumberFormat="0" applyFill="0" applyAlignment="0" applyProtection="0">
      <alignment vertical="center"/>
    </xf>
    <xf numFmtId="0" fontId="35" fillId="10" borderId="0" applyNumberFormat="0" applyBorder="0" applyAlignment="0" applyProtection="0">
      <alignment vertical="center"/>
    </xf>
    <xf numFmtId="0" fontId="46" fillId="24" borderId="0" applyNumberFormat="0" applyBorder="0" applyAlignment="0" applyProtection="0">
      <alignment vertical="center"/>
    </xf>
    <xf numFmtId="0" fontId="29" fillId="16" borderId="0" applyNumberFormat="0" applyBorder="0" applyAlignment="0" applyProtection="0">
      <alignment vertical="center"/>
    </xf>
    <xf numFmtId="0" fontId="30" fillId="23" borderId="0" applyNumberFormat="0" applyBorder="0" applyAlignment="0" applyProtection="0">
      <alignment vertical="center"/>
    </xf>
    <xf numFmtId="0" fontId="29" fillId="25" borderId="0" applyNumberFormat="0" applyBorder="0" applyAlignment="0" applyProtection="0">
      <alignment vertical="center"/>
    </xf>
    <xf numFmtId="0" fontId="29" fillId="13" borderId="0" applyNumberFormat="0" applyBorder="0" applyAlignment="0" applyProtection="0">
      <alignment vertical="center"/>
    </xf>
    <xf numFmtId="0" fontId="29" fillId="5" borderId="0" applyNumberFormat="0" applyBorder="0" applyAlignment="0" applyProtection="0">
      <alignment vertical="center"/>
    </xf>
    <xf numFmtId="0" fontId="29" fillId="15" borderId="0" applyNumberFormat="0" applyBorder="0" applyAlignment="0" applyProtection="0">
      <alignment vertical="center"/>
    </xf>
    <xf numFmtId="0" fontId="30" fillId="11" borderId="0" applyNumberFormat="0" applyBorder="0" applyAlignment="0" applyProtection="0">
      <alignment vertical="center"/>
    </xf>
    <xf numFmtId="0" fontId="30" fillId="8"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0" fillId="18" borderId="0" applyNumberFormat="0" applyBorder="0" applyAlignment="0" applyProtection="0">
      <alignment vertical="center"/>
    </xf>
    <xf numFmtId="0" fontId="29" fillId="13" borderId="0" applyNumberFormat="0" applyBorder="0" applyAlignment="0" applyProtection="0">
      <alignment vertical="center"/>
    </xf>
    <xf numFmtId="0" fontId="30" fillId="18" borderId="0" applyNumberFormat="0" applyBorder="0" applyAlignment="0" applyProtection="0">
      <alignment vertical="center"/>
    </xf>
    <xf numFmtId="0" fontId="30" fillId="7" borderId="0" applyNumberFormat="0" applyBorder="0" applyAlignment="0" applyProtection="0">
      <alignment vertical="center"/>
    </xf>
    <xf numFmtId="0" fontId="29" fillId="6" borderId="0" applyNumberFormat="0" applyBorder="0" applyAlignment="0" applyProtection="0">
      <alignment vertical="center"/>
    </xf>
    <xf numFmtId="0" fontId="30" fillId="17" borderId="0" applyNumberFormat="0" applyBorder="0" applyAlignment="0" applyProtection="0">
      <alignment vertical="center"/>
    </xf>
    <xf numFmtId="0" fontId="28" fillId="0" borderId="0" applyNumberFormat="0" applyFill="0" applyBorder="0" applyAlignment="0" applyProtection="0"/>
    <xf numFmtId="0" fontId="20" fillId="0" borderId="0"/>
  </cellStyleXfs>
  <cellXfs count="419">
    <xf numFmtId="0" fontId="0" fillId="0" borderId="0" xfId="0"/>
    <xf numFmtId="0" fontId="0" fillId="0" borderId="0" xfId="0"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3" xfId="0" applyFill="1" applyBorder="1" applyAlignment="1">
      <alignment horizontal="center"/>
    </xf>
    <xf numFmtId="0" fontId="0" fillId="0" borderId="11" xfId="0" applyFill="1" applyBorder="1" applyAlignment="1">
      <alignment horizontal="center"/>
    </xf>
    <xf numFmtId="0" fontId="0" fillId="0" borderId="4" xfId="0" applyFill="1" applyBorder="1" applyAlignment="1">
      <alignment horizontal="center"/>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14" fontId="9" fillId="0" borderId="2" xfId="51"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11" xfId="0" applyFont="1" applyFill="1" applyBorder="1" applyAlignment="1">
      <alignment horizontal="center" wrapText="1"/>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0" fontId="5" fillId="0" borderId="2" xfId="51" applyFont="1" applyFill="1" applyBorder="1" applyAlignment="1">
      <alignment horizontal="center" vertical="center" wrapText="1"/>
    </xf>
    <xf numFmtId="0" fontId="9" fillId="0" borderId="2" xfId="51" applyFont="1" applyFill="1" applyBorder="1" applyAlignment="1">
      <alignment horizontal="left" vertical="center" wrapText="1"/>
    </xf>
    <xf numFmtId="0" fontId="0" fillId="0" borderId="0" xfId="0" applyFill="1" applyBorder="1" applyAlignment="1">
      <alignment horizontal="center"/>
    </xf>
    <xf numFmtId="0" fontId="0" fillId="0" borderId="0" xfId="0" applyFill="1" applyAlignment="1">
      <alignment horizontal="center"/>
    </xf>
    <xf numFmtId="0" fontId="9" fillId="0" borderId="2" xfId="5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wrapText="1"/>
    </xf>
    <xf numFmtId="0" fontId="5" fillId="0" borderId="2" xfId="51" applyFont="1" applyFill="1" applyBorder="1" applyAlignment="1">
      <alignment horizontal="left" vertical="center" wrapText="1"/>
    </xf>
    <xf numFmtId="0" fontId="9" fillId="0" borderId="3" xfId="51" applyFont="1" applyFill="1" applyBorder="1" applyAlignment="1">
      <alignment horizontal="left" vertical="center" wrapText="1"/>
    </xf>
    <xf numFmtId="0" fontId="9" fillId="0" borderId="4" xfId="51" applyFont="1" applyFill="1" applyBorder="1" applyAlignment="1">
      <alignment horizontal="left" vertical="center" wrapText="1"/>
    </xf>
    <xf numFmtId="0" fontId="9" fillId="0" borderId="3" xfId="51" applyFont="1" applyFill="1" applyBorder="1" applyAlignment="1">
      <alignment horizontal="center" vertical="center" wrapText="1"/>
    </xf>
    <xf numFmtId="0" fontId="9" fillId="0" borderId="11" xfId="51" applyFont="1" applyFill="1" applyBorder="1" applyAlignment="1">
      <alignment horizontal="center" vertical="center" wrapText="1"/>
    </xf>
    <xf numFmtId="0" fontId="9" fillId="0" borderId="4" xfId="51" applyFont="1" applyFill="1" applyBorder="1" applyAlignment="1">
      <alignment horizontal="center" vertical="center" wrapText="1"/>
    </xf>
    <xf numFmtId="0" fontId="0" fillId="0" borderId="2" xfId="51" applyFont="1" applyFill="1" applyBorder="1" applyAlignment="1">
      <alignment horizontal="left" vertical="center"/>
    </xf>
    <xf numFmtId="0" fontId="11" fillId="0" borderId="2" xfId="51" applyFont="1" applyFill="1" applyBorder="1" applyAlignment="1">
      <alignment horizontal="left" vertical="center" wrapText="1"/>
    </xf>
    <xf numFmtId="49" fontId="11" fillId="0" borderId="3" xfId="51" applyNumberFormat="1" applyFont="1" applyFill="1" applyBorder="1" applyAlignment="1">
      <alignment horizontal="left" vertical="center" wrapText="1"/>
    </xf>
    <xf numFmtId="49" fontId="11" fillId="0" borderId="11" xfId="51" applyNumberFormat="1" applyFont="1" applyFill="1" applyBorder="1" applyAlignment="1">
      <alignment horizontal="left" vertical="center" wrapText="1"/>
    </xf>
    <xf numFmtId="49" fontId="11" fillId="0" borderId="4" xfId="51" applyNumberFormat="1" applyFont="1" applyFill="1" applyBorder="1" applyAlignment="1">
      <alignment horizontal="left" vertical="center" wrapText="1"/>
    </xf>
    <xf numFmtId="0" fontId="11" fillId="0" borderId="3" xfId="51" applyFont="1" applyFill="1" applyBorder="1" applyAlignment="1">
      <alignment horizontal="left" vertical="center" wrapText="1"/>
    </xf>
    <xf numFmtId="0" fontId="11" fillId="0" borderId="11" xfId="51" applyFont="1" applyFill="1" applyBorder="1" applyAlignment="1">
      <alignment horizontal="left" vertical="center" wrapText="1"/>
    </xf>
    <xf numFmtId="0" fontId="11" fillId="0" borderId="4" xfId="51" applyFont="1" applyFill="1" applyBorder="1" applyAlignment="1">
      <alignment horizontal="left" vertical="center" wrapText="1"/>
    </xf>
    <xf numFmtId="0" fontId="11" fillId="0" borderId="3" xfId="51" applyFont="1" applyFill="1" applyBorder="1" applyAlignment="1">
      <alignment horizontal="center" vertical="center" wrapText="1"/>
    </xf>
    <xf numFmtId="0" fontId="11" fillId="0" borderId="11" xfId="5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0" xfId="0" applyFont="1" applyFill="1" applyAlignment="1">
      <alignment horizontal="center" vertical="center" wrapText="1"/>
    </xf>
    <xf numFmtId="0" fontId="11" fillId="0" borderId="4" xfId="51" applyFont="1" applyFill="1" applyBorder="1" applyAlignment="1">
      <alignment horizontal="center" vertical="center" wrapText="1"/>
    </xf>
    <xf numFmtId="0" fontId="9" fillId="0" borderId="11" xfId="51" applyFont="1" applyFill="1" applyBorder="1" applyAlignment="1">
      <alignment horizontal="left" vertical="center" wrapText="1"/>
    </xf>
    <xf numFmtId="9" fontId="9" fillId="0" borderId="2" xfId="51" applyNumberFormat="1" applyFont="1" applyFill="1" applyBorder="1" applyAlignment="1">
      <alignment horizontal="center" vertical="center" wrapText="1"/>
    </xf>
    <xf numFmtId="0" fontId="0" fillId="0" borderId="0" xfId="0" applyFill="1"/>
    <xf numFmtId="0" fontId="12" fillId="0" borderId="0" xfId="51" applyFont="1" applyBorder="1" applyAlignment="1">
      <alignment horizontal="center" vertical="center"/>
    </xf>
    <xf numFmtId="0" fontId="13"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3" fillId="0" borderId="1" xfId="51" applyFont="1" applyBorder="1" applyAlignment="1">
      <alignment horizontal="center" vertical="center" wrapText="1"/>
    </xf>
    <xf numFmtId="0" fontId="4" fillId="0" borderId="2" xfId="51" applyNumberFormat="1" applyFont="1" applyFill="1" applyBorder="1" applyAlignment="1">
      <alignment horizontal="center" vertical="center" textRotation="255"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5" fillId="0" borderId="2" xfId="0" applyFont="1" applyFill="1" applyBorder="1" applyAlignment="1">
      <alignment vertical="top" wrapText="1"/>
    </xf>
    <xf numFmtId="0" fontId="5" fillId="0" borderId="2" xfId="0" applyFont="1" applyFill="1" applyBorder="1" applyAlignment="1">
      <alignment vertical="top"/>
    </xf>
    <xf numFmtId="0" fontId="6" fillId="0" borderId="2" xfId="51" applyFont="1" applyBorder="1" applyAlignment="1">
      <alignment horizontal="center" vertical="center" wrapText="1"/>
    </xf>
    <xf numFmtId="0" fontId="3" fillId="0" borderId="2" xfId="51" applyFont="1" applyBorder="1" applyAlignment="1">
      <alignment horizontal="center" vertical="center" wrapText="1"/>
    </xf>
    <xf numFmtId="0" fontId="7" fillId="0" borderId="2"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14" fillId="0" borderId="0" xfId="0" applyFont="1" applyAlignment="1">
      <alignment horizont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center" wrapText="1"/>
    </xf>
    <xf numFmtId="0" fontId="3" fillId="0" borderId="12" xfId="51" applyFont="1" applyFill="1" applyBorder="1" applyAlignment="1">
      <alignment horizontal="center" vertical="center" wrapText="1"/>
    </xf>
    <xf numFmtId="0" fontId="3" fillId="0" borderId="13" xfId="51" applyFont="1" applyFill="1" applyBorder="1" applyAlignment="1">
      <alignment horizontal="center" vertical="center" wrapText="1"/>
    </xf>
    <xf numFmtId="0" fontId="3" fillId="0" borderId="15" xfId="5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3" fillId="0" borderId="2" xfId="0" applyFont="1" applyFill="1" applyBorder="1" applyAlignment="1">
      <alignment horizontal="left" vertical="top" wrapText="1"/>
    </xf>
    <xf numFmtId="9" fontId="3" fillId="0" borderId="2"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9" fontId="3" fillId="0" borderId="3" xfId="0" applyNumberFormat="1" applyFont="1" applyBorder="1" applyAlignment="1">
      <alignment horizontal="center" vertical="center" wrapText="1"/>
    </xf>
    <xf numFmtId="9" fontId="3" fillId="0" borderId="4" xfId="0" applyNumberFormat="1" applyFont="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2" xfId="51" applyFont="1" applyBorder="1" applyAlignment="1">
      <alignment horizontal="center" wrapText="1"/>
    </xf>
    <xf numFmtId="0" fontId="10"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wrapText="1"/>
    </xf>
    <xf numFmtId="179" fontId="10" fillId="0" borderId="9"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9" fontId="10" fillId="0" borderId="3" xfId="0" applyNumberFormat="1" applyFont="1" applyFill="1" applyBorder="1" applyAlignment="1" applyProtection="1">
      <alignment horizontal="center" vertical="center" wrapText="1"/>
    </xf>
    <xf numFmtId="49" fontId="16" fillId="0" borderId="2"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wrapText="1"/>
    </xf>
    <xf numFmtId="0" fontId="17"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0" fillId="0" borderId="0" xfId="0" applyFill="1" applyAlignment="1">
      <alignment horizontal="center" vertical="center"/>
    </xf>
    <xf numFmtId="0" fontId="18" fillId="0" borderId="0" xfId="0" applyFont="1" applyAlignment="1">
      <alignment horizont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applyAlignment="1">
      <alignment horizontal="center" vertical="center"/>
    </xf>
    <xf numFmtId="0" fontId="0" fillId="0" borderId="3" xfId="0" applyBorder="1" applyAlignment="1">
      <alignment horizontal="center"/>
    </xf>
    <xf numFmtId="0" fontId="0" fillId="0" borderId="11"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0" fontId="0" fillId="0" borderId="0" xfId="0" applyFont="1" applyFill="1"/>
    <xf numFmtId="0" fontId="0" fillId="0" borderId="0" xfId="0" applyFont="1"/>
    <xf numFmtId="0" fontId="16" fillId="0" borderId="2"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179" fontId="16" fillId="0" borderId="3" xfId="0" applyNumberFormat="1" applyFont="1" applyFill="1" applyBorder="1" applyAlignment="1" applyProtection="1">
      <alignment horizontal="center" vertical="center" wrapText="1"/>
    </xf>
    <xf numFmtId="49" fontId="16" fillId="0" borderId="2"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180" fontId="16" fillId="0" borderId="2" xfId="0" applyNumberFormat="1" applyFont="1" applyFill="1" applyBorder="1" applyAlignment="1" applyProtection="1">
      <alignment horizontal="center" vertical="center" wrapText="1"/>
    </xf>
    <xf numFmtId="0" fontId="0" fillId="0" borderId="0" xfId="0" applyNumberFormat="1" applyFont="1" applyFill="1" applyProtection="1"/>
    <xf numFmtId="0" fontId="0" fillId="0" borderId="0" xfId="0" applyAlignment="1">
      <alignment horizontal="center" vertical="center"/>
    </xf>
    <xf numFmtId="0" fontId="0" fillId="0" borderId="2" xfId="0" applyNumberFormat="1" applyFill="1" applyBorder="1" applyAlignment="1">
      <alignment horizontal="center"/>
    </xf>
    <xf numFmtId="0" fontId="0" fillId="0" borderId="2" xfId="0" applyNumberFormat="1" applyFill="1" applyBorder="1" applyAlignment="1"/>
    <xf numFmtId="3" fontId="0" fillId="0" borderId="2" xfId="0" applyNumberFormat="1" applyFill="1" applyBorder="1" applyAlignment="1"/>
    <xf numFmtId="49" fontId="0" fillId="0" borderId="2" xfId="0" applyNumberFormat="1" applyFill="1" applyBorder="1" applyAlignment="1"/>
    <xf numFmtId="0" fontId="0" fillId="0" borderId="2" xfId="0" applyNumberFormat="1" applyFill="1" applyBorder="1" applyAlignment="1">
      <alignment wrapText="1"/>
    </xf>
    <xf numFmtId="3" fontId="0" fillId="0" borderId="2" xfId="0" applyNumberFormat="1" applyFill="1" applyBorder="1" applyAlignment="1">
      <alignment horizontal="center" vertical="center"/>
    </xf>
    <xf numFmtId="49" fontId="17" fillId="0" borderId="0" xfId="0" applyNumberFormat="1" applyFont="1" applyFill="1" applyProtection="1"/>
    <xf numFmtId="49" fontId="10" fillId="0" borderId="0" xfId="0" applyNumberFormat="1" applyFont="1" applyFill="1" applyAlignment="1" applyProtection="1">
      <alignment horizontal="center" vertical="center" wrapText="1"/>
    </xf>
    <xf numFmtId="179" fontId="10" fillId="0" borderId="0" xfId="0" applyNumberFormat="1" applyFont="1" applyFill="1" applyAlignment="1" applyProtection="1">
      <alignment horizontal="right" vertical="center" wrapText="1"/>
    </xf>
    <xf numFmtId="181" fontId="10" fillId="2"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0" borderId="1" xfId="0" applyNumberFormat="1" applyFont="1" applyFill="1" applyBorder="1" applyAlignment="1" applyProtection="1">
      <alignment horizontal="right"/>
    </xf>
    <xf numFmtId="0" fontId="10" fillId="2" borderId="15" xfId="0" applyNumberFormat="1" applyFont="1" applyFill="1" applyBorder="1" applyAlignment="1" applyProtection="1">
      <alignment horizontal="center" vertical="center"/>
    </xf>
    <xf numFmtId="0" fontId="10" fillId="2" borderId="15"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49" fontId="16" fillId="0" borderId="2"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center" vertical="center" wrapText="1"/>
    </xf>
    <xf numFmtId="179" fontId="15" fillId="0" borderId="0" xfId="0" applyNumberFormat="1" applyFont="1" applyFill="1" applyAlignment="1" applyProtection="1">
      <alignment horizontal="centerContinuous" vertical="center"/>
    </xf>
    <xf numFmtId="181" fontId="10" fillId="0" borderId="1"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2" fontId="16" fillId="0" borderId="2" xfId="0" applyNumberFormat="1" applyFont="1" applyFill="1" applyBorder="1" applyAlignment="1" applyProtection="1">
      <alignment horizontal="center" vertical="center" wrapText="1"/>
    </xf>
    <xf numFmtId="179" fontId="10" fillId="0" borderId="0" xfId="0" applyNumberFormat="1" applyFont="1" applyFill="1" applyAlignment="1" applyProtection="1">
      <alignment horizontal="right" vertical="center"/>
    </xf>
    <xf numFmtId="179" fontId="10" fillId="0" borderId="1" xfId="0" applyNumberFormat="1" applyFont="1" applyFill="1" applyBorder="1" applyAlignment="1" applyProtection="1">
      <alignment horizontal="right"/>
    </xf>
    <xf numFmtId="179" fontId="10" fillId="0" borderId="2"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xf>
    <xf numFmtId="0" fontId="0" fillId="0" borderId="15" xfId="0" applyNumberFormat="1" applyFill="1" applyBorder="1" applyAlignment="1">
      <alignment horizontal="center" vertical="center"/>
    </xf>
    <xf numFmtId="179"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ont="1" applyFill="1" applyBorder="1"/>
    <xf numFmtId="0" fontId="10" fillId="2"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wrapText="1"/>
    </xf>
    <xf numFmtId="3" fontId="16"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76" fontId="15"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6" fillId="0" borderId="0" xfId="11" applyNumberFormat="1" applyFont="1" applyFill="1" applyAlignment="1">
      <alignment horizontal="center" vertical="center" wrapText="1"/>
    </xf>
    <xf numFmtId="0" fontId="16" fillId="0" borderId="0" xfId="11" applyNumberFormat="1" applyFont="1" applyFill="1" applyAlignment="1">
      <alignment horizontal="center" vertical="center" wrapText="1"/>
    </xf>
    <xf numFmtId="176" fontId="16" fillId="0" borderId="0" xfId="11" applyNumberFormat="1" applyFont="1" applyFill="1" applyAlignment="1">
      <alignment horizontal="center" vertical="center"/>
    </xf>
    <xf numFmtId="176" fontId="16" fillId="0" borderId="0" xfId="11" applyNumberFormat="1" applyFont="1" applyFill="1" applyAlignment="1">
      <alignment horizontal="center" vertical="center" wrapText="1"/>
    </xf>
    <xf numFmtId="0" fontId="0" fillId="0" borderId="0" xfId="0" applyFill="1" applyAlignment="1">
      <alignment wrapText="1"/>
    </xf>
    <xf numFmtId="49" fontId="16" fillId="0" borderId="0" xfId="11" applyNumberFormat="1" applyFont="1" applyFill="1" applyAlignment="1">
      <alignment horizontal="center" vertical="center"/>
    </xf>
    <xf numFmtId="0" fontId="16"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180" fontId="0" fillId="0" borderId="2" xfId="0" applyNumberFormat="1" applyBorder="1" applyAlignment="1">
      <alignment horizontal="center" vertical="center" wrapText="1"/>
    </xf>
    <xf numFmtId="176" fontId="16" fillId="0" borderId="2" xfId="11" applyNumberFormat="1" applyFont="1" applyFill="1" applyBorder="1" applyAlignment="1">
      <alignment horizontal="center" vertical="center"/>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76"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xf numFmtId="0" fontId="0" fillId="0" borderId="0" xfId="0" applyNumberFormat="1" applyFill="1" applyAlignment="1" applyProtection="1">
      <alignment horizontal="right" vertical="center"/>
    </xf>
    <xf numFmtId="179" fontId="16" fillId="0" borderId="0" xfId="5" applyNumberFormat="1" applyFont="1" applyFill="1" applyAlignment="1">
      <alignment horizontal="center" vertical="center"/>
    </xf>
    <xf numFmtId="0" fontId="16" fillId="0" borderId="0" xfId="5" applyNumberFormat="1" applyFont="1" applyFill="1" applyAlignment="1">
      <alignment horizontal="center" vertical="center"/>
    </xf>
    <xf numFmtId="0" fontId="19" fillId="0" borderId="0" xfId="1" applyNumberFormat="1" applyFont="1" applyFill="1" applyAlignment="1">
      <alignment horizontal="center" vertical="center"/>
    </xf>
    <xf numFmtId="0" fontId="20" fillId="0" borderId="0" xfId="5" applyNumberFormat="1" applyFont="1" applyFill="1" applyAlignment="1">
      <alignment horizontal="left" vertical="top" wrapText="1"/>
    </xf>
    <xf numFmtId="0" fontId="16" fillId="0" borderId="0" xfId="5" applyNumberFormat="1" applyFont="1" applyFill="1" applyAlignment="1">
      <alignment horizontal="right" vertical="center" wrapText="1"/>
    </xf>
    <xf numFmtId="0" fontId="20" fillId="0" borderId="0" xfId="5" applyNumberFormat="1" applyFont="1" applyFill="1" applyAlignment="1">
      <alignment horizontal="left" vertical="center" wrapText="1"/>
    </xf>
    <xf numFmtId="0" fontId="21" fillId="0" borderId="0" xfId="5" applyNumberFormat="1" applyFont="1" applyFill="1" applyAlignment="1" applyProtection="1">
      <alignment horizontal="center" vertical="center"/>
    </xf>
    <xf numFmtId="0" fontId="16" fillId="0" borderId="0" xfId="5" applyNumberFormat="1" applyFont="1" applyFill="1" applyAlignment="1">
      <alignment horizontal="left" vertical="center" wrapText="1"/>
    </xf>
    <xf numFmtId="0" fontId="16" fillId="0" borderId="2" xfId="5" applyNumberFormat="1" applyFont="1" applyFill="1" applyBorder="1" applyAlignment="1" applyProtection="1">
      <alignment horizontal="center" vertical="center" wrapText="1"/>
    </xf>
    <xf numFmtId="0" fontId="16" fillId="0" borderId="3" xfId="5" applyNumberFormat="1" applyFont="1" applyFill="1" applyBorder="1" applyAlignment="1" applyProtection="1">
      <alignment horizontal="center" vertical="center" wrapText="1"/>
    </xf>
    <xf numFmtId="3" fontId="16" fillId="0" borderId="2" xfId="5" applyNumberFormat="1" applyFont="1" applyFill="1" applyBorder="1" applyAlignment="1">
      <alignment horizontal="center" vertical="center" wrapText="1"/>
    </xf>
    <xf numFmtId="0" fontId="16" fillId="0" borderId="0" xfId="5" applyNumberFormat="1" applyFont="1" applyFill="1" applyAlignment="1" applyProtection="1">
      <alignment vertical="center" wrapText="1"/>
    </xf>
    <xf numFmtId="0" fontId="16" fillId="0" borderId="0" xfId="5" applyNumberFormat="1" applyFont="1" applyFill="1" applyAlignment="1">
      <alignment horizontal="centerContinuous" vertical="center"/>
    </xf>
    <xf numFmtId="0" fontId="16" fillId="0" borderId="0" xfId="5" applyNumberFormat="1" applyFont="1" applyFill="1" applyAlignment="1" applyProtection="1">
      <alignment horizontal="right" wrapText="1"/>
    </xf>
    <xf numFmtId="0" fontId="16" fillId="0" borderId="1" xfId="5" applyNumberFormat="1" applyFont="1" applyFill="1" applyBorder="1" applyAlignment="1" applyProtection="1">
      <alignment horizontal="right" wrapText="1"/>
    </xf>
    <xf numFmtId="0" fontId="16"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6" fillId="0" borderId="9" xfId="5" applyNumberFormat="1" applyFont="1" applyFill="1" applyBorder="1" applyAlignment="1" applyProtection="1">
      <alignment horizontal="center" vertical="center" wrapText="1"/>
    </xf>
    <xf numFmtId="0" fontId="16" fillId="0" borderId="15" xfId="5" applyNumberFormat="1" applyFont="1" applyFill="1" applyBorder="1" applyAlignment="1" applyProtection="1">
      <alignment horizontal="center" vertical="center" wrapText="1"/>
    </xf>
    <xf numFmtId="0" fontId="16" fillId="0" borderId="0" xfId="5" applyNumberFormat="1" applyFont="1" applyFill="1" applyAlignment="1" applyProtection="1">
      <alignment horizontal="right" vertical="center"/>
    </xf>
    <xf numFmtId="0" fontId="16" fillId="0" borderId="1" xfId="5" applyNumberFormat="1" applyFont="1" applyFill="1" applyBorder="1" applyAlignment="1" applyProtection="1">
      <alignment horizontal="right" vertical="center"/>
    </xf>
    <xf numFmtId="0" fontId="16" fillId="0" borderId="0" xfId="5" applyNumberFormat="1" applyFont="1" applyFill="1" applyAlignment="1">
      <alignment horizontal="center" vertical="center" wrapText="1"/>
    </xf>
    <xf numFmtId="0" fontId="21" fillId="0" borderId="0" xfId="5" applyNumberFormat="1" applyFont="1" applyFill="1" applyAlignment="1" applyProtection="1">
      <alignment horizontal="center" vertical="center" wrapText="1"/>
    </xf>
    <xf numFmtId="49" fontId="16" fillId="0" borderId="0" xfId="5" applyNumberFormat="1" applyFont="1" applyFill="1" applyAlignment="1">
      <alignment vertical="center"/>
    </xf>
    <xf numFmtId="0" fontId="16" fillId="0" borderId="2" xfId="5" applyNumberFormat="1" applyFont="1" applyFill="1" applyBorder="1" applyAlignment="1" applyProtection="1">
      <alignment horizontal="center" vertical="center"/>
    </xf>
    <xf numFmtId="0" fontId="16" fillId="0" borderId="3" xfId="5" applyNumberFormat="1" applyFont="1" applyFill="1" applyBorder="1" applyAlignment="1">
      <alignment horizontal="center" vertical="center" wrapText="1"/>
    </xf>
    <xf numFmtId="49" fontId="16" fillId="0" borderId="0" xfId="5" applyNumberFormat="1" applyFont="1" applyFill="1" applyAlignment="1">
      <alignment horizontal="center" vertical="center"/>
    </xf>
    <xf numFmtId="0" fontId="16" fillId="0" borderId="0" xfId="5" applyNumberFormat="1" applyFont="1" applyFill="1" applyAlignment="1">
      <alignment horizontal="left" vertical="center"/>
    </xf>
    <xf numFmtId="179" fontId="16" fillId="0" borderId="0" xfId="5" applyNumberFormat="1" applyFont="1" applyFill="1" applyAlignment="1">
      <alignment vertical="center"/>
    </xf>
    <xf numFmtId="179" fontId="16" fillId="0" borderId="15" xfId="5" applyNumberFormat="1" applyFont="1" applyFill="1" applyBorder="1" applyAlignment="1" applyProtection="1">
      <alignment horizontal="center" vertical="center" wrapText="1"/>
    </xf>
    <xf numFmtId="179" fontId="16"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6" fillId="0" borderId="0" xfId="5" applyNumberFormat="1" applyFont="1" applyFill="1" applyAlignment="1">
      <alignment vertical="center"/>
    </xf>
    <xf numFmtId="0" fontId="16"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22" fillId="0" borderId="2" xfId="5" applyNumberFormat="1" applyFont="1" applyFill="1" applyBorder="1" applyAlignment="1" applyProtection="1">
      <alignment horizontal="centerContinuous" vertical="center" wrapText="1"/>
    </xf>
    <xf numFmtId="49" fontId="19"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center" vertical="center" wrapText="1"/>
    </xf>
    <xf numFmtId="0" fontId="16" fillId="0" borderId="11" xfId="5" applyNumberFormat="1" applyFont="1" applyFill="1" applyBorder="1" applyAlignment="1" applyProtection="1">
      <alignment horizontal="center" vertical="center" wrapText="1"/>
    </xf>
    <xf numFmtId="0" fontId="16" fillId="0" borderId="12" xfId="5" applyNumberFormat="1" applyFont="1" applyFill="1" applyBorder="1" applyAlignment="1" applyProtection="1">
      <alignment horizontal="center" vertical="center" wrapText="1"/>
    </xf>
    <xf numFmtId="0" fontId="16" fillId="0" borderId="0" xfId="5" applyNumberFormat="1" applyFont="1" applyFill="1" applyAlignment="1">
      <alignment horizontal="right"/>
    </xf>
    <xf numFmtId="0" fontId="0" fillId="0" borderId="0" xfId="0" applyAlignment="1">
      <alignment horizontal="right"/>
    </xf>
    <xf numFmtId="0" fontId="23"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horizontal="center"/>
    </xf>
    <xf numFmtId="0" fontId="0" fillId="0" borderId="2" xfId="0" applyFont="1" applyFill="1" applyBorder="1"/>
    <xf numFmtId="49" fontId="0" fillId="0" borderId="2" xfId="0" applyNumberFormat="1" applyFill="1" applyBorder="1" applyAlignment="1">
      <alignment horizontal="center"/>
    </xf>
    <xf numFmtId="0" fontId="16" fillId="0" borderId="11" xfId="5" applyNumberFormat="1" applyFont="1" applyFill="1" applyBorder="1" applyAlignment="1">
      <alignment horizontal="center" vertical="center" wrapText="1"/>
    </xf>
    <xf numFmtId="0" fontId="16" fillId="0" borderId="4" xfId="5" applyNumberFormat="1" applyFont="1" applyFill="1" applyBorder="1" applyAlignment="1">
      <alignment horizontal="center" vertical="center" wrapText="1"/>
    </xf>
    <xf numFmtId="179" fontId="16" fillId="0" borderId="13" xfId="5" applyNumberFormat="1" applyFont="1" applyFill="1" applyBorder="1" applyAlignment="1" applyProtection="1">
      <alignment horizontal="center" vertical="center" wrapText="1"/>
    </xf>
    <xf numFmtId="0" fontId="16"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6" fillId="0" borderId="2" xfId="5" applyNumberFormat="1" applyFont="1" applyFill="1" applyBorder="1" applyAlignment="1">
      <alignment horizontal="center" vertical="center" wrapText="1"/>
    </xf>
    <xf numFmtId="182" fontId="16" fillId="0" borderId="2" xfId="5" applyNumberFormat="1" applyFont="1" applyFill="1" applyBorder="1" applyAlignment="1">
      <alignment horizontal="center" vertical="center" wrapText="1"/>
    </xf>
    <xf numFmtId="0" fontId="16" fillId="0" borderId="12" xfId="5" applyNumberFormat="1" applyFont="1" applyFill="1" applyBorder="1" applyAlignment="1">
      <alignment horizontal="center" vertical="center" wrapText="1"/>
    </xf>
    <xf numFmtId="0" fontId="16" fillId="0" borderId="13" xfId="5" applyNumberFormat="1" applyFont="1" applyFill="1" applyBorder="1" applyAlignment="1">
      <alignment horizontal="center" vertical="center" wrapText="1"/>
    </xf>
    <xf numFmtId="0" fontId="16" fillId="0" borderId="15"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6" fillId="0" borderId="0" xfId="5" applyNumberFormat="1" applyFont="1" applyFill="1" applyAlignment="1" applyProtection="1">
      <alignment horizontal="right" vertical="center" wrapText="1"/>
    </xf>
    <xf numFmtId="0" fontId="16" fillId="0" borderId="12" xfId="5" applyNumberFormat="1" applyFont="1" applyFill="1" applyBorder="1" applyAlignment="1" applyProtection="1">
      <alignment horizontal="right" vertical="center" wrapText="1"/>
    </xf>
    <xf numFmtId="0" fontId="16" fillId="0" borderId="13" xfId="5" applyNumberFormat="1" applyFont="1" applyFill="1" applyBorder="1" applyAlignment="1" applyProtection="1">
      <alignment horizontal="right" vertical="center" wrapText="1"/>
    </xf>
    <xf numFmtId="0" fontId="16" fillId="0" borderId="15" xfId="5" applyNumberFormat="1" applyFont="1" applyFill="1" applyBorder="1" applyAlignment="1" applyProtection="1">
      <alignment horizontal="right" vertical="center" wrapText="1"/>
    </xf>
    <xf numFmtId="0" fontId="16" fillId="0" borderId="0" xfId="5" applyNumberFormat="1" applyFont="1" applyAlignment="1">
      <alignment horizontal="right" vertical="center" wrapText="1"/>
    </xf>
    <xf numFmtId="0" fontId="16" fillId="0" borderId="0" xfId="5" applyNumberFormat="1" applyFont="1" applyAlignment="1">
      <alignment horizontal="left" vertical="center" wrapText="1"/>
    </xf>
    <xf numFmtId="0" fontId="16" fillId="0" borderId="0" xfId="5" applyNumberFormat="1" applyFont="1" applyAlignment="1">
      <alignment horizontal="center" vertical="center" wrapText="1"/>
    </xf>
    <xf numFmtId="0" fontId="16" fillId="2" borderId="2" xfId="5" applyNumberFormat="1" applyFont="1" applyFill="1" applyBorder="1" applyAlignment="1" applyProtection="1">
      <alignment horizontal="center" vertical="center" wrapText="1"/>
    </xf>
    <xf numFmtId="0" fontId="16"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6" fillId="0" borderId="0" xfId="5" applyNumberFormat="1" applyFont="1" applyAlignment="1">
      <alignment horizontal="centerContinuous" vertical="center"/>
    </xf>
    <xf numFmtId="0" fontId="0" fillId="0" borderId="0" xfId="5" applyNumberFormat="1" applyFont="1" applyAlignment="1">
      <alignment vertical="center"/>
    </xf>
    <xf numFmtId="0" fontId="16" fillId="0" borderId="1" xfId="5" applyNumberFormat="1" applyFont="1" applyFill="1" applyBorder="1" applyAlignment="1">
      <alignment horizontal="right" vertical="center" wrapText="1"/>
    </xf>
    <xf numFmtId="0" fontId="16"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2"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0" fillId="0" borderId="2" xfId="0" applyNumberFormat="1" applyFill="1" applyBorder="1" applyAlignment="1">
      <alignment vertical="center"/>
    </xf>
    <xf numFmtId="0" fontId="0" fillId="0" borderId="2" xfId="0" applyNumberFormat="1" applyFill="1" applyBorder="1" applyAlignment="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6" fillId="0" borderId="13" xfId="5" applyNumberFormat="1" applyFont="1" applyFill="1" applyBorder="1" applyAlignment="1" applyProtection="1">
      <alignment horizontal="center" vertical="center" wrapText="1"/>
    </xf>
    <xf numFmtId="0" fontId="0" fillId="0" borderId="0" xfId="0" applyFill="1" applyBorder="1"/>
    <xf numFmtId="182" fontId="0" fillId="0" borderId="2" xfId="0" applyNumberFormat="1" applyFill="1" applyBorder="1" applyAlignment="1"/>
    <xf numFmtId="0" fontId="0" fillId="0" borderId="2" xfId="0" applyNumberFormat="1" applyFill="1" applyBorder="1" applyAlignment="1">
      <alignment horizontal="center" wrapText="1"/>
    </xf>
    <xf numFmtId="49" fontId="0" fillId="0" borderId="2" xfId="0" applyNumberFormat="1" applyFill="1" applyBorder="1"/>
    <xf numFmtId="0" fontId="0" fillId="0" borderId="2" xfId="0" applyNumberFormat="1" applyFill="1" applyBorder="1"/>
    <xf numFmtId="182" fontId="0" fillId="0" borderId="2" xfId="0" applyNumberFormat="1" applyFill="1" applyBorder="1"/>
    <xf numFmtId="9" fontId="16" fillId="0" borderId="0" xfId="5" applyNumberFormat="1" applyFont="1" applyFill="1" applyAlignment="1">
      <alignment horizontal="center" vertical="center" wrapText="1"/>
    </xf>
    <xf numFmtId="9" fontId="16" fillId="0" borderId="0" xfId="5" applyNumberFormat="1" applyFont="1" applyFill="1" applyAlignment="1">
      <alignment horizontal="left" vertical="center" wrapText="1"/>
    </xf>
    <xf numFmtId="0" fontId="16"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4" xfId="5" applyNumberFormat="1" applyFont="1" applyFill="1" applyBorder="1" applyAlignment="1" applyProtection="1">
      <alignment horizontal="center" vertical="center" wrapText="1"/>
    </xf>
    <xf numFmtId="0" fontId="0" fillId="0" borderId="6"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6" fillId="0" borderId="0" xfId="5" applyNumberFormat="1" applyFont="1" applyFill="1" applyBorder="1" applyAlignment="1" applyProtection="1">
      <alignment vertical="center" wrapText="1"/>
    </xf>
    <xf numFmtId="0" fontId="16" fillId="0" borderId="0" xfId="5" applyNumberFormat="1" applyFont="1" applyFill="1" applyBorder="1" applyAlignment="1">
      <alignment horizontal="centerContinuous" vertical="center"/>
    </xf>
    <xf numFmtId="0" fontId="0" fillId="0" borderId="3" xfId="0"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wrapText="1"/>
    </xf>
    <xf numFmtId="3" fontId="0" fillId="3" borderId="2"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16" fillId="0" borderId="2" xfId="5"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3" fontId="24" fillId="3" borderId="2" xfId="0" applyNumberFormat="1" applyFont="1" applyFill="1" applyBorder="1" applyAlignment="1">
      <alignment horizontal="center" vertical="center" wrapText="1"/>
    </xf>
    <xf numFmtId="3" fontId="24" fillId="0" borderId="2" xfId="0" applyNumberFormat="1" applyFont="1" applyFill="1" applyBorder="1" applyAlignment="1">
      <alignment horizontal="center" vertical="center" wrapText="1"/>
    </xf>
    <xf numFmtId="0" fontId="0" fillId="3" borderId="0" xfId="0" applyFill="1"/>
    <xf numFmtId="0" fontId="25" fillId="0" borderId="0" xfId="0" applyFont="1" applyFill="1"/>
    <xf numFmtId="0" fontId="16" fillId="0" borderId="10" xfId="5" applyNumberFormat="1" applyFont="1" applyFill="1" applyBorder="1" applyAlignment="1" applyProtection="1">
      <alignment horizontal="center" vertical="center" wrapText="1"/>
    </xf>
    <xf numFmtId="0" fontId="0" fillId="0" borderId="15" xfId="0" applyNumberFormat="1" applyFill="1" applyBorder="1" applyAlignment="1">
      <alignment horizontal="center" vertical="center" wrapText="1"/>
    </xf>
    <xf numFmtId="184" fontId="0" fillId="0" borderId="0" xfId="0" applyNumberFormat="1" applyFill="1"/>
    <xf numFmtId="0" fontId="0" fillId="0" borderId="11" xfId="5" applyNumberFormat="1" applyFont="1" applyFill="1" applyBorder="1" applyAlignment="1">
      <alignment horizontal="center" vertical="center" wrapText="1"/>
    </xf>
    <xf numFmtId="0" fontId="21" fillId="0" borderId="0" xfId="0" applyFont="1" applyAlignment="1">
      <alignment horizontal="center" vertical="center"/>
    </xf>
    <xf numFmtId="0" fontId="16" fillId="0" borderId="0" xfId="0" applyFont="1" applyAlignment="1">
      <alignment horizontal="right" vertical="center"/>
    </xf>
    <xf numFmtId="0" fontId="21" fillId="0" borderId="0" xfId="0" applyFont="1" applyAlignment="1">
      <alignment vertical="center"/>
    </xf>
    <xf numFmtId="0" fontId="17" fillId="0" borderId="0" xfId="0" applyFont="1" applyFill="1"/>
    <xf numFmtId="0" fontId="10" fillId="0" borderId="4" xfId="0" applyNumberFormat="1" applyFont="1" applyFill="1" applyBorder="1" applyAlignment="1" applyProtection="1">
      <alignment horizontal="center" vertical="center"/>
    </xf>
    <xf numFmtId="0" fontId="17" fillId="0" borderId="5"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0" fillId="0" borderId="12" xfId="0" applyNumberFormat="1" applyFont="1" applyFill="1" applyBorder="1" applyAlignment="1" applyProtection="1">
      <alignment horizontal="center" vertical="center" wrapText="1"/>
    </xf>
    <xf numFmtId="0" fontId="17" fillId="0" borderId="12" xfId="0" applyFont="1" applyBorder="1" applyAlignment="1">
      <alignment horizontal="center"/>
    </xf>
    <xf numFmtId="0" fontId="17" fillId="0" borderId="16" xfId="0" applyFont="1" applyBorder="1" applyAlignment="1">
      <alignment horizontal="center"/>
    </xf>
    <xf numFmtId="0" fontId="16" fillId="0" borderId="2" xfId="0" applyNumberFormat="1" applyFont="1" applyFill="1" applyBorder="1" applyAlignment="1" applyProtection="1">
      <alignment vertical="center"/>
    </xf>
    <xf numFmtId="185" fontId="0" fillId="0" borderId="2" xfId="0" applyNumberFormat="1" applyFill="1" applyBorder="1" applyAlignment="1">
      <alignment horizontal="center" vertical="center"/>
    </xf>
    <xf numFmtId="182" fontId="0" fillId="0" borderId="2" xfId="0" applyNumberFormat="1" applyFont="1" applyFill="1" applyBorder="1" applyAlignment="1">
      <alignment vertical="center" wrapText="1"/>
    </xf>
    <xf numFmtId="182" fontId="0" fillId="0" borderId="2" xfId="0" applyNumberFormat="1" applyFont="1" applyFill="1" applyBorder="1" applyAlignment="1">
      <alignment vertical="center"/>
    </xf>
    <xf numFmtId="182" fontId="0" fillId="0" borderId="2" xfId="0" applyNumberFormat="1" applyFont="1" applyFill="1" applyBorder="1" applyAlignment="1">
      <alignment horizontal="center" vertical="center"/>
    </xf>
    <xf numFmtId="182" fontId="16" fillId="0" borderId="2" xfId="0" applyNumberFormat="1" applyFont="1" applyFill="1" applyBorder="1" applyAlignment="1" applyProtection="1">
      <alignment horizontal="right" vertical="center" wrapText="1"/>
    </xf>
    <xf numFmtId="0" fontId="16" fillId="0" borderId="2" xfId="0" applyNumberFormat="1" applyFont="1" applyFill="1" applyBorder="1" applyAlignment="1" applyProtection="1">
      <alignment horizontal="left" vertical="center" wrapText="1"/>
    </xf>
    <xf numFmtId="0" fontId="16" fillId="0" borderId="0" xfId="5" applyNumberFormat="1" applyFont="1" applyFill="1" applyAlignment="1">
      <alignment horizontal="centerContinuous" vertical="center" wrapText="1"/>
    </xf>
    <xf numFmtId="0" fontId="16" fillId="0" borderId="1" xfId="5" applyNumberFormat="1" applyFont="1" applyFill="1" applyBorder="1" applyAlignment="1">
      <alignment horizontal="left" vertical="center" wrapText="1"/>
    </xf>
    <xf numFmtId="0" fontId="0" fillId="0" borderId="4" xfId="0" applyNumberFormat="1" applyFont="1" applyFill="1" applyBorder="1" applyAlignment="1" applyProtection="1">
      <alignment horizontal="center" vertical="center"/>
    </xf>
    <xf numFmtId="0" fontId="16" fillId="0" borderId="5" xfId="5"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16" fillId="0" borderId="6" xfId="5" applyNumberFormat="1" applyFont="1" applyFill="1" applyBorder="1" applyAlignment="1">
      <alignment horizontal="center" vertical="center" wrapText="1"/>
    </xf>
    <xf numFmtId="0" fontId="0" fillId="0" borderId="12" xfId="5" applyNumberFormat="1" applyFon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0" fillId="0" borderId="12" xfId="5" applyNumberFormat="1" applyFont="1" applyFill="1" applyBorder="1" applyAlignment="1" applyProtection="1">
      <alignment horizontal="center" vertical="center" wrapText="1"/>
    </xf>
    <xf numFmtId="0" fontId="16" fillId="0" borderId="9" xfId="5" applyNumberFormat="1" applyFont="1" applyFill="1" applyBorder="1" applyAlignment="1">
      <alignment horizontal="center" vertical="center" wrapText="1"/>
    </xf>
    <xf numFmtId="0" fontId="16" fillId="0" borderId="10" xfId="5" applyNumberFormat="1" applyFont="1" applyFill="1" applyBorder="1" applyAlignment="1">
      <alignment horizontal="center" vertical="center" wrapText="1"/>
    </xf>
    <xf numFmtId="182" fontId="16" fillId="0" borderId="15" xfId="5" applyNumberFormat="1" applyFont="1" applyFill="1" applyBorder="1" applyAlignment="1">
      <alignment horizontal="center" vertical="center" wrapText="1"/>
    </xf>
    <xf numFmtId="180" fontId="16" fillId="0" borderId="2" xfId="5" applyNumberFormat="1" applyFont="1" applyFill="1" applyBorder="1" applyAlignment="1">
      <alignment horizontal="center" vertical="center" wrapText="1"/>
    </xf>
    <xf numFmtId="180" fontId="16" fillId="0" borderId="12" xfId="5" applyNumberFormat="1" applyFont="1" applyFill="1" applyBorder="1" applyAlignment="1">
      <alignment horizontal="center" vertical="center" wrapText="1"/>
    </xf>
    <xf numFmtId="180" fontId="16" fillId="0" borderId="15"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0" fillId="0" borderId="2" xfId="0" applyNumberFormat="1" applyFont="1" applyFill="1" applyBorder="1" applyAlignment="1" applyProtection="1">
      <alignment vertical="center"/>
    </xf>
    <xf numFmtId="182"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2" fontId="10" fillId="0" borderId="12" xfId="0" applyNumberFormat="1" applyFont="1" applyFill="1" applyBorder="1" applyAlignment="1" applyProtection="1">
      <alignment horizontal="right" vertical="center" wrapText="1"/>
    </xf>
    <xf numFmtId="0" fontId="10" fillId="0" borderId="11" xfId="0" applyNumberFormat="1" applyFont="1" applyFill="1" applyBorder="1" applyAlignment="1" applyProtection="1">
      <alignment vertical="center"/>
    </xf>
    <xf numFmtId="183" fontId="10" fillId="0" borderId="17" xfId="0" applyNumberFormat="1" applyFont="1" applyFill="1" applyBorder="1" applyAlignment="1" applyProtection="1">
      <alignment horizontal="right" vertical="center" wrapText="1"/>
    </xf>
    <xf numFmtId="182" fontId="10" fillId="0" borderId="2" xfId="0" applyNumberFormat="1" applyFont="1" applyFill="1" applyBorder="1" applyAlignment="1" applyProtection="1">
      <alignment horizontal="right" vertical="center" wrapText="1"/>
    </xf>
    <xf numFmtId="182" fontId="10" fillId="0" borderId="15" xfId="0" applyNumberFormat="1" applyFont="1" applyFill="1" applyBorder="1" applyAlignment="1" applyProtection="1">
      <alignment horizontal="right" vertical="center" wrapText="1"/>
    </xf>
    <xf numFmtId="182" fontId="10" fillId="0" borderId="13" xfId="0" applyNumberFormat="1" applyFont="1" applyFill="1" applyBorder="1" applyAlignment="1" applyProtection="1">
      <alignment horizontal="right" vertical="center" wrapText="1"/>
    </xf>
    <xf numFmtId="183" fontId="10" fillId="0" borderId="17" xfId="0" applyNumberFormat="1" applyFont="1" applyFill="1" applyBorder="1" applyAlignment="1">
      <alignment horizontal="right" vertical="center"/>
    </xf>
    <xf numFmtId="183" fontId="10" fillId="0" borderId="17" xfId="0" applyNumberFormat="1" applyFont="1" applyFill="1" applyBorder="1" applyAlignment="1" applyProtection="1">
      <alignment horizontal="right" vertical="center"/>
    </xf>
    <xf numFmtId="180"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6" fontId="10" fillId="0" borderId="11"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2" fontId="10" fillId="0" borderId="15" xfId="0" applyNumberFormat="1" applyFont="1" applyFill="1" applyBorder="1" applyProtection="1"/>
    <xf numFmtId="182" fontId="10" fillId="0" borderId="2" xfId="0" applyNumberFormat="1" applyFont="1" applyFill="1" applyBorder="1" applyProtection="1"/>
    <xf numFmtId="0" fontId="10" fillId="0" borderId="5" xfId="0" applyNumberFormat="1" applyFont="1" applyFill="1" applyBorder="1" applyAlignment="1" applyProtection="1">
      <alignment horizontal="left" vertical="center" wrapText="1"/>
    </xf>
    <xf numFmtId="186" fontId="10" fillId="0" borderId="12" xfId="0" applyNumberFormat="1" applyFont="1" applyFill="1" applyBorder="1" applyAlignment="1" applyProtection="1">
      <alignment horizontal="right" vertical="center" wrapText="1"/>
    </xf>
    <xf numFmtId="0" fontId="10" fillId="0" borderId="9" xfId="0" applyNumberFormat="1" applyFont="1" applyFill="1" applyBorder="1" applyAlignment="1" applyProtection="1">
      <alignment horizontal="left" vertical="center" wrapText="1"/>
    </xf>
    <xf numFmtId="182" fontId="10" fillId="0" borderId="12" xfId="0" applyNumberFormat="1" applyFont="1" applyFill="1" applyBorder="1" applyProtection="1"/>
    <xf numFmtId="182" fontId="10" fillId="0" borderId="17" xfId="0" applyNumberFormat="1" applyFont="1" applyFill="1" applyBorder="1" applyAlignment="1" applyProtection="1">
      <alignment horizontal="right" vertical="center" wrapText="1"/>
    </xf>
    <xf numFmtId="0" fontId="10" fillId="0" borderId="11" xfId="0" applyNumberFormat="1" applyFont="1" applyFill="1" applyBorder="1" applyAlignment="1" applyProtection="1">
      <alignment horizontal="center" vertical="center"/>
    </xf>
    <xf numFmtId="0" fontId="10" fillId="0" borderId="2" xfId="0" applyNumberFormat="1" applyFont="1" applyFill="1" applyBorder="1" applyProtection="1"/>
    <xf numFmtId="182" fontId="10" fillId="0" borderId="13"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colors>
    <mruColors>
      <color rgb="00FF0000"/>
      <color rgb="00CCCCFF"/>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F7" sqref="F7:F11"/>
    </sheetView>
  </sheetViews>
  <sheetFormatPr defaultColWidth="9.16666666666667" defaultRowHeight="11.25"/>
  <cols>
    <col min="1" max="1" width="49.5" style="72" customWidth="1"/>
    <col min="2" max="2" width="22.8333333333333" style="72" customWidth="1"/>
    <col min="3" max="3" width="34.3333333333333" style="72" customWidth="1"/>
    <col min="4" max="4" width="22.8333333333333" style="72" customWidth="1"/>
    <col min="5" max="5" width="34.3333333333333" style="72" customWidth="1"/>
    <col min="6" max="6" width="22.8333333333333" style="72" customWidth="1"/>
    <col min="7" max="7" width="34.3333333333333" style="72" customWidth="1"/>
    <col min="8" max="8" width="22.8333333333333" style="72" customWidth="1"/>
    <col min="9" max="16384" width="9.16666666666667" style="72"/>
  </cols>
  <sheetData>
    <row r="1" ht="21" customHeight="1" spans="1:256">
      <c r="A1" s="388" t="s">
        <v>0</v>
      </c>
      <c r="B1" s="388"/>
      <c r="C1" s="388"/>
      <c r="D1" s="388"/>
      <c r="E1" s="388"/>
      <c r="G1" s="129"/>
      <c r="H1" s="130" t="s">
        <v>1</v>
      </c>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c r="IR1" s="129"/>
      <c r="IS1" s="129"/>
      <c r="IT1" s="129"/>
      <c r="IU1" s="129"/>
      <c r="IV1" s="129"/>
    </row>
    <row r="2" ht="21" customHeight="1" spans="1:256">
      <c r="A2" s="389" t="s">
        <v>2</v>
      </c>
      <c r="B2" s="389"/>
      <c r="C2" s="389"/>
      <c r="D2" s="389"/>
      <c r="E2" s="389"/>
      <c r="F2" s="389"/>
      <c r="G2" s="390"/>
      <c r="H2" s="390"/>
      <c r="I2" s="390"/>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row>
    <row r="3" ht="21" customHeight="1" spans="1:256">
      <c r="A3" s="391"/>
      <c r="B3" s="391"/>
      <c r="C3" s="391"/>
      <c r="D3" s="388"/>
      <c r="E3" s="388"/>
      <c r="G3" s="129"/>
      <c r="H3" s="131" t="s">
        <v>3</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row>
    <row r="4" ht="21" customHeight="1" spans="1:256">
      <c r="A4" s="392" t="s">
        <v>4</v>
      </c>
      <c r="B4" s="392"/>
      <c r="C4" s="392" t="s">
        <v>5</v>
      </c>
      <c r="D4" s="392"/>
      <c r="E4" s="392"/>
      <c r="F4" s="392"/>
      <c r="G4" s="393"/>
      <c r="H4" s="393"/>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row>
    <row r="5" ht="21" customHeight="1" spans="1:256">
      <c r="A5" s="119" t="s">
        <v>6</v>
      </c>
      <c r="B5" s="119" t="s">
        <v>7</v>
      </c>
      <c r="C5" s="124" t="s">
        <v>8</v>
      </c>
      <c r="D5" s="363" t="s">
        <v>7</v>
      </c>
      <c r="E5" s="124" t="s">
        <v>9</v>
      </c>
      <c r="F5" s="363" t="s">
        <v>7</v>
      </c>
      <c r="G5" s="124" t="s">
        <v>10</v>
      </c>
      <c r="H5" s="363" t="s">
        <v>7</v>
      </c>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c r="IR5" s="129"/>
      <c r="IS5" s="129"/>
      <c r="IT5" s="129"/>
      <c r="IU5" s="129"/>
      <c r="IV5" s="129"/>
    </row>
    <row r="6" ht="21" customHeight="1" spans="1:256">
      <c r="A6" s="394" t="s">
        <v>11</v>
      </c>
      <c r="B6" s="395">
        <v>2529069</v>
      </c>
      <c r="C6" s="396" t="s">
        <v>12</v>
      </c>
      <c r="D6" s="397">
        <v>2529068.62</v>
      </c>
      <c r="E6" s="398" t="s">
        <v>13</v>
      </c>
      <c r="F6" s="397">
        <v>1809068.62</v>
      </c>
      <c r="G6" s="398" t="s">
        <v>14</v>
      </c>
      <c r="H6" s="397">
        <v>0</v>
      </c>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c r="IR6" s="129"/>
      <c r="IS6" s="129"/>
      <c r="IT6" s="129"/>
      <c r="IU6" s="129"/>
      <c r="IV6" s="129"/>
    </row>
    <row r="7" ht="21" customHeight="1" spans="1:256">
      <c r="A7" s="394" t="s">
        <v>15</v>
      </c>
      <c r="B7" s="395">
        <v>2529069</v>
      </c>
      <c r="C7" s="396" t="s">
        <v>16</v>
      </c>
      <c r="D7" s="397"/>
      <c r="E7" s="398" t="s">
        <v>17</v>
      </c>
      <c r="F7" s="397">
        <v>1613761.62</v>
      </c>
      <c r="G7" s="398" t="s">
        <v>18</v>
      </c>
      <c r="H7" s="397">
        <v>0</v>
      </c>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29"/>
    </row>
    <row r="8" ht="21" customHeight="1" spans="1:256">
      <c r="A8" s="394" t="s">
        <v>19</v>
      </c>
      <c r="B8" s="399"/>
      <c r="C8" s="396" t="s">
        <v>20</v>
      </c>
      <c r="D8" s="397"/>
      <c r="E8" s="398" t="s">
        <v>21</v>
      </c>
      <c r="F8" s="400">
        <v>187747</v>
      </c>
      <c r="G8" s="398" t="s">
        <v>22</v>
      </c>
      <c r="H8" s="397"/>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row>
    <row r="9" ht="21" customHeight="1" spans="1:256">
      <c r="A9" s="394" t="s">
        <v>23</v>
      </c>
      <c r="B9" s="399"/>
      <c r="C9" s="396" t="s">
        <v>24</v>
      </c>
      <c r="D9" s="397"/>
      <c r="E9" s="398" t="s">
        <v>25</v>
      </c>
      <c r="F9" s="401">
        <v>7560</v>
      </c>
      <c r="G9" s="398" t="s">
        <v>26</v>
      </c>
      <c r="H9" s="397"/>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29"/>
    </row>
    <row r="10" ht="21" customHeight="1" spans="1:256">
      <c r="A10" s="394" t="s">
        <v>27</v>
      </c>
      <c r="B10" s="399"/>
      <c r="C10" s="396" t="s">
        <v>28</v>
      </c>
      <c r="D10" s="397"/>
      <c r="E10" s="398"/>
      <c r="F10" s="402"/>
      <c r="G10" s="398" t="s">
        <v>29</v>
      </c>
      <c r="H10" s="397">
        <v>2521508.62</v>
      </c>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row>
    <row r="11" ht="21" customHeight="1" spans="1:256">
      <c r="A11" s="394" t="s">
        <v>30</v>
      </c>
      <c r="B11" s="403"/>
      <c r="C11" s="396" t="s">
        <v>31</v>
      </c>
      <c r="D11" s="397"/>
      <c r="E11" s="398" t="s">
        <v>32</v>
      </c>
      <c r="F11" s="397">
        <v>720000</v>
      </c>
      <c r="G11" s="398" t="s">
        <v>33</v>
      </c>
      <c r="H11" s="397"/>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c r="IR11" s="129"/>
      <c r="IS11" s="129"/>
      <c r="IT11" s="129"/>
      <c r="IU11" s="129"/>
      <c r="IV11" s="129"/>
    </row>
    <row r="12" ht="21" customHeight="1" spans="1:256">
      <c r="A12" s="394" t="s">
        <v>34</v>
      </c>
      <c r="B12" s="399"/>
      <c r="C12" s="396" t="s">
        <v>35</v>
      </c>
      <c r="D12" s="397"/>
      <c r="E12" s="398" t="s">
        <v>21</v>
      </c>
      <c r="F12" s="397">
        <v>720000</v>
      </c>
      <c r="G12" s="398" t="s">
        <v>36</v>
      </c>
      <c r="H12" s="397"/>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c r="IR12" s="129"/>
      <c r="IS12" s="129"/>
      <c r="IT12" s="129"/>
      <c r="IU12" s="129"/>
      <c r="IV12" s="129"/>
    </row>
    <row r="13" ht="21" customHeight="1" spans="1:256">
      <c r="A13" s="394" t="s">
        <v>37</v>
      </c>
      <c r="B13" s="399"/>
      <c r="C13" s="396" t="s">
        <v>38</v>
      </c>
      <c r="D13" s="397"/>
      <c r="E13" s="398" t="s">
        <v>25</v>
      </c>
      <c r="F13" s="397"/>
      <c r="G13" s="398" t="s">
        <v>39</v>
      </c>
      <c r="H13" s="397"/>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row>
    <row r="14" ht="21" customHeight="1" spans="1:256">
      <c r="A14" s="394" t="s">
        <v>40</v>
      </c>
      <c r="B14" s="404"/>
      <c r="C14" s="396" t="s">
        <v>41</v>
      </c>
      <c r="D14" s="397"/>
      <c r="E14" s="398" t="s">
        <v>42</v>
      </c>
      <c r="F14" s="397"/>
      <c r="G14" s="398" t="s">
        <v>43</v>
      </c>
      <c r="H14" s="397">
        <v>7560</v>
      </c>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row>
    <row r="15" ht="21" customHeight="1" spans="1:256">
      <c r="A15" s="394" t="s">
        <v>44</v>
      </c>
      <c r="B15" s="404"/>
      <c r="C15" s="396" t="s">
        <v>45</v>
      </c>
      <c r="D15" s="397"/>
      <c r="E15" s="398" t="s">
        <v>46</v>
      </c>
      <c r="F15" s="397"/>
      <c r="G15" s="398" t="s">
        <v>47</v>
      </c>
      <c r="H15" s="397"/>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c r="IR15" s="129"/>
      <c r="IS15" s="129"/>
      <c r="IT15" s="129"/>
      <c r="IU15" s="129"/>
      <c r="IV15" s="129"/>
    </row>
    <row r="16" ht="21" customHeight="1" spans="1:256">
      <c r="A16" s="394"/>
      <c r="B16" s="405"/>
      <c r="C16" s="396" t="s">
        <v>48</v>
      </c>
      <c r="D16" s="397"/>
      <c r="E16" s="398" t="s">
        <v>49</v>
      </c>
      <c r="F16" s="397"/>
      <c r="G16" s="398" t="s">
        <v>50</v>
      </c>
      <c r="H16" s="397"/>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c r="IR16" s="129"/>
      <c r="IS16" s="129"/>
      <c r="IT16" s="129"/>
      <c r="IU16" s="129"/>
      <c r="IV16" s="129"/>
    </row>
    <row r="17" ht="21" customHeight="1" spans="1:256">
      <c r="A17" s="233"/>
      <c r="B17" s="405"/>
      <c r="C17" s="396" t="s">
        <v>51</v>
      </c>
      <c r="D17" s="397"/>
      <c r="E17" s="398" t="s">
        <v>52</v>
      </c>
      <c r="F17" s="397"/>
      <c r="G17" s="398" t="s">
        <v>53</v>
      </c>
      <c r="H17" s="397"/>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c r="IO17" s="129"/>
      <c r="IP17" s="129"/>
      <c r="IQ17" s="129"/>
      <c r="IR17" s="129"/>
      <c r="IS17" s="129"/>
      <c r="IT17" s="129"/>
      <c r="IU17" s="129"/>
      <c r="IV17" s="129"/>
    </row>
    <row r="18" ht="21" customHeight="1" spans="1:256">
      <c r="A18" s="233"/>
      <c r="B18" s="405"/>
      <c r="C18" s="396" t="s">
        <v>54</v>
      </c>
      <c r="D18" s="397"/>
      <c r="E18" s="398" t="s">
        <v>55</v>
      </c>
      <c r="F18" s="397"/>
      <c r="G18" s="398" t="s">
        <v>56</v>
      </c>
      <c r="H18" s="397"/>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29"/>
      <c r="FR18" s="129"/>
      <c r="FS18" s="129"/>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29"/>
      <c r="HI18" s="129"/>
      <c r="HJ18" s="129"/>
      <c r="HK18" s="129"/>
      <c r="HL18" s="129"/>
      <c r="HM18" s="129"/>
      <c r="HN18" s="129"/>
      <c r="HO18" s="129"/>
      <c r="HP18" s="129"/>
      <c r="HQ18" s="129"/>
      <c r="HR18" s="129"/>
      <c r="HS18" s="129"/>
      <c r="HT18" s="129"/>
      <c r="HU18" s="129"/>
      <c r="HV18" s="129"/>
      <c r="HW18" s="129"/>
      <c r="HX18" s="129"/>
      <c r="HY18" s="129"/>
      <c r="HZ18" s="129"/>
      <c r="IA18" s="129"/>
      <c r="IB18" s="129"/>
      <c r="IC18" s="129"/>
      <c r="ID18" s="129"/>
      <c r="IE18" s="129"/>
      <c r="IF18" s="129"/>
      <c r="IG18" s="129"/>
      <c r="IH18" s="129"/>
      <c r="II18" s="129"/>
      <c r="IJ18" s="129"/>
      <c r="IK18" s="129"/>
      <c r="IL18" s="129"/>
      <c r="IM18" s="129"/>
      <c r="IN18" s="129"/>
      <c r="IO18" s="129"/>
      <c r="IP18" s="129"/>
      <c r="IQ18" s="129"/>
      <c r="IR18" s="129"/>
      <c r="IS18" s="129"/>
      <c r="IT18" s="129"/>
      <c r="IU18" s="129"/>
      <c r="IV18" s="129"/>
    </row>
    <row r="19" ht="21" customHeight="1" spans="1:256">
      <c r="A19" s="233"/>
      <c r="B19" s="405"/>
      <c r="C19" s="396" t="s">
        <v>57</v>
      </c>
      <c r="D19" s="397"/>
      <c r="E19" s="398" t="s">
        <v>58</v>
      </c>
      <c r="F19" s="397"/>
      <c r="G19" s="398" t="s">
        <v>59</v>
      </c>
      <c r="H19" s="397"/>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c r="DC19" s="129"/>
      <c r="DD19" s="129"/>
      <c r="DE19" s="129"/>
      <c r="DF19" s="129"/>
      <c r="DG19" s="129"/>
      <c r="DH19" s="129"/>
      <c r="DI19" s="129"/>
      <c r="DJ19" s="129"/>
      <c r="DK19" s="129"/>
      <c r="DL19" s="129"/>
      <c r="DM19" s="129"/>
      <c r="DN19" s="129"/>
      <c r="DO19" s="129"/>
      <c r="DP19" s="129"/>
      <c r="DQ19" s="129"/>
      <c r="DR19" s="129"/>
      <c r="DS19" s="129"/>
      <c r="DT19" s="129"/>
      <c r="DU19" s="129"/>
      <c r="DV19" s="129"/>
      <c r="DW19" s="129"/>
      <c r="DX19" s="129"/>
      <c r="DY19" s="129"/>
      <c r="DZ19" s="129"/>
      <c r="EA19" s="129"/>
      <c r="EB19" s="129"/>
      <c r="EC19" s="129"/>
      <c r="ED19" s="129"/>
      <c r="EE19" s="129"/>
      <c r="EF19" s="129"/>
      <c r="EG19" s="129"/>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c r="FL19" s="129"/>
      <c r="FM19" s="129"/>
      <c r="FN19" s="129"/>
      <c r="FO19" s="129"/>
      <c r="FP19" s="129"/>
      <c r="FQ19" s="129"/>
      <c r="FR19" s="129"/>
      <c r="FS19" s="129"/>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29"/>
      <c r="HI19" s="129"/>
      <c r="HJ19" s="129"/>
      <c r="HK19" s="129"/>
      <c r="HL19" s="129"/>
      <c r="HM19" s="129"/>
      <c r="HN19" s="129"/>
      <c r="HO19" s="129"/>
      <c r="HP19" s="129"/>
      <c r="HQ19" s="129"/>
      <c r="HR19" s="129"/>
      <c r="HS19" s="129"/>
      <c r="HT19" s="129"/>
      <c r="HU19" s="129"/>
      <c r="HV19" s="129"/>
      <c r="HW19" s="129"/>
      <c r="HX19" s="129"/>
      <c r="HY19" s="129"/>
      <c r="HZ19" s="129"/>
      <c r="IA19" s="129"/>
      <c r="IB19" s="129"/>
      <c r="IC19" s="129"/>
      <c r="ID19" s="129"/>
      <c r="IE19" s="129"/>
      <c r="IF19" s="129"/>
      <c r="IG19" s="129"/>
      <c r="IH19" s="129"/>
      <c r="II19" s="129"/>
      <c r="IJ19" s="129"/>
      <c r="IK19" s="129"/>
      <c r="IL19" s="129"/>
      <c r="IM19" s="129"/>
      <c r="IN19" s="129"/>
      <c r="IO19" s="129"/>
      <c r="IP19" s="129"/>
      <c r="IQ19" s="129"/>
      <c r="IR19" s="129"/>
      <c r="IS19" s="129"/>
      <c r="IT19" s="129"/>
      <c r="IU19" s="129"/>
      <c r="IV19" s="129"/>
    </row>
    <row r="20" ht="21" customHeight="1" spans="1:256">
      <c r="A20" s="233"/>
      <c r="B20" s="405"/>
      <c r="C20" s="406" t="s">
        <v>60</v>
      </c>
      <c r="D20" s="397"/>
      <c r="E20" s="407" t="s">
        <v>61</v>
      </c>
      <c r="F20" s="400"/>
      <c r="G20" s="398" t="s">
        <v>62</v>
      </c>
      <c r="H20" s="400"/>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c r="DC20" s="129"/>
      <c r="DD20" s="129"/>
      <c r="DE20" s="129"/>
      <c r="DF20" s="129"/>
      <c r="DG20" s="129"/>
      <c r="DH20" s="129"/>
      <c r="DI20" s="129"/>
      <c r="DJ20" s="129"/>
      <c r="DK20" s="129"/>
      <c r="DL20" s="129"/>
      <c r="DM20" s="129"/>
      <c r="DN20" s="129"/>
      <c r="DO20" s="129"/>
      <c r="DP20" s="129"/>
      <c r="DQ20" s="129"/>
      <c r="DR20" s="129"/>
      <c r="DS20" s="129"/>
      <c r="DT20" s="129"/>
      <c r="DU20" s="129"/>
      <c r="DV20" s="129"/>
      <c r="DW20" s="129"/>
      <c r="DX20" s="129"/>
      <c r="DY20" s="129"/>
      <c r="DZ20" s="129"/>
      <c r="EA20" s="129"/>
      <c r="EB20" s="129"/>
      <c r="EC20" s="129"/>
      <c r="ED20" s="129"/>
      <c r="EE20" s="129"/>
      <c r="EF20" s="129"/>
      <c r="EG20" s="129"/>
      <c r="EH20" s="129"/>
      <c r="EI20" s="129"/>
      <c r="EJ20" s="129"/>
      <c r="EK20" s="129"/>
      <c r="EL20" s="129"/>
      <c r="EM20" s="129"/>
      <c r="EN20" s="129"/>
      <c r="EO20" s="129"/>
      <c r="EP20" s="129"/>
      <c r="EQ20" s="129"/>
      <c r="ER20" s="129"/>
      <c r="ES20" s="129"/>
      <c r="ET20" s="129"/>
      <c r="EU20" s="129"/>
      <c r="EV20" s="129"/>
      <c r="EW20" s="129"/>
      <c r="EX20" s="129"/>
      <c r="EY20" s="129"/>
      <c r="EZ20" s="129"/>
      <c r="FA20" s="129"/>
      <c r="FB20" s="129"/>
      <c r="FC20" s="129"/>
      <c r="FD20" s="129"/>
      <c r="FE20" s="129"/>
      <c r="FF20" s="129"/>
      <c r="FG20" s="129"/>
      <c r="FH20" s="129"/>
      <c r="FI20" s="129"/>
      <c r="FJ20" s="129"/>
      <c r="FK20" s="129"/>
      <c r="FL20" s="129"/>
      <c r="FM20" s="129"/>
      <c r="FN20" s="129"/>
      <c r="FO20" s="129"/>
      <c r="FP20" s="129"/>
      <c r="FQ20" s="129"/>
      <c r="FR20" s="129"/>
      <c r="FS20" s="129"/>
      <c r="FT20" s="129"/>
      <c r="FU20" s="129"/>
      <c r="FV20" s="129"/>
      <c r="FW20" s="129"/>
      <c r="FX20" s="129"/>
      <c r="FY20" s="129"/>
      <c r="FZ20" s="129"/>
      <c r="GA20" s="129"/>
      <c r="GB20" s="129"/>
      <c r="GC20" s="129"/>
      <c r="GD20" s="129"/>
      <c r="GE20" s="129"/>
      <c r="GF20" s="129"/>
      <c r="GG20" s="129"/>
      <c r="GH20" s="129"/>
      <c r="GI20" s="129"/>
      <c r="GJ20" s="129"/>
      <c r="GK20" s="129"/>
      <c r="GL20" s="129"/>
      <c r="GM20" s="129"/>
      <c r="GN20" s="129"/>
      <c r="GO20" s="129"/>
      <c r="GP20" s="129"/>
      <c r="GQ20" s="129"/>
      <c r="GR20" s="129"/>
      <c r="GS20" s="129"/>
      <c r="GT20" s="129"/>
      <c r="GU20" s="129"/>
      <c r="GV20" s="129"/>
      <c r="GW20" s="129"/>
      <c r="GX20" s="129"/>
      <c r="GY20" s="129"/>
      <c r="GZ20" s="129"/>
      <c r="HA20" s="129"/>
      <c r="HB20" s="129"/>
      <c r="HC20" s="129"/>
      <c r="HD20" s="129"/>
      <c r="HE20" s="129"/>
      <c r="HF20" s="129"/>
      <c r="HG20" s="129"/>
      <c r="HH20" s="129"/>
      <c r="HI20" s="129"/>
      <c r="HJ20" s="129"/>
      <c r="HK20" s="129"/>
      <c r="HL20" s="129"/>
      <c r="HM20" s="129"/>
      <c r="HN20" s="129"/>
      <c r="HO20" s="129"/>
      <c r="HP20" s="129"/>
      <c r="HQ20" s="129"/>
      <c r="HR20" s="129"/>
      <c r="HS20" s="129"/>
      <c r="HT20" s="129"/>
      <c r="HU20" s="129"/>
      <c r="HV20" s="129"/>
      <c r="HW20" s="129"/>
      <c r="HX20" s="129"/>
      <c r="HY20" s="129"/>
      <c r="HZ20" s="129"/>
      <c r="IA20" s="129"/>
      <c r="IB20" s="129"/>
      <c r="IC20" s="129"/>
      <c r="ID20" s="129"/>
      <c r="IE20" s="129"/>
      <c r="IF20" s="129"/>
      <c r="IG20" s="129"/>
      <c r="IH20" s="129"/>
      <c r="II20" s="129"/>
      <c r="IJ20" s="129"/>
      <c r="IK20" s="129"/>
      <c r="IL20" s="129"/>
      <c r="IM20" s="129"/>
      <c r="IN20" s="129"/>
      <c r="IO20" s="129"/>
      <c r="IP20" s="129"/>
      <c r="IQ20" s="129"/>
      <c r="IR20" s="129"/>
      <c r="IS20" s="129"/>
      <c r="IT20" s="129"/>
      <c r="IU20" s="129"/>
      <c r="IV20" s="129"/>
    </row>
    <row r="21" ht="21" customHeight="1" spans="1:256">
      <c r="A21" s="233"/>
      <c r="B21" s="405"/>
      <c r="C21" s="406" t="s">
        <v>63</v>
      </c>
      <c r="D21" s="397"/>
      <c r="E21" s="398" t="s">
        <v>64</v>
      </c>
      <c r="F21" s="402"/>
      <c r="G21" s="408"/>
      <c r="H21" s="40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c r="DC21" s="129"/>
      <c r="DD21" s="129"/>
      <c r="DE21" s="129"/>
      <c r="DF21" s="129"/>
      <c r="DG21" s="129"/>
      <c r="DH21" s="129"/>
      <c r="DI21" s="129"/>
      <c r="DJ21" s="129"/>
      <c r="DK21" s="129"/>
      <c r="DL21" s="129"/>
      <c r="DM21" s="129"/>
      <c r="DN21" s="129"/>
      <c r="DO21" s="129"/>
      <c r="DP21" s="129"/>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29"/>
      <c r="FR21" s="129"/>
      <c r="FS21" s="129"/>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29"/>
      <c r="HI21" s="129"/>
      <c r="HJ21" s="129"/>
      <c r="HK21" s="129"/>
      <c r="HL21" s="129"/>
      <c r="HM21" s="129"/>
      <c r="HN21" s="129"/>
      <c r="HO21" s="129"/>
      <c r="HP21" s="129"/>
      <c r="HQ21" s="129"/>
      <c r="HR21" s="129"/>
      <c r="HS21" s="129"/>
      <c r="HT21" s="129"/>
      <c r="HU21" s="129"/>
      <c r="HV21" s="129"/>
      <c r="HW21" s="129"/>
      <c r="HX21" s="129"/>
      <c r="HY21" s="129"/>
      <c r="HZ21" s="129"/>
      <c r="IA21" s="129"/>
      <c r="IB21" s="129"/>
      <c r="IC21" s="129"/>
      <c r="ID21" s="129"/>
      <c r="IE21" s="129"/>
      <c r="IF21" s="129"/>
      <c r="IG21" s="129"/>
      <c r="IH21" s="129"/>
      <c r="II21" s="129"/>
      <c r="IJ21" s="129"/>
      <c r="IK21" s="129"/>
      <c r="IL21" s="129"/>
      <c r="IM21" s="129"/>
      <c r="IN21" s="129"/>
      <c r="IO21" s="129"/>
      <c r="IP21" s="129"/>
      <c r="IQ21" s="129"/>
      <c r="IR21" s="129"/>
      <c r="IS21" s="129"/>
      <c r="IT21" s="129"/>
      <c r="IU21" s="129"/>
      <c r="IV21" s="129"/>
    </row>
    <row r="22" ht="21" customHeight="1" spans="1:256">
      <c r="A22" s="233"/>
      <c r="B22" s="405"/>
      <c r="C22" s="406" t="s">
        <v>65</v>
      </c>
      <c r="D22" s="397"/>
      <c r="E22" s="398" t="s">
        <v>66</v>
      </c>
      <c r="F22" s="397"/>
      <c r="G22" s="408"/>
      <c r="H22" s="410"/>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29"/>
      <c r="HI22" s="129"/>
      <c r="HJ22" s="129"/>
      <c r="HK22" s="129"/>
      <c r="HL22" s="129"/>
      <c r="HM22" s="129"/>
      <c r="HN22" s="129"/>
      <c r="HO22" s="129"/>
      <c r="HP22" s="129"/>
      <c r="HQ22" s="129"/>
      <c r="HR22" s="129"/>
      <c r="HS22" s="129"/>
      <c r="HT22" s="129"/>
      <c r="HU22" s="129"/>
      <c r="HV22" s="129"/>
      <c r="HW22" s="129"/>
      <c r="HX22" s="129"/>
      <c r="HY22" s="129"/>
      <c r="HZ22" s="129"/>
      <c r="IA22" s="129"/>
      <c r="IB22" s="129"/>
      <c r="IC22" s="129"/>
      <c r="ID22" s="129"/>
      <c r="IE22" s="129"/>
      <c r="IF22" s="129"/>
      <c r="IG22" s="129"/>
      <c r="IH22" s="129"/>
      <c r="II22" s="129"/>
      <c r="IJ22" s="129"/>
      <c r="IK22" s="129"/>
      <c r="IL22" s="129"/>
      <c r="IM22" s="129"/>
      <c r="IN22" s="129"/>
      <c r="IO22" s="129"/>
      <c r="IP22" s="129"/>
      <c r="IQ22" s="129"/>
      <c r="IR22" s="129"/>
      <c r="IS22" s="129"/>
      <c r="IT22" s="129"/>
      <c r="IU22" s="129"/>
      <c r="IV22" s="129"/>
    </row>
    <row r="23" ht="21" customHeight="1" spans="1:256">
      <c r="A23" s="233"/>
      <c r="B23" s="405"/>
      <c r="C23" s="406" t="s">
        <v>67</v>
      </c>
      <c r="D23" s="397"/>
      <c r="E23" s="398" t="s">
        <v>68</v>
      </c>
      <c r="F23" s="400"/>
      <c r="G23" s="408"/>
      <c r="H23" s="410"/>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c r="DC23" s="129"/>
      <c r="DD23" s="129"/>
      <c r="DE23" s="129"/>
      <c r="DF23" s="129"/>
      <c r="DG23" s="129"/>
      <c r="DH23" s="129"/>
      <c r="DI23" s="129"/>
      <c r="DJ23" s="129"/>
      <c r="DK23" s="129"/>
      <c r="DL23" s="129"/>
      <c r="DM23" s="129"/>
      <c r="DN23" s="129"/>
      <c r="DO23" s="129"/>
      <c r="DP23" s="129"/>
      <c r="DQ23" s="129"/>
      <c r="DR23" s="129"/>
      <c r="DS23" s="129"/>
      <c r="DT23" s="129"/>
      <c r="DU23" s="129"/>
      <c r="DV23" s="129"/>
      <c r="DW23" s="129"/>
      <c r="DX23" s="129"/>
      <c r="DY23" s="129"/>
      <c r="DZ23" s="129"/>
      <c r="EA23" s="129"/>
      <c r="EB23" s="129"/>
      <c r="EC23" s="129"/>
      <c r="ED23" s="129"/>
      <c r="EE23" s="129"/>
      <c r="EF23" s="129"/>
      <c r="EG23" s="129"/>
      <c r="EH23" s="129"/>
      <c r="EI23" s="129"/>
      <c r="EJ23" s="129"/>
      <c r="EK23" s="129"/>
      <c r="EL23" s="129"/>
      <c r="EM23" s="129"/>
      <c r="EN23" s="129"/>
      <c r="EO23" s="129"/>
      <c r="EP23" s="129"/>
      <c r="EQ23" s="129"/>
      <c r="ER23" s="129"/>
      <c r="ES23" s="129"/>
      <c r="ET23" s="129"/>
      <c r="EU23" s="129"/>
      <c r="EV23" s="129"/>
      <c r="EW23" s="129"/>
      <c r="EX23" s="129"/>
      <c r="EY23" s="129"/>
      <c r="EZ23" s="129"/>
      <c r="FA23" s="129"/>
      <c r="FB23" s="129"/>
      <c r="FC23" s="129"/>
      <c r="FD23" s="129"/>
      <c r="FE23" s="129"/>
      <c r="FF23" s="129"/>
      <c r="FG23" s="129"/>
      <c r="FH23" s="129"/>
      <c r="FI23" s="129"/>
      <c r="FJ23" s="129"/>
      <c r="FK23" s="129"/>
      <c r="FL23" s="129"/>
      <c r="FM23" s="129"/>
      <c r="FN23" s="129"/>
      <c r="FO23" s="129"/>
      <c r="FP23" s="129"/>
      <c r="FQ23" s="129"/>
      <c r="FR23" s="129"/>
      <c r="FS23" s="129"/>
      <c r="FT23" s="129"/>
      <c r="FU23" s="129"/>
      <c r="FV23" s="129"/>
      <c r="FW23" s="129"/>
      <c r="FX23" s="129"/>
      <c r="FY23" s="129"/>
      <c r="FZ23" s="129"/>
      <c r="GA23" s="129"/>
      <c r="GB23" s="129"/>
      <c r="GC23" s="129"/>
      <c r="GD23" s="129"/>
      <c r="GE23" s="129"/>
      <c r="GF23" s="129"/>
      <c r="GG23" s="129"/>
      <c r="GH23" s="129"/>
      <c r="GI23" s="129"/>
      <c r="GJ23" s="129"/>
      <c r="GK23" s="129"/>
      <c r="GL23" s="129"/>
      <c r="GM23" s="129"/>
      <c r="GN23" s="129"/>
      <c r="GO23" s="129"/>
      <c r="GP23" s="129"/>
      <c r="GQ23" s="129"/>
      <c r="GR23" s="129"/>
      <c r="GS23" s="129"/>
      <c r="GT23" s="129"/>
      <c r="GU23" s="129"/>
      <c r="GV23" s="129"/>
      <c r="GW23" s="129"/>
      <c r="GX23" s="129"/>
      <c r="GY23" s="129"/>
      <c r="GZ23" s="129"/>
      <c r="HA23" s="129"/>
      <c r="HB23" s="129"/>
      <c r="HC23" s="129"/>
      <c r="HD23" s="129"/>
      <c r="HE23" s="129"/>
      <c r="HF23" s="129"/>
      <c r="HG23" s="129"/>
      <c r="HH23" s="129"/>
      <c r="HI23" s="129"/>
      <c r="HJ23" s="129"/>
      <c r="HK23" s="129"/>
      <c r="HL23" s="129"/>
      <c r="HM23" s="129"/>
      <c r="HN23" s="129"/>
      <c r="HO23" s="129"/>
      <c r="HP23" s="129"/>
      <c r="HQ23" s="129"/>
      <c r="HR23" s="129"/>
      <c r="HS23" s="129"/>
      <c r="HT23" s="129"/>
      <c r="HU23" s="129"/>
      <c r="HV23" s="129"/>
      <c r="HW23" s="129"/>
      <c r="HX23" s="129"/>
      <c r="HY23" s="129"/>
      <c r="HZ23" s="129"/>
      <c r="IA23" s="129"/>
      <c r="IB23" s="129"/>
      <c r="IC23" s="129"/>
      <c r="ID23" s="129"/>
      <c r="IE23" s="129"/>
      <c r="IF23" s="129"/>
      <c r="IG23" s="129"/>
      <c r="IH23" s="129"/>
      <c r="II23" s="129"/>
      <c r="IJ23" s="129"/>
      <c r="IK23" s="129"/>
      <c r="IL23" s="129"/>
      <c r="IM23" s="129"/>
      <c r="IN23" s="129"/>
      <c r="IO23" s="129"/>
      <c r="IP23" s="129"/>
      <c r="IQ23" s="129"/>
      <c r="IR23" s="129"/>
      <c r="IS23" s="129"/>
      <c r="IT23" s="129"/>
      <c r="IU23" s="129"/>
      <c r="IV23" s="129"/>
    </row>
    <row r="24" ht="21" customHeight="1" spans="1:256">
      <c r="A24" s="394"/>
      <c r="B24" s="405"/>
      <c r="C24" s="406" t="s">
        <v>69</v>
      </c>
      <c r="D24" s="397"/>
      <c r="F24" s="401"/>
      <c r="G24" s="394"/>
      <c r="H24" s="410"/>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c r="DC24" s="129"/>
      <c r="DD24" s="129"/>
      <c r="DE24" s="129"/>
      <c r="DF24" s="129"/>
      <c r="DG24" s="129"/>
      <c r="DH24" s="129"/>
      <c r="DI24" s="129"/>
      <c r="DJ24" s="129"/>
      <c r="DK24" s="129"/>
      <c r="DL24" s="129"/>
      <c r="DM24" s="129"/>
      <c r="DN24" s="129"/>
      <c r="DO24" s="129"/>
      <c r="DP24" s="129"/>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29"/>
      <c r="FR24" s="129"/>
      <c r="FS24" s="129"/>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29"/>
      <c r="HI24" s="129"/>
      <c r="HJ24" s="129"/>
      <c r="HK24" s="129"/>
      <c r="HL24" s="129"/>
      <c r="HM24" s="129"/>
      <c r="HN24" s="129"/>
      <c r="HO24" s="129"/>
      <c r="HP24" s="129"/>
      <c r="HQ24" s="129"/>
      <c r="HR24" s="129"/>
      <c r="HS24" s="129"/>
      <c r="HT24" s="129"/>
      <c r="HU24" s="129"/>
      <c r="HV24" s="129"/>
      <c r="HW24" s="129"/>
      <c r="HX24" s="129"/>
      <c r="HY24" s="129"/>
      <c r="HZ24" s="129"/>
      <c r="IA24" s="129"/>
      <c r="IB24" s="129"/>
      <c r="IC24" s="129"/>
      <c r="ID24" s="129"/>
      <c r="IE24" s="129"/>
      <c r="IF24" s="129"/>
      <c r="IG24" s="129"/>
      <c r="IH24" s="129"/>
      <c r="II24" s="129"/>
      <c r="IJ24" s="129"/>
      <c r="IK24" s="129"/>
      <c r="IL24" s="129"/>
      <c r="IM24" s="129"/>
      <c r="IN24" s="129"/>
      <c r="IO24" s="129"/>
      <c r="IP24" s="129"/>
      <c r="IQ24" s="129"/>
      <c r="IR24" s="129"/>
      <c r="IS24" s="129"/>
      <c r="IT24" s="129"/>
      <c r="IU24" s="129"/>
      <c r="IV24" s="129"/>
    </row>
    <row r="25" ht="21" customHeight="1" spans="1:256">
      <c r="A25" s="394"/>
      <c r="B25" s="405"/>
      <c r="C25" s="411" t="s">
        <v>70</v>
      </c>
      <c r="D25" s="397"/>
      <c r="E25" s="408"/>
      <c r="F25" s="400"/>
      <c r="G25" s="394"/>
      <c r="H25" s="410"/>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c r="DC25" s="129"/>
      <c r="DD25" s="129"/>
      <c r="DE25" s="129"/>
      <c r="DF25" s="129"/>
      <c r="DG25" s="129"/>
      <c r="DH25" s="129"/>
      <c r="DI25" s="129"/>
      <c r="DJ25" s="129"/>
      <c r="DK25" s="129"/>
      <c r="DL25" s="129"/>
      <c r="DM25" s="129"/>
      <c r="DN25" s="129"/>
      <c r="DO25" s="129"/>
      <c r="DP25" s="129"/>
      <c r="DQ25" s="129"/>
      <c r="DR25" s="129"/>
      <c r="DS25" s="129"/>
      <c r="DT25" s="129"/>
      <c r="DU25" s="129"/>
      <c r="DV25" s="129"/>
      <c r="DW25" s="129"/>
      <c r="DX25" s="129"/>
      <c r="DY25" s="129"/>
      <c r="DZ25" s="129"/>
      <c r="EA25" s="129"/>
      <c r="EB25" s="129"/>
      <c r="EC25" s="129"/>
      <c r="ED25" s="129"/>
      <c r="EE25" s="129"/>
      <c r="EF25" s="129"/>
      <c r="EG25" s="129"/>
      <c r="EH25" s="129"/>
      <c r="EI25" s="129"/>
      <c r="EJ25" s="129"/>
      <c r="EK25" s="129"/>
      <c r="EL25" s="129"/>
      <c r="EM25" s="129"/>
      <c r="EN25" s="129"/>
      <c r="EO25" s="129"/>
      <c r="EP25" s="129"/>
      <c r="EQ25" s="129"/>
      <c r="ER25" s="129"/>
      <c r="ES25" s="129"/>
      <c r="ET25" s="129"/>
      <c r="EU25" s="129"/>
      <c r="EV25" s="129"/>
      <c r="EW25" s="129"/>
      <c r="EX25" s="129"/>
      <c r="EY25" s="129"/>
      <c r="EZ25" s="129"/>
      <c r="FA25" s="129"/>
      <c r="FB25" s="129"/>
      <c r="FC25" s="129"/>
      <c r="FD25" s="129"/>
      <c r="FE25" s="129"/>
      <c r="FF25" s="129"/>
      <c r="FG25" s="129"/>
      <c r="FH25" s="129"/>
      <c r="FI25" s="129"/>
      <c r="FJ25" s="129"/>
      <c r="FK25" s="129"/>
      <c r="FL25" s="129"/>
      <c r="FM25" s="129"/>
      <c r="FN25" s="129"/>
      <c r="FO25" s="129"/>
      <c r="FP25" s="129"/>
      <c r="FQ25" s="129"/>
      <c r="FR25" s="129"/>
      <c r="FS25" s="129"/>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c r="HE25" s="129"/>
      <c r="HF25" s="129"/>
      <c r="HG25" s="129"/>
      <c r="HH25" s="129"/>
      <c r="HI25" s="129"/>
      <c r="HJ25" s="129"/>
      <c r="HK25" s="129"/>
      <c r="HL25" s="129"/>
      <c r="HM25" s="129"/>
      <c r="HN25" s="129"/>
      <c r="HO25" s="129"/>
      <c r="HP25" s="129"/>
      <c r="HQ25" s="129"/>
      <c r="HR25" s="129"/>
      <c r="HS25" s="129"/>
      <c r="HT25" s="129"/>
      <c r="HU25" s="129"/>
      <c r="HV25" s="129"/>
      <c r="HW25" s="129"/>
      <c r="HX25" s="129"/>
      <c r="HY25" s="129"/>
      <c r="HZ25" s="129"/>
      <c r="IA25" s="129"/>
      <c r="IB25" s="129"/>
      <c r="IC25" s="129"/>
      <c r="ID25" s="129"/>
      <c r="IE25" s="129"/>
      <c r="IF25" s="129"/>
      <c r="IG25" s="129"/>
      <c r="IH25" s="129"/>
      <c r="II25" s="129"/>
      <c r="IJ25" s="129"/>
      <c r="IK25" s="129"/>
      <c r="IL25" s="129"/>
      <c r="IM25" s="129"/>
      <c r="IN25" s="129"/>
      <c r="IO25" s="129"/>
      <c r="IP25" s="129"/>
      <c r="IQ25" s="129"/>
      <c r="IR25" s="129"/>
      <c r="IS25" s="129"/>
      <c r="IT25" s="129"/>
      <c r="IU25" s="129"/>
      <c r="IV25" s="129"/>
    </row>
    <row r="26" ht="21" customHeight="1" spans="1:256">
      <c r="A26" s="394"/>
      <c r="B26" s="405"/>
      <c r="C26" s="411" t="s">
        <v>71</v>
      </c>
      <c r="D26" s="397"/>
      <c r="E26" s="408"/>
      <c r="F26" s="400"/>
      <c r="G26" s="394"/>
      <c r="H26" s="410"/>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129"/>
      <c r="DJ26" s="129"/>
      <c r="DK26" s="129"/>
      <c r="DL26" s="129"/>
      <c r="DM26" s="129"/>
      <c r="DN26" s="129"/>
      <c r="DO26" s="129"/>
      <c r="DP26" s="129"/>
      <c r="DQ26" s="129"/>
      <c r="DR26" s="129"/>
      <c r="DS26" s="129"/>
      <c r="DT26" s="129"/>
      <c r="DU26" s="129"/>
      <c r="DV26" s="129"/>
      <c r="DW26" s="129"/>
      <c r="DX26" s="129"/>
      <c r="DY26" s="129"/>
      <c r="DZ26" s="129"/>
      <c r="EA26" s="129"/>
      <c r="EB26" s="129"/>
      <c r="EC26" s="129"/>
      <c r="ED26" s="129"/>
      <c r="EE26" s="129"/>
      <c r="EF26" s="129"/>
      <c r="EG26" s="129"/>
      <c r="EH26" s="129"/>
      <c r="EI26" s="129"/>
      <c r="EJ26" s="129"/>
      <c r="EK26" s="129"/>
      <c r="EL26" s="129"/>
      <c r="EM26" s="129"/>
      <c r="EN26" s="129"/>
      <c r="EO26" s="129"/>
      <c r="EP26" s="129"/>
      <c r="EQ26" s="129"/>
      <c r="ER26" s="129"/>
      <c r="ES26" s="129"/>
      <c r="ET26" s="129"/>
      <c r="EU26" s="129"/>
      <c r="EV26" s="129"/>
      <c r="EW26" s="129"/>
      <c r="EX26" s="129"/>
      <c r="EY26" s="129"/>
      <c r="EZ26" s="129"/>
      <c r="FA26" s="129"/>
      <c r="FB26" s="129"/>
      <c r="FC26" s="129"/>
      <c r="FD26" s="129"/>
      <c r="FE26" s="129"/>
      <c r="FF26" s="129"/>
      <c r="FG26" s="129"/>
      <c r="FH26" s="129"/>
      <c r="FI26" s="129"/>
      <c r="FJ26" s="129"/>
      <c r="FK26" s="129"/>
      <c r="FL26" s="129"/>
      <c r="FM26" s="129"/>
      <c r="FN26" s="129"/>
      <c r="FO26" s="129"/>
      <c r="FP26" s="129"/>
      <c r="FQ26" s="129"/>
      <c r="FR26" s="129"/>
      <c r="FS26" s="129"/>
      <c r="FT26" s="129"/>
      <c r="FU26" s="129"/>
      <c r="FV26" s="129"/>
      <c r="FW26" s="129"/>
      <c r="FX26" s="129"/>
      <c r="FY26" s="129"/>
      <c r="FZ26" s="129"/>
      <c r="GA26" s="129"/>
      <c r="GB26" s="129"/>
      <c r="GC26" s="129"/>
      <c r="GD26" s="129"/>
      <c r="GE26" s="129"/>
      <c r="GF26" s="129"/>
      <c r="GG26" s="129"/>
      <c r="GH26" s="129"/>
      <c r="GI26" s="129"/>
      <c r="GJ26" s="129"/>
      <c r="GK26" s="129"/>
      <c r="GL26" s="129"/>
      <c r="GM26" s="129"/>
      <c r="GN26" s="129"/>
      <c r="GO26" s="129"/>
      <c r="GP26" s="129"/>
      <c r="GQ26" s="129"/>
      <c r="GR26" s="129"/>
      <c r="GS26" s="129"/>
      <c r="GT26" s="129"/>
      <c r="GU26" s="129"/>
      <c r="GV26" s="129"/>
      <c r="GW26" s="129"/>
      <c r="GX26" s="129"/>
      <c r="GY26" s="129"/>
      <c r="GZ26" s="129"/>
      <c r="HA26" s="129"/>
      <c r="HB26" s="129"/>
      <c r="HC26" s="129"/>
      <c r="HD26" s="129"/>
      <c r="HE26" s="129"/>
      <c r="HF26" s="129"/>
      <c r="HG26" s="129"/>
      <c r="HH26" s="129"/>
      <c r="HI26" s="129"/>
      <c r="HJ26" s="129"/>
      <c r="HK26" s="129"/>
      <c r="HL26" s="129"/>
      <c r="HM26" s="129"/>
      <c r="HN26" s="129"/>
      <c r="HO26" s="129"/>
      <c r="HP26" s="129"/>
      <c r="HQ26" s="129"/>
      <c r="HR26" s="129"/>
      <c r="HS26" s="129"/>
      <c r="HT26" s="129"/>
      <c r="HU26" s="129"/>
      <c r="HV26" s="129"/>
      <c r="HW26" s="129"/>
      <c r="HX26" s="129"/>
      <c r="HY26" s="129"/>
      <c r="HZ26" s="129"/>
      <c r="IA26" s="129"/>
      <c r="IB26" s="129"/>
      <c r="IC26" s="129"/>
      <c r="ID26" s="129"/>
      <c r="IE26" s="129"/>
      <c r="IF26" s="129"/>
      <c r="IG26" s="129"/>
      <c r="IH26" s="129"/>
      <c r="II26" s="129"/>
      <c r="IJ26" s="129"/>
      <c r="IK26" s="129"/>
      <c r="IL26" s="129"/>
      <c r="IM26" s="129"/>
      <c r="IN26" s="129"/>
      <c r="IO26" s="129"/>
      <c r="IP26" s="129"/>
      <c r="IQ26" s="129"/>
      <c r="IR26" s="129"/>
      <c r="IS26" s="129"/>
      <c r="IT26" s="129"/>
      <c r="IU26" s="129"/>
      <c r="IV26" s="129"/>
    </row>
    <row r="27" ht="21" customHeight="1" spans="1:256">
      <c r="A27" s="394"/>
      <c r="B27" s="405"/>
      <c r="C27" s="411" t="s">
        <v>72</v>
      </c>
      <c r="D27" s="412"/>
      <c r="E27" s="408"/>
      <c r="F27" s="400"/>
      <c r="G27" s="394"/>
      <c r="H27" s="410"/>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129"/>
      <c r="DJ27" s="129"/>
      <c r="DK27" s="129"/>
      <c r="DL27" s="129"/>
      <c r="DM27" s="129"/>
      <c r="DN27" s="129"/>
      <c r="DO27" s="129"/>
      <c r="DP27" s="129"/>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29"/>
      <c r="FR27" s="129"/>
      <c r="FS27" s="129"/>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29"/>
      <c r="HI27" s="129"/>
      <c r="HJ27" s="129"/>
      <c r="HK27" s="129"/>
      <c r="HL27" s="129"/>
      <c r="HM27" s="129"/>
      <c r="HN27" s="129"/>
      <c r="HO27" s="129"/>
      <c r="HP27" s="129"/>
      <c r="HQ27" s="129"/>
      <c r="HR27" s="129"/>
      <c r="HS27" s="129"/>
      <c r="HT27" s="129"/>
      <c r="HU27" s="129"/>
      <c r="HV27" s="129"/>
      <c r="HW27" s="129"/>
      <c r="HX27" s="129"/>
      <c r="HY27" s="129"/>
      <c r="HZ27" s="129"/>
      <c r="IA27" s="129"/>
      <c r="IB27" s="129"/>
      <c r="IC27" s="129"/>
      <c r="ID27" s="129"/>
      <c r="IE27" s="129"/>
      <c r="IF27" s="129"/>
      <c r="IG27" s="129"/>
      <c r="IH27" s="129"/>
      <c r="II27" s="129"/>
      <c r="IJ27" s="129"/>
      <c r="IK27" s="129"/>
      <c r="IL27" s="129"/>
      <c r="IM27" s="129"/>
      <c r="IN27" s="129"/>
      <c r="IO27" s="129"/>
      <c r="IP27" s="129"/>
      <c r="IQ27" s="129"/>
      <c r="IR27" s="129"/>
      <c r="IS27" s="129"/>
      <c r="IT27" s="129"/>
      <c r="IU27" s="129"/>
      <c r="IV27" s="129"/>
    </row>
    <row r="28" ht="21" customHeight="1" spans="1:256">
      <c r="A28" s="394"/>
      <c r="B28" s="405"/>
      <c r="C28" s="411" t="s">
        <v>73</v>
      </c>
      <c r="D28" s="412"/>
      <c r="E28" s="408"/>
      <c r="F28" s="400"/>
      <c r="G28" s="394"/>
      <c r="H28" s="410"/>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29"/>
      <c r="HI28" s="129"/>
      <c r="HJ28" s="129"/>
      <c r="HK28" s="129"/>
      <c r="HL28" s="129"/>
      <c r="HM28" s="129"/>
      <c r="HN28" s="129"/>
      <c r="HO28" s="129"/>
      <c r="HP28" s="129"/>
      <c r="HQ28" s="129"/>
      <c r="HR28" s="129"/>
      <c r="HS28" s="129"/>
      <c r="HT28" s="129"/>
      <c r="HU28" s="129"/>
      <c r="HV28" s="129"/>
      <c r="HW28" s="129"/>
      <c r="HX28" s="129"/>
      <c r="HY28" s="129"/>
      <c r="HZ28" s="129"/>
      <c r="IA28" s="129"/>
      <c r="IB28" s="129"/>
      <c r="IC28" s="129"/>
      <c r="ID28" s="129"/>
      <c r="IE28" s="129"/>
      <c r="IF28" s="129"/>
      <c r="IG28" s="129"/>
      <c r="IH28" s="129"/>
      <c r="II28" s="129"/>
      <c r="IJ28" s="129"/>
      <c r="IK28" s="129"/>
      <c r="IL28" s="129"/>
      <c r="IM28" s="129"/>
      <c r="IN28" s="129"/>
      <c r="IO28" s="129"/>
      <c r="IP28" s="129"/>
      <c r="IQ28" s="129"/>
      <c r="IR28" s="129"/>
      <c r="IS28" s="129"/>
      <c r="IT28" s="129"/>
      <c r="IU28" s="129"/>
      <c r="IV28" s="129"/>
    </row>
    <row r="29" ht="21" customHeight="1" spans="1:256">
      <c r="A29" s="394"/>
      <c r="B29" s="405"/>
      <c r="C29" s="406" t="s">
        <v>74</v>
      </c>
      <c r="D29" s="397"/>
      <c r="E29" s="408"/>
      <c r="F29" s="400"/>
      <c r="G29" s="394"/>
      <c r="H29" s="410"/>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row>
    <row r="30" ht="21" customHeight="1" spans="1:256">
      <c r="A30" s="394"/>
      <c r="B30" s="405"/>
      <c r="C30" s="413" t="s">
        <v>75</v>
      </c>
      <c r="D30" s="397"/>
      <c r="E30" s="408"/>
      <c r="F30" s="400"/>
      <c r="G30" s="394"/>
      <c r="H30" s="410"/>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row>
    <row r="31" ht="21" customHeight="1" spans="1:256">
      <c r="A31" s="394"/>
      <c r="B31" s="405"/>
      <c r="C31" s="406" t="s">
        <v>76</v>
      </c>
      <c r="D31" s="397"/>
      <c r="E31" s="408"/>
      <c r="F31" s="400"/>
      <c r="G31" s="394"/>
      <c r="H31" s="410"/>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row>
    <row r="32" ht="21" customHeight="1" spans="1:256">
      <c r="A32" s="394"/>
      <c r="B32" s="405"/>
      <c r="C32" s="406" t="s">
        <v>77</v>
      </c>
      <c r="D32" s="397"/>
      <c r="E32" s="408"/>
      <c r="F32" s="400"/>
      <c r="G32" s="394"/>
      <c r="H32" s="410"/>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row>
    <row r="33" ht="21" customHeight="1" spans="1:256">
      <c r="A33" s="394"/>
      <c r="B33" s="405"/>
      <c r="C33" s="406" t="s">
        <v>78</v>
      </c>
      <c r="D33" s="397"/>
      <c r="E33" s="408"/>
      <c r="F33" s="400"/>
      <c r="G33" s="394"/>
      <c r="H33" s="410"/>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row>
    <row r="34" ht="21" customHeight="1" spans="1:256">
      <c r="A34" s="394"/>
      <c r="B34" s="405"/>
      <c r="C34" s="406" t="s">
        <v>79</v>
      </c>
      <c r="D34" s="397"/>
      <c r="E34" s="408"/>
      <c r="F34" s="397"/>
      <c r="G34" s="394"/>
      <c r="H34" s="414"/>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U34" s="129"/>
      <c r="DV34" s="129"/>
      <c r="DW34" s="129"/>
      <c r="DX34" s="129"/>
      <c r="DY34" s="129"/>
      <c r="DZ34" s="129"/>
      <c r="EA34" s="129"/>
      <c r="EB34" s="129"/>
      <c r="EC34" s="129"/>
      <c r="ED34" s="129"/>
      <c r="EE34" s="129"/>
      <c r="EF34" s="129"/>
      <c r="EG34" s="129"/>
      <c r="EH34" s="129"/>
      <c r="EI34" s="129"/>
      <c r="EJ34" s="129"/>
      <c r="EK34" s="129"/>
      <c r="EL34" s="129"/>
      <c r="EM34" s="129"/>
      <c r="EN34" s="129"/>
      <c r="EO34" s="129"/>
      <c r="EP34" s="129"/>
      <c r="EQ34" s="129"/>
      <c r="ER34" s="129"/>
      <c r="ES34" s="129"/>
      <c r="ET34" s="129"/>
      <c r="EU34" s="129"/>
      <c r="EV34" s="129"/>
      <c r="EW34" s="129"/>
      <c r="EX34" s="129"/>
      <c r="EY34" s="129"/>
      <c r="EZ34" s="129"/>
      <c r="FA34" s="129"/>
      <c r="FB34" s="129"/>
      <c r="FC34" s="129"/>
      <c r="FD34" s="129"/>
      <c r="FE34" s="129"/>
      <c r="FF34" s="129"/>
      <c r="FG34" s="129"/>
      <c r="FH34" s="129"/>
      <c r="FI34" s="129"/>
      <c r="FJ34" s="129"/>
      <c r="FK34" s="129"/>
      <c r="FL34" s="129"/>
      <c r="FM34" s="129"/>
      <c r="FN34" s="129"/>
      <c r="FO34" s="129"/>
      <c r="FP34" s="129"/>
      <c r="FQ34" s="129"/>
      <c r="FR34" s="129"/>
      <c r="FS34" s="129"/>
      <c r="FT34" s="129"/>
      <c r="FU34" s="129"/>
      <c r="FV34" s="129"/>
      <c r="FW34" s="129"/>
      <c r="FX34" s="129"/>
      <c r="FY34" s="129"/>
      <c r="FZ34" s="129"/>
      <c r="GA34" s="129"/>
      <c r="GB34" s="129"/>
      <c r="GC34" s="129"/>
      <c r="GD34" s="129"/>
      <c r="GE34" s="129"/>
      <c r="GF34" s="129"/>
      <c r="GG34" s="129"/>
      <c r="GH34" s="129"/>
      <c r="GI34" s="129"/>
      <c r="GJ34" s="129"/>
      <c r="GK34" s="129"/>
      <c r="GL34" s="129"/>
      <c r="GM34" s="129"/>
      <c r="GN34" s="129"/>
      <c r="GO34" s="129"/>
      <c r="GP34" s="129"/>
      <c r="GQ34" s="129"/>
      <c r="GR34" s="129"/>
      <c r="GS34" s="129"/>
      <c r="GT34" s="129"/>
      <c r="GU34" s="129"/>
      <c r="GV34" s="129"/>
      <c r="GW34" s="129"/>
      <c r="GX34" s="129"/>
      <c r="GY34" s="129"/>
      <c r="GZ34" s="129"/>
      <c r="HA34" s="129"/>
      <c r="HB34" s="129"/>
      <c r="HC34" s="129"/>
      <c r="HD34" s="129"/>
      <c r="HE34" s="129"/>
      <c r="HF34" s="129"/>
      <c r="HG34" s="129"/>
      <c r="HH34" s="129"/>
      <c r="HI34" s="129"/>
      <c r="HJ34" s="129"/>
      <c r="HK34" s="129"/>
      <c r="HL34" s="129"/>
      <c r="HM34" s="129"/>
      <c r="HN34" s="129"/>
      <c r="HO34" s="129"/>
      <c r="HP34" s="129"/>
      <c r="HQ34" s="129"/>
      <c r="HR34" s="129"/>
      <c r="HS34" s="129"/>
      <c r="HT34" s="129"/>
      <c r="HU34" s="129"/>
      <c r="HV34" s="129"/>
      <c r="HW34" s="129"/>
      <c r="HX34" s="129"/>
      <c r="HY34" s="129"/>
      <c r="HZ34" s="129"/>
      <c r="IA34" s="129"/>
      <c r="IB34" s="129"/>
      <c r="IC34" s="129"/>
      <c r="ID34" s="129"/>
      <c r="IE34" s="129"/>
      <c r="IF34" s="129"/>
      <c r="IG34" s="129"/>
      <c r="IH34" s="129"/>
      <c r="II34" s="129"/>
      <c r="IJ34" s="129"/>
      <c r="IK34" s="129"/>
      <c r="IL34" s="129"/>
      <c r="IM34" s="129"/>
      <c r="IN34" s="129"/>
      <c r="IO34" s="129"/>
      <c r="IP34" s="129"/>
      <c r="IQ34" s="129"/>
      <c r="IR34" s="129"/>
      <c r="IS34" s="129"/>
      <c r="IT34" s="129"/>
      <c r="IU34" s="129"/>
      <c r="IV34" s="129"/>
    </row>
    <row r="35" ht="21" customHeight="1" spans="1:256">
      <c r="A35" s="394"/>
      <c r="B35" s="405"/>
      <c r="C35" s="406" t="s">
        <v>80</v>
      </c>
      <c r="D35" s="412"/>
      <c r="E35" s="398"/>
      <c r="F35" s="397"/>
      <c r="G35" s="398"/>
      <c r="H35" s="414"/>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row>
    <row r="36" ht="21" customHeight="1" spans="1:256">
      <c r="A36" s="124" t="s">
        <v>81</v>
      </c>
      <c r="B36" s="415">
        <v>2529069</v>
      </c>
      <c r="C36" s="185" t="s">
        <v>82</v>
      </c>
      <c r="D36" s="400">
        <v>2529068.62</v>
      </c>
      <c r="E36" s="416" t="s">
        <v>82</v>
      </c>
      <c r="F36" s="400">
        <v>2529068.62</v>
      </c>
      <c r="G36" s="416" t="s">
        <v>82</v>
      </c>
      <c r="H36" s="400">
        <v>2529068.62</v>
      </c>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row>
    <row r="37" ht="21" customHeight="1" spans="1:256">
      <c r="A37" s="394" t="s">
        <v>83</v>
      </c>
      <c r="B37" s="415"/>
      <c r="C37" s="394"/>
      <c r="D37" s="401"/>
      <c r="E37" s="396" t="s">
        <v>84</v>
      </c>
      <c r="F37" s="401"/>
      <c r="G37" s="408"/>
      <c r="H37" s="401"/>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row>
    <row r="38" ht="21" customHeight="1" spans="1:256">
      <c r="A38" s="394" t="s">
        <v>85</v>
      </c>
      <c r="B38" s="415"/>
      <c r="C38" s="394"/>
      <c r="D38" s="397"/>
      <c r="E38" s="417"/>
      <c r="F38" s="418"/>
      <c r="G38" s="417"/>
      <c r="H38" s="418"/>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row>
    <row r="39" ht="21" customHeight="1" spans="1:256">
      <c r="A39" s="124" t="s">
        <v>86</v>
      </c>
      <c r="B39" s="415">
        <v>2529069</v>
      </c>
      <c r="C39" s="185" t="s">
        <v>87</v>
      </c>
      <c r="D39" s="400">
        <v>2529068.62</v>
      </c>
      <c r="E39" s="416" t="s">
        <v>87</v>
      </c>
      <c r="F39" s="400">
        <v>2529068.62</v>
      </c>
      <c r="G39" s="416" t="s">
        <v>87</v>
      </c>
      <c r="H39" s="400">
        <v>2529068.62</v>
      </c>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29"/>
      <c r="FR39" s="129"/>
      <c r="FS39" s="129"/>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29"/>
      <c r="HI39" s="129"/>
      <c r="HJ39" s="129"/>
      <c r="HK39" s="129"/>
      <c r="HL39" s="129"/>
      <c r="HM39" s="129"/>
      <c r="HN39" s="129"/>
      <c r="HO39" s="129"/>
      <c r="HP39" s="129"/>
      <c r="HQ39" s="129"/>
      <c r="HR39" s="129"/>
      <c r="HS39" s="129"/>
      <c r="HT39" s="129"/>
      <c r="HU39" s="129"/>
      <c r="HV39" s="129"/>
      <c r="HW39" s="129"/>
      <c r="HX39" s="129"/>
      <c r="HY39" s="129"/>
      <c r="HZ39" s="129"/>
      <c r="IA39" s="129"/>
      <c r="IB39" s="129"/>
      <c r="IC39" s="129"/>
      <c r="ID39" s="129"/>
      <c r="IE39" s="129"/>
      <c r="IF39" s="129"/>
      <c r="IG39" s="129"/>
      <c r="IH39" s="129"/>
      <c r="II39" s="129"/>
      <c r="IJ39" s="129"/>
      <c r="IK39" s="129"/>
      <c r="IL39" s="129"/>
      <c r="IM39" s="129"/>
      <c r="IN39" s="129"/>
      <c r="IO39" s="129"/>
      <c r="IP39" s="129"/>
      <c r="IQ39" s="129"/>
      <c r="IR39" s="129"/>
      <c r="IS39" s="129"/>
      <c r="IT39" s="129"/>
      <c r="IU39" s="129"/>
      <c r="IV39" s="129"/>
    </row>
    <row r="40" ht="18" customHeight="1" spans="1:256">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c r="GS40" s="129"/>
      <c r="GT40" s="129"/>
      <c r="GU40" s="129"/>
      <c r="GV40" s="129"/>
      <c r="GW40" s="129"/>
      <c r="GX40" s="129"/>
      <c r="GY40" s="129"/>
      <c r="GZ40" s="129"/>
      <c r="HA40" s="129"/>
      <c r="HB40" s="129"/>
      <c r="HC40" s="129"/>
      <c r="HD40" s="129"/>
      <c r="HE40" s="129"/>
      <c r="HF40" s="129"/>
      <c r="HG40" s="129"/>
      <c r="HH40" s="129"/>
      <c r="HI40" s="129"/>
      <c r="HJ40" s="129"/>
      <c r="HK40" s="129"/>
      <c r="HL40" s="129"/>
      <c r="HM40" s="129"/>
      <c r="HN40" s="129"/>
      <c r="HO40" s="129"/>
      <c r="HP40" s="129"/>
      <c r="HQ40" s="129"/>
      <c r="HR40" s="129"/>
      <c r="HS40" s="129"/>
      <c r="HT40" s="129"/>
      <c r="HU40" s="129"/>
      <c r="HV40" s="129"/>
      <c r="HW40" s="129"/>
      <c r="HX40" s="129"/>
      <c r="HY40" s="129"/>
      <c r="HZ40" s="129"/>
      <c r="IA40" s="129"/>
      <c r="IB40" s="129"/>
      <c r="IC40" s="129"/>
      <c r="ID40" s="129"/>
      <c r="IE40" s="129"/>
      <c r="IF40" s="129"/>
      <c r="IG40" s="129"/>
      <c r="IH40" s="129"/>
      <c r="II40" s="129"/>
      <c r="IJ40" s="129"/>
      <c r="IK40" s="129"/>
      <c r="IL40" s="129"/>
      <c r="IM40" s="129"/>
      <c r="IN40" s="129"/>
      <c r="IO40" s="129"/>
      <c r="IP40" s="129"/>
      <c r="IQ40" s="129"/>
      <c r="IR40" s="129"/>
      <c r="IS40" s="129"/>
      <c r="IT40" s="129"/>
      <c r="IU40" s="129"/>
      <c r="IV40" s="129"/>
    </row>
    <row r="41" customHeight="1" spans="1:256">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U41" s="129"/>
      <c r="DV41" s="129"/>
      <c r="DW41" s="129"/>
      <c r="DX41" s="129"/>
      <c r="DY41" s="129"/>
      <c r="DZ41" s="129"/>
      <c r="EA41" s="129"/>
      <c r="EB41" s="129"/>
      <c r="EC41" s="129"/>
      <c r="ED41" s="129"/>
      <c r="EE41" s="129"/>
      <c r="EF41" s="129"/>
      <c r="EG41" s="129"/>
      <c r="EH41" s="129"/>
      <c r="EI41" s="129"/>
      <c r="EJ41" s="129"/>
      <c r="EK41" s="129"/>
      <c r="EL41" s="129"/>
      <c r="EM41" s="129"/>
      <c r="EN41" s="129"/>
      <c r="EO41" s="129"/>
      <c r="EP41" s="129"/>
      <c r="EQ41" s="129"/>
      <c r="ER41" s="129"/>
      <c r="ES41" s="129"/>
      <c r="ET41" s="129"/>
      <c r="EU41" s="129"/>
      <c r="EV41" s="129"/>
      <c r="EW41" s="129"/>
      <c r="EX41" s="129"/>
      <c r="EY41" s="129"/>
      <c r="EZ41" s="129"/>
      <c r="FA41" s="129"/>
      <c r="FB41" s="129"/>
      <c r="FC41" s="129"/>
      <c r="FD41" s="129"/>
      <c r="FE41" s="129"/>
      <c r="FF41" s="129"/>
      <c r="FG41" s="129"/>
      <c r="FH41" s="129"/>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c r="GH41" s="129"/>
      <c r="GI41" s="129"/>
      <c r="GJ41" s="129"/>
      <c r="GK41" s="129"/>
      <c r="GL41" s="129"/>
      <c r="GM41" s="129"/>
      <c r="GN41" s="129"/>
      <c r="GO41" s="129"/>
      <c r="GP41" s="129"/>
      <c r="GQ41" s="129"/>
      <c r="GR41" s="129"/>
      <c r="GS41" s="129"/>
      <c r="GT41" s="129"/>
      <c r="GU41" s="129"/>
      <c r="GV41" s="129"/>
      <c r="GW41" s="129"/>
      <c r="GX41" s="129"/>
      <c r="GY41" s="129"/>
      <c r="GZ41" s="129"/>
      <c r="HA41" s="129"/>
      <c r="HB41" s="129"/>
      <c r="HC41" s="129"/>
      <c r="HD41" s="129"/>
      <c r="HE41" s="129"/>
      <c r="HF41" s="129"/>
      <c r="HG41" s="129"/>
      <c r="HH41" s="129"/>
      <c r="HI41" s="129"/>
      <c r="HJ41" s="129"/>
      <c r="HK41" s="129"/>
      <c r="HL41" s="129"/>
      <c r="HM41" s="129"/>
      <c r="HN41" s="129"/>
      <c r="HO41" s="129"/>
      <c r="HP41" s="129"/>
      <c r="HQ41" s="129"/>
      <c r="HR41" s="129"/>
      <c r="HS41" s="129"/>
      <c r="HT41" s="129"/>
      <c r="HU41" s="129"/>
      <c r="HV41" s="129"/>
      <c r="HW41" s="129"/>
      <c r="HX41" s="129"/>
      <c r="HY41" s="129"/>
      <c r="HZ41" s="129"/>
      <c r="IA41" s="129"/>
      <c r="IB41" s="129"/>
      <c r="IC41" s="129"/>
      <c r="ID41" s="129"/>
      <c r="IE41" s="129"/>
      <c r="IF41" s="129"/>
      <c r="IG41" s="129"/>
      <c r="IH41" s="129"/>
      <c r="II41" s="129"/>
      <c r="IJ41" s="129"/>
      <c r="IK41" s="129"/>
      <c r="IL41" s="129"/>
      <c r="IM41" s="129"/>
      <c r="IN41" s="129"/>
      <c r="IO41" s="129"/>
      <c r="IP41" s="129"/>
      <c r="IQ41" s="129"/>
      <c r="IR41" s="129"/>
      <c r="IS41" s="129"/>
      <c r="IT41" s="129"/>
      <c r="IU41" s="129"/>
      <c r="IV41" s="129"/>
    </row>
    <row r="42" customHeight="1" spans="1:256">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row>
    <row r="43" customHeight="1" spans="1:256">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U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c r="GU43" s="129"/>
      <c r="GV43" s="129"/>
      <c r="GW43" s="129"/>
      <c r="GX43" s="129"/>
      <c r="GY43" s="129"/>
      <c r="GZ43" s="129"/>
      <c r="HA43" s="129"/>
      <c r="HB43" s="129"/>
      <c r="HC43" s="129"/>
      <c r="HD43" s="129"/>
      <c r="HE43" s="129"/>
      <c r="HF43" s="129"/>
      <c r="HG43" s="129"/>
      <c r="HH43" s="129"/>
      <c r="HI43" s="129"/>
      <c r="HJ43" s="129"/>
      <c r="HK43" s="129"/>
      <c r="HL43" s="129"/>
      <c r="HM43" s="129"/>
      <c r="HN43" s="129"/>
      <c r="HO43" s="129"/>
      <c r="HP43" s="129"/>
      <c r="HQ43" s="129"/>
      <c r="HR43" s="129"/>
      <c r="HS43" s="129"/>
      <c r="HT43" s="129"/>
      <c r="HU43" s="129"/>
      <c r="HV43" s="129"/>
      <c r="HW43" s="129"/>
      <c r="HX43" s="129"/>
      <c r="HY43" s="129"/>
      <c r="HZ43" s="129"/>
      <c r="IA43" s="129"/>
      <c r="IB43" s="129"/>
      <c r="IC43" s="129"/>
      <c r="ID43" s="129"/>
      <c r="IE43" s="129"/>
      <c r="IF43" s="129"/>
      <c r="IG43" s="129"/>
      <c r="IH43" s="129"/>
      <c r="II43" s="129"/>
      <c r="IJ43" s="129"/>
      <c r="IK43" s="129"/>
      <c r="IL43" s="129"/>
      <c r="IM43" s="129"/>
      <c r="IN43" s="129"/>
      <c r="IO43" s="129"/>
      <c r="IP43" s="129"/>
      <c r="IQ43" s="129"/>
      <c r="IR43" s="129"/>
      <c r="IS43" s="129"/>
      <c r="IT43" s="129"/>
      <c r="IU43" s="129"/>
      <c r="IV43" s="129"/>
    </row>
    <row r="44" customHeight="1" spans="1:256">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DS44" s="129"/>
      <c r="DT44" s="129"/>
      <c r="DU44" s="129"/>
      <c r="DV44" s="129"/>
      <c r="DW44" s="129"/>
      <c r="DX44" s="129"/>
      <c r="DY44" s="129"/>
      <c r="DZ44" s="129"/>
      <c r="EA44" s="129"/>
      <c r="EB44" s="129"/>
      <c r="EC44" s="129"/>
      <c r="ED44" s="129"/>
      <c r="EE44" s="129"/>
      <c r="EF44" s="129"/>
      <c r="EG44" s="129"/>
      <c r="EH44" s="129"/>
      <c r="EI44" s="129"/>
      <c r="EJ44" s="129"/>
      <c r="EK44" s="129"/>
      <c r="EL44" s="129"/>
      <c r="EM44" s="129"/>
      <c r="EN44" s="129"/>
      <c r="EO44" s="129"/>
      <c r="EP44" s="129"/>
      <c r="EQ44" s="129"/>
      <c r="ER44" s="129"/>
      <c r="ES44" s="129"/>
      <c r="ET44" s="129"/>
      <c r="EU44" s="129"/>
      <c r="EV44" s="129"/>
      <c r="EW44" s="129"/>
      <c r="EX44" s="129"/>
      <c r="EY44" s="129"/>
      <c r="EZ44" s="129"/>
      <c r="FA44" s="129"/>
      <c r="FB44" s="129"/>
      <c r="FC44" s="129"/>
      <c r="FD44" s="129"/>
      <c r="FE44" s="129"/>
      <c r="FF44" s="129"/>
      <c r="FG44" s="129"/>
      <c r="FH44" s="129"/>
      <c r="FI44" s="129"/>
      <c r="FJ44" s="129"/>
      <c r="FK44" s="129"/>
      <c r="FL44" s="129"/>
      <c r="FM44" s="129"/>
      <c r="FN44" s="129"/>
      <c r="FO44" s="129"/>
      <c r="FP44" s="129"/>
      <c r="FQ44" s="129"/>
      <c r="FR44" s="129"/>
      <c r="FS44" s="129"/>
      <c r="FT44" s="129"/>
      <c r="FU44" s="129"/>
      <c r="FV44" s="129"/>
      <c r="FW44" s="129"/>
      <c r="FX44" s="129"/>
      <c r="FY44" s="129"/>
      <c r="FZ44" s="129"/>
      <c r="GA44" s="129"/>
      <c r="GB44" s="129"/>
      <c r="GC44" s="129"/>
      <c r="GD44" s="129"/>
      <c r="GE44" s="129"/>
      <c r="GF44" s="129"/>
      <c r="GG44" s="129"/>
      <c r="GH44" s="129"/>
      <c r="GI44" s="129"/>
      <c r="GJ44" s="129"/>
      <c r="GK44" s="129"/>
      <c r="GL44" s="129"/>
      <c r="GM44" s="129"/>
      <c r="GN44" s="129"/>
      <c r="GO44" s="129"/>
      <c r="GP44" s="129"/>
      <c r="GQ44" s="129"/>
      <c r="GR44" s="129"/>
      <c r="GS44" s="129"/>
      <c r="GT44" s="129"/>
      <c r="GU44" s="129"/>
      <c r="GV44" s="129"/>
      <c r="GW44" s="129"/>
      <c r="GX44" s="129"/>
      <c r="GY44" s="129"/>
      <c r="GZ44" s="129"/>
      <c r="HA44" s="129"/>
      <c r="HB44" s="129"/>
      <c r="HC44" s="129"/>
      <c r="HD44" s="129"/>
      <c r="HE44" s="129"/>
      <c r="HF44" s="129"/>
      <c r="HG44" s="129"/>
      <c r="HH44" s="129"/>
      <c r="HI44" s="129"/>
      <c r="HJ44" s="129"/>
      <c r="HK44" s="129"/>
      <c r="HL44" s="129"/>
      <c r="HM44" s="129"/>
      <c r="HN44" s="129"/>
      <c r="HO44" s="129"/>
      <c r="HP44" s="129"/>
      <c r="HQ44" s="129"/>
      <c r="HR44" s="129"/>
      <c r="HS44" s="129"/>
      <c r="HT44" s="129"/>
      <c r="HU44" s="129"/>
      <c r="HV44" s="129"/>
      <c r="HW44" s="129"/>
      <c r="HX44" s="129"/>
      <c r="HY44" s="129"/>
      <c r="HZ44" s="129"/>
      <c r="IA44" s="129"/>
      <c r="IB44" s="129"/>
      <c r="IC44" s="129"/>
      <c r="ID44" s="129"/>
      <c r="IE44" s="129"/>
      <c r="IF44" s="129"/>
      <c r="IG44" s="129"/>
      <c r="IH44" s="129"/>
      <c r="II44" s="129"/>
      <c r="IJ44" s="129"/>
      <c r="IK44" s="129"/>
      <c r="IL44" s="129"/>
      <c r="IM44" s="129"/>
      <c r="IN44" s="129"/>
      <c r="IO44" s="129"/>
      <c r="IP44" s="129"/>
      <c r="IQ44" s="129"/>
      <c r="IR44" s="129"/>
      <c r="IS44" s="129"/>
      <c r="IT44" s="129"/>
      <c r="IU44" s="129"/>
      <c r="IV44" s="129"/>
    </row>
    <row r="45" customHeight="1" spans="1:256">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horizontalDpi="600"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showGridLines="0" showZeros="0" workbookViewId="0">
      <selection activeCell="B12" sqref="B12"/>
    </sheetView>
  </sheetViews>
  <sheetFormatPr defaultColWidth="9.16666666666667" defaultRowHeight="11.25"/>
  <cols>
    <col min="1" max="1" width="13.5" style="72" customWidth="1"/>
    <col min="2" max="2" width="25.5" style="72" customWidth="1"/>
    <col min="3" max="3" width="11.6666666666667" style="72" customWidth="1"/>
    <col min="4" max="4" width="12.6666666666667" style="72" customWidth="1"/>
    <col min="5" max="5" width="11" style="72" customWidth="1"/>
    <col min="6" max="6" width="12.3333333333333" style="72" customWidth="1"/>
    <col min="7" max="7" width="11.8333333333333" style="72" customWidth="1"/>
    <col min="8" max="8" width="12.6666666666667" style="72" customWidth="1"/>
    <col min="9" max="9" width="13.6666666666667" style="72" customWidth="1"/>
    <col min="10" max="10" width="12.6666666666667" style="72" customWidth="1"/>
    <col min="11" max="11" width="12.8333333333333" style="72" customWidth="1"/>
    <col min="12" max="12" width="11.6666666666667" style="72" customWidth="1"/>
    <col min="13" max="13" width="12.8333333333333" style="72" customWidth="1"/>
    <col min="14" max="14" width="11.5" style="72" customWidth="1"/>
    <col min="15" max="16" width="6.66666666666667" style="72" customWidth="1"/>
    <col min="17" max="16384" width="9.16666666666667" style="72"/>
  </cols>
  <sheetData>
    <row r="1" ht="23.1" customHeight="1" spans="1:16">
      <c r="A1" s="247"/>
      <c r="B1" s="290"/>
      <c r="C1" s="290"/>
      <c r="D1" s="290"/>
      <c r="E1" s="290"/>
      <c r="F1" s="290"/>
      <c r="G1" s="290"/>
      <c r="H1" s="204"/>
      <c r="I1" s="204"/>
      <c r="J1" s="204"/>
      <c r="K1" s="290"/>
      <c r="L1" s="247"/>
      <c r="M1" s="247"/>
      <c r="N1" s="290" t="s">
        <v>88</v>
      </c>
      <c r="O1" s="247"/>
      <c r="P1" s="247"/>
    </row>
    <row r="2" ht="23.1" customHeight="1" spans="1:16">
      <c r="A2" s="257" t="s">
        <v>89</v>
      </c>
      <c r="B2" s="257"/>
      <c r="C2" s="257"/>
      <c r="D2" s="257"/>
      <c r="E2" s="257"/>
      <c r="F2" s="257"/>
      <c r="G2" s="257"/>
      <c r="H2" s="257"/>
      <c r="I2" s="257"/>
      <c r="J2" s="257"/>
      <c r="K2" s="257"/>
      <c r="L2" s="257"/>
      <c r="M2" s="257"/>
      <c r="N2" s="257"/>
      <c r="O2" s="247"/>
      <c r="P2" s="247"/>
    </row>
    <row r="3" ht="23.1" customHeight="1" spans="1:16">
      <c r="A3" s="247"/>
      <c r="B3" s="374"/>
      <c r="C3" s="374"/>
      <c r="D3" s="242"/>
      <c r="E3" s="242"/>
      <c r="F3" s="242"/>
      <c r="G3" s="242"/>
      <c r="H3" s="204"/>
      <c r="I3" s="204"/>
      <c r="J3" s="204"/>
      <c r="K3" s="374"/>
      <c r="L3" s="247"/>
      <c r="M3" s="249" t="s">
        <v>90</v>
      </c>
      <c r="N3" s="249"/>
      <c r="O3" s="247"/>
      <c r="P3" s="247"/>
    </row>
    <row r="4" ht="23.1" customHeight="1" spans="1:16">
      <c r="A4" s="128" t="s">
        <v>91</v>
      </c>
      <c r="B4" s="128" t="s">
        <v>92</v>
      </c>
      <c r="C4" s="260" t="s">
        <v>93</v>
      </c>
      <c r="D4" s="206" t="s">
        <v>94</v>
      </c>
      <c r="E4" s="206"/>
      <c r="F4" s="206"/>
      <c r="G4" s="230" t="s">
        <v>95</v>
      </c>
      <c r="H4" s="206" t="s">
        <v>96</v>
      </c>
      <c r="I4" s="206" t="s">
        <v>97</v>
      </c>
      <c r="J4" s="206"/>
      <c r="K4" s="128" t="s">
        <v>98</v>
      </c>
      <c r="L4" s="128" t="s">
        <v>99</v>
      </c>
      <c r="M4" s="297" t="s">
        <v>100</v>
      </c>
      <c r="N4" s="210" t="s">
        <v>101</v>
      </c>
      <c r="O4" s="247"/>
      <c r="P4" s="247"/>
    </row>
    <row r="5" ht="46.5" customHeight="1" spans="1:16">
      <c r="A5" s="128"/>
      <c r="B5" s="128"/>
      <c r="C5" s="128"/>
      <c r="D5" s="269" t="s">
        <v>102</v>
      </c>
      <c r="E5" s="382" t="s">
        <v>103</v>
      </c>
      <c r="F5" s="252" t="s">
        <v>104</v>
      </c>
      <c r="G5" s="206"/>
      <c r="H5" s="206"/>
      <c r="I5" s="206"/>
      <c r="J5" s="206"/>
      <c r="K5" s="128"/>
      <c r="L5" s="128"/>
      <c r="M5" s="128"/>
      <c r="N5" s="206"/>
      <c r="O5" s="247"/>
      <c r="P5" s="247"/>
    </row>
    <row r="6" ht="46.5" customHeight="1" spans="1:16">
      <c r="A6" s="128"/>
      <c r="B6" s="128"/>
      <c r="C6" s="128"/>
      <c r="D6" s="231"/>
      <c r="E6" s="260"/>
      <c r="F6" s="244"/>
      <c r="G6" s="206"/>
      <c r="H6" s="206"/>
      <c r="I6" s="206" t="s">
        <v>105</v>
      </c>
      <c r="J6" s="206" t="s">
        <v>106</v>
      </c>
      <c r="K6" s="128"/>
      <c r="L6" s="128"/>
      <c r="M6" s="128"/>
      <c r="N6" s="206"/>
      <c r="O6" s="247"/>
      <c r="P6" s="247"/>
    </row>
    <row r="7" s="323" customFormat="1" ht="29.25" customHeight="1" spans="1:18">
      <c r="A7" s="127"/>
      <c r="B7" s="127" t="s">
        <v>107</v>
      </c>
      <c r="C7" s="385">
        <f>C8</f>
        <v>2529068.62</v>
      </c>
      <c r="D7" s="385">
        <f>D8</f>
        <v>2529068.62</v>
      </c>
      <c r="E7" s="385">
        <f>E8</f>
        <v>2529068.62</v>
      </c>
      <c r="F7" s="386"/>
      <c r="G7" s="386"/>
      <c r="H7" s="386"/>
      <c r="I7" s="386"/>
      <c r="J7" s="386">
        <v>0</v>
      </c>
      <c r="K7" s="386">
        <v>0</v>
      </c>
      <c r="L7" s="386">
        <v>0</v>
      </c>
      <c r="M7" s="386">
        <v>0</v>
      </c>
      <c r="N7" s="386">
        <v>0</v>
      </c>
      <c r="O7" s="72"/>
      <c r="P7" s="72"/>
      <c r="Q7" s="72"/>
      <c r="R7" s="72"/>
    </row>
    <row r="8" s="323" customFormat="1" ht="29.25" customHeight="1" spans="1:16">
      <c r="A8" s="127" t="s">
        <v>108</v>
      </c>
      <c r="B8" s="127" t="s">
        <v>109</v>
      </c>
      <c r="C8" s="385">
        <f>C9</f>
        <v>2529068.62</v>
      </c>
      <c r="D8" s="385">
        <f>D9</f>
        <v>2529068.62</v>
      </c>
      <c r="E8" s="385">
        <f>E9</f>
        <v>2529068.62</v>
      </c>
      <c r="F8" s="385"/>
      <c r="G8" s="385"/>
      <c r="H8" s="385"/>
      <c r="I8" s="385"/>
      <c r="J8" s="385">
        <v>0</v>
      </c>
      <c r="K8" s="385">
        <v>0</v>
      </c>
      <c r="L8" s="385">
        <v>0</v>
      </c>
      <c r="M8" s="385">
        <v>0</v>
      </c>
      <c r="N8" s="385">
        <v>0</v>
      </c>
      <c r="O8" s="340"/>
      <c r="P8" s="340"/>
    </row>
    <row r="9" ht="29.25" customHeight="1" spans="1:16">
      <c r="A9" s="127" t="s">
        <v>110</v>
      </c>
      <c r="B9" s="127" t="s">
        <v>111</v>
      </c>
      <c r="C9" s="385">
        <v>2529068.62</v>
      </c>
      <c r="D9" s="385">
        <v>2529068.62</v>
      </c>
      <c r="E9" s="385">
        <v>2529068.62</v>
      </c>
      <c r="F9" s="387"/>
      <c r="G9" s="387"/>
      <c r="H9" s="387"/>
      <c r="I9" s="387"/>
      <c r="J9" s="387">
        <v>0</v>
      </c>
      <c r="K9" s="387">
        <v>0</v>
      </c>
      <c r="L9" s="387">
        <v>0</v>
      </c>
      <c r="M9" s="387">
        <v>0</v>
      </c>
      <c r="N9" s="387">
        <v>0</v>
      </c>
      <c r="O9" s="247"/>
      <c r="P9" s="247"/>
    </row>
    <row r="10" ht="29.25" customHeight="1" spans="1:16">
      <c r="A10" s="127"/>
      <c r="B10" s="127"/>
      <c r="C10" s="385"/>
      <c r="D10" s="385"/>
      <c r="E10" s="385"/>
      <c r="F10" s="385"/>
      <c r="G10" s="385"/>
      <c r="H10" s="385"/>
      <c r="I10" s="385"/>
      <c r="J10" s="385">
        <v>0</v>
      </c>
      <c r="K10" s="385">
        <v>0</v>
      </c>
      <c r="L10" s="385">
        <v>0</v>
      </c>
      <c r="M10" s="385">
        <v>0</v>
      </c>
      <c r="N10" s="385">
        <v>0</v>
      </c>
      <c r="O10" s="247"/>
      <c r="P10" s="247"/>
    </row>
    <row r="11" ht="29.25" customHeight="1" spans="1:16">
      <c r="A11" s="127"/>
      <c r="B11" s="127"/>
      <c r="C11" s="385"/>
      <c r="D11" s="385"/>
      <c r="E11" s="385"/>
      <c r="F11" s="385"/>
      <c r="G11" s="385"/>
      <c r="H11" s="385"/>
      <c r="I11" s="385"/>
      <c r="J11" s="385">
        <v>0</v>
      </c>
      <c r="K11" s="385">
        <v>0</v>
      </c>
      <c r="L11" s="385">
        <v>0</v>
      </c>
      <c r="M11" s="385">
        <v>0</v>
      </c>
      <c r="N11" s="385">
        <v>0</v>
      </c>
      <c r="O11" s="247"/>
      <c r="P11" s="247"/>
    </row>
    <row r="12" ht="29.25" customHeight="1" spans="1:16">
      <c r="A12" s="127"/>
      <c r="B12" s="127"/>
      <c r="C12" s="385"/>
      <c r="D12" s="385"/>
      <c r="E12" s="385"/>
      <c r="F12" s="385"/>
      <c r="G12" s="385"/>
      <c r="H12" s="385"/>
      <c r="I12" s="385"/>
      <c r="J12" s="385">
        <v>0</v>
      </c>
      <c r="K12" s="385">
        <v>0</v>
      </c>
      <c r="L12" s="385">
        <v>0</v>
      </c>
      <c r="M12" s="385">
        <v>0</v>
      </c>
      <c r="N12" s="385">
        <v>0</v>
      </c>
      <c r="O12" s="247"/>
      <c r="P12" s="247"/>
    </row>
    <row r="13" ht="29.25" customHeight="1" spans="1:16">
      <c r="A13" s="127"/>
      <c r="B13" s="127"/>
      <c r="C13" s="385"/>
      <c r="D13" s="385"/>
      <c r="E13" s="385"/>
      <c r="F13" s="385"/>
      <c r="G13" s="385"/>
      <c r="H13" s="385"/>
      <c r="I13" s="385"/>
      <c r="J13" s="385">
        <v>0</v>
      </c>
      <c r="K13" s="385">
        <v>0</v>
      </c>
      <c r="L13" s="385">
        <v>0</v>
      </c>
      <c r="M13" s="385">
        <v>0</v>
      </c>
      <c r="N13" s="385">
        <v>0</v>
      </c>
      <c r="O13" s="247"/>
      <c r="P13" s="247"/>
    </row>
    <row r="14" ht="29.25" customHeight="1" spans="1:14">
      <c r="A14" s="127"/>
      <c r="B14" s="127"/>
      <c r="C14" s="385"/>
      <c r="D14" s="385"/>
      <c r="E14" s="385"/>
      <c r="F14" s="385"/>
      <c r="G14" s="385"/>
      <c r="H14" s="385"/>
      <c r="I14" s="385"/>
      <c r="J14" s="385">
        <v>0</v>
      </c>
      <c r="K14" s="385">
        <v>0</v>
      </c>
      <c r="L14" s="385">
        <v>0</v>
      </c>
      <c r="M14" s="385">
        <v>0</v>
      </c>
      <c r="N14" s="385">
        <v>0</v>
      </c>
    </row>
    <row r="15" ht="29.25" customHeight="1" spans="1:14">
      <c r="A15" s="127"/>
      <c r="B15" s="127"/>
      <c r="C15" s="385"/>
      <c r="D15" s="385"/>
      <c r="E15" s="385"/>
      <c r="F15" s="385"/>
      <c r="G15" s="385"/>
      <c r="H15" s="385"/>
      <c r="I15" s="385"/>
      <c r="J15" s="385">
        <v>0</v>
      </c>
      <c r="K15" s="385">
        <v>0</v>
      </c>
      <c r="L15" s="385">
        <v>0</v>
      </c>
      <c r="M15" s="385">
        <v>0</v>
      </c>
      <c r="N15" s="385">
        <v>0</v>
      </c>
    </row>
    <row r="16" ht="29.25" customHeight="1" spans="1:14">
      <c r="A16" s="127"/>
      <c r="B16" s="127"/>
      <c r="C16" s="385"/>
      <c r="D16" s="385"/>
      <c r="E16" s="385"/>
      <c r="F16" s="385"/>
      <c r="G16" s="385"/>
      <c r="H16" s="385"/>
      <c r="I16" s="385"/>
      <c r="J16" s="385">
        <v>0</v>
      </c>
      <c r="K16" s="385">
        <v>0</v>
      </c>
      <c r="L16" s="385">
        <v>0</v>
      </c>
      <c r="M16" s="385">
        <v>0</v>
      </c>
      <c r="N16" s="385">
        <v>0</v>
      </c>
    </row>
    <row r="17" ht="29.25" customHeight="1" spans="1:14">
      <c r="A17" s="127"/>
      <c r="B17" s="127"/>
      <c r="C17" s="385"/>
      <c r="D17" s="385"/>
      <c r="E17" s="385"/>
      <c r="F17" s="385"/>
      <c r="G17" s="385"/>
      <c r="H17" s="385"/>
      <c r="I17" s="385"/>
      <c r="J17" s="385">
        <v>0</v>
      </c>
      <c r="K17" s="385">
        <v>0</v>
      </c>
      <c r="L17" s="385">
        <v>0</v>
      </c>
      <c r="M17" s="385">
        <v>0</v>
      </c>
      <c r="N17" s="385">
        <v>0</v>
      </c>
    </row>
    <row r="18" ht="29.25" customHeight="1" spans="1:14">
      <c r="A18" s="127"/>
      <c r="B18" s="127"/>
      <c r="C18" s="385"/>
      <c r="D18" s="385"/>
      <c r="E18" s="385"/>
      <c r="F18" s="385"/>
      <c r="G18" s="385"/>
      <c r="H18" s="385"/>
      <c r="I18" s="385"/>
      <c r="J18" s="385">
        <v>0</v>
      </c>
      <c r="K18" s="385">
        <v>0</v>
      </c>
      <c r="L18" s="385">
        <v>0</v>
      </c>
      <c r="M18" s="385">
        <v>0</v>
      </c>
      <c r="N18" s="385">
        <v>0</v>
      </c>
    </row>
    <row r="19" ht="29.25" customHeight="1" spans="1:14">
      <c r="A19" s="127"/>
      <c r="B19" s="127"/>
      <c r="C19" s="385"/>
      <c r="D19" s="385"/>
      <c r="E19" s="385"/>
      <c r="F19" s="385"/>
      <c r="G19" s="385"/>
      <c r="H19" s="385"/>
      <c r="I19" s="385"/>
      <c r="J19" s="385">
        <v>0</v>
      </c>
      <c r="K19" s="385">
        <v>0</v>
      </c>
      <c r="L19" s="385">
        <v>0</v>
      </c>
      <c r="M19" s="385">
        <v>0</v>
      </c>
      <c r="N19" s="385">
        <v>0</v>
      </c>
    </row>
    <row r="20" ht="29.25" customHeight="1" spans="1:14">
      <c r="A20" s="127"/>
      <c r="B20" s="127"/>
      <c r="C20" s="385"/>
      <c r="D20" s="385"/>
      <c r="E20" s="385"/>
      <c r="F20" s="385"/>
      <c r="G20" s="385"/>
      <c r="H20" s="385"/>
      <c r="I20" s="385"/>
      <c r="J20" s="385">
        <v>0</v>
      </c>
      <c r="K20" s="385">
        <v>0</v>
      </c>
      <c r="L20" s="385">
        <v>0</v>
      </c>
      <c r="M20" s="385">
        <v>0</v>
      </c>
      <c r="N20" s="385">
        <v>0</v>
      </c>
    </row>
    <row r="21" ht="29.25" customHeight="1" spans="1:14">
      <c r="A21" s="127"/>
      <c r="B21" s="127"/>
      <c r="C21" s="385"/>
      <c r="D21" s="385"/>
      <c r="E21" s="385"/>
      <c r="F21" s="385"/>
      <c r="G21" s="385"/>
      <c r="H21" s="385"/>
      <c r="I21" s="385"/>
      <c r="J21" s="385">
        <v>0</v>
      </c>
      <c r="K21" s="385">
        <v>0</v>
      </c>
      <c r="L21" s="385">
        <v>0</v>
      </c>
      <c r="M21" s="385">
        <v>0</v>
      </c>
      <c r="N21" s="385">
        <v>0</v>
      </c>
    </row>
    <row r="22" ht="29.25" customHeight="1" spans="1:14">
      <c r="A22" s="127"/>
      <c r="B22" s="127"/>
      <c r="C22" s="385"/>
      <c r="D22" s="385"/>
      <c r="E22" s="385"/>
      <c r="F22" s="385"/>
      <c r="G22" s="385"/>
      <c r="H22" s="385"/>
      <c r="I22" s="385"/>
      <c r="J22" s="385">
        <v>0</v>
      </c>
      <c r="K22" s="385">
        <v>0</v>
      </c>
      <c r="L22" s="385">
        <v>0</v>
      </c>
      <c r="M22" s="385">
        <v>0</v>
      </c>
      <c r="N22" s="385">
        <v>0</v>
      </c>
    </row>
    <row r="23" ht="29.25" customHeight="1" spans="1:14">
      <c r="A23" s="127"/>
      <c r="B23" s="127"/>
      <c r="C23" s="385"/>
      <c r="D23" s="385"/>
      <c r="E23" s="385"/>
      <c r="F23" s="385"/>
      <c r="G23" s="385"/>
      <c r="H23" s="385"/>
      <c r="I23" s="385"/>
      <c r="J23" s="385">
        <v>0</v>
      </c>
      <c r="K23" s="385">
        <v>0</v>
      </c>
      <c r="L23" s="385">
        <v>0</v>
      </c>
      <c r="M23" s="385">
        <v>0</v>
      </c>
      <c r="N23" s="385">
        <v>0</v>
      </c>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4"/>
  <sheetViews>
    <sheetView showGridLines="0" showZeros="0" workbookViewId="0">
      <selection activeCell="F10" sqref="F10:F13"/>
    </sheetView>
  </sheetViews>
  <sheetFormatPr defaultColWidth="9.16666666666667" defaultRowHeight="11.25"/>
  <cols>
    <col min="1" max="2" width="9.16666666666667" style="72" customWidth="1"/>
    <col min="3" max="3" width="38.3333333333333" style="72" customWidth="1"/>
    <col min="4" max="4" width="16.3333333333333" style="72" customWidth="1"/>
    <col min="5" max="6" width="15.3333333333333" style="72" customWidth="1"/>
    <col min="7" max="7" width="16.8333333333333" style="72" customWidth="1"/>
    <col min="8" max="8" width="12" style="72" customWidth="1"/>
    <col min="9" max="9" width="10.6666666666667" style="72" customWidth="1"/>
    <col min="10" max="12" width="10.3333333333333" style="72" customWidth="1"/>
    <col min="13" max="13" width="8.66666666666667" style="72" customWidth="1"/>
    <col min="14" max="14" width="9" style="72" customWidth="1"/>
    <col min="15" max="15" width="11.5" style="72" customWidth="1"/>
    <col min="16" max="17" width="6.66666666666667" style="72" customWidth="1"/>
    <col min="18" max="16384" width="9.16666666666667" style="72"/>
  </cols>
  <sheetData>
    <row r="1" ht="23.1" customHeight="1" spans="1:17">
      <c r="A1" s="247"/>
      <c r="B1" s="239"/>
      <c r="C1" s="239"/>
      <c r="D1" s="239"/>
      <c r="E1" s="239"/>
      <c r="F1" s="239"/>
      <c r="G1" s="239"/>
      <c r="H1" s="239"/>
      <c r="I1" s="239"/>
      <c r="J1" s="239"/>
      <c r="K1" s="239"/>
      <c r="L1" s="239"/>
      <c r="M1" s="247"/>
      <c r="N1" s="247"/>
      <c r="O1" s="290" t="s">
        <v>112</v>
      </c>
      <c r="P1" s="247"/>
      <c r="Q1" s="247"/>
    </row>
    <row r="2" ht="23.1" customHeight="1" spans="1:17">
      <c r="A2" s="241" t="s">
        <v>113</v>
      </c>
      <c r="B2" s="241"/>
      <c r="C2" s="241"/>
      <c r="D2" s="241"/>
      <c r="E2" s="241"/>
      <c r="F2" s="241"/>
      <c r="G2" s="241"/>
      <c r="H2" s="241"/>
      <c r="I2" s="241"/>
      <c r="J2" s="241"/>
      <c r="K2" s="241"/>
      <c r="L2" s="241"/>
      <c r="M2" s="241"/>
      <c r="N2" s="241"/>
      <c r="O2" s="241"/>
      <c r="P2" s="256"/>
      <c r="Q2" s="247"/>
    </row>
    <row r="3" ht="23.1" customHeight="1" spans="1:17">
      <c r="A3" s="373"/>
      <c r="B3" s="374"/>
      <c r="C3" s="242"/>
      <c r="D3" s="374"/>
      <c r="E3" s="242"/>
      <c r="F3" s="242"/>
      <c r="G3" s="242"/>
      <c r="H3" s="242"/>
      <c r="I3" s="374"/>
      <c r="J3" s="374"/>
      <c r="K3" s="242"/>
      <c r="L3" s="242"/>
      <c r="M3" s="247"/>
      <c r="N3" s="255" t="s">
        <v>90</v>
      </c>
      <c r="O3" s="255"/>
      <c r="P3" s="242"/>
      <c r="Q3" s="247"/>
    </row>
    <row r="4" ht="24.75" customHeight="1" spans="1:17">
      <c r="A4" s="244" t="s">
        <v>114</v>
      </c>
      <c r="B4" s="128" t="s">
        <v>91</v>
      </c>
      <c r="C4" s="375" t="s">
        <v>115</v>
      </c>
      <c r="D4" s="287" t="s">
        <v>116</v>
      </c>
      <c r="E4" s="206" t="s">
        <v>94</v>
      </c>
      <c r="F4" s="206"/>
      <c r="G4" s="206"/>
      <c r="H4" s="230" t="s">
        <v>95</v>
      </c>
      <c r="I4" s="128" t="s">
        <v>96</v>
      </c>
      <c r="J4" s="128" t="s">
        <v>97</v>
      </c>
      <c r="K4" s="128"/>
      <c r="L4" s="128" t="s">
        <v>98</v>
      </c>
      <c r="M4" s="243" t="s">
        <v>99</v>
      </c>
      <c r="N4" s="253" t="s">
        <v>100</v>
      </c>
      <c r="O4" s="253" t="s">
        <v>101</v>
      </c>
      <c r="P4" s="247"/>
      <c r="Q4" s="247"/>
    </row>
    <row r="5" ht="24.75" customHeight="1" spans="1:17">
      <c r="A5" s="244"/>
      <c r="B5" s="128"/>
      <c r="C5" s="375"/>
      <c r="D5" s="288"/>
      <c r="E5" s="269" t="s">
        <v>117</v>
      </c>
      <c r="F5" s="291" t="s">
        <v>103</v>
      </c>
      <c r="G5" s="210" t="s">
        <v>104</v>
      </c>
      <c r="H5" s="206"/>
      <c r="I5" s="128"/>
      <c r="J5" s="128"/>
      <c r="K5" s="128"/>
      <c r="L5" s="128"/>
      <c r="M5" s="243"/>
      <c r="N5" s="243"/>
      <c r="O5" s="243"/>
      <c r="P5" s="247"/>
      <c r="Q5" s="247"/>
    </row>
    <row r="6" ht="39" customHeight="1" spans="1:17">
      <c r="A6" s="376"/>
      <c r="B6" s="128"/>
      <c r="C6" s="377"/>
      <c r="D6" s="378"/>
      <c r="E6" s="379"/>
      <c r="F6" s="380"/>
      <c r="G6" s="381"/>
      <c r="H6" s="381"/>
      <c r="I6" s="295"/>
      <c r="J6" s="295" t="s">
        <v>105</v>
      </c>
      <c r="K6" s="295" t="s">
        <v>106</v>
      </c>
      <c r="L6" s="295"/>
      <c r="M6" s="276"/>
      <c r="N6" s="276"/>
      <c r="O6" s="276"/>
      <c r="P6" s="247"/>
      <c r="Q6" s="247"/>
    </row>
    <row r="7" s="323" customFormat="1" ht="29.25" customHeight="1" spans="1:15">
      <c r="A7" s="382"/>
      <c r="B7" s="128"/>
      <c r="C7" s="383" t="s">
        <v>107</v>
      </c>
      <c r="D7" s="294">
        <v>2529069</v>
      </c>
      <c r="E7" s="294">
        <v>2529069</v>
      </c>
      <c r="F7" s="294">
        <v>2529069</v>
      </c>
      <c r="G7" s="294"/>
      <c r="H7" s="294"/>
      <c r="I7" s="294"/>
      <c r="J7" s="294"/>
      <c r="K7" s="294">
        <v>0</v>
      </c>
      <c r="L7" s="294">
        <v>0</v>
      </c>
      <c r="M7" s="294">
        <v>0</v>
      </c>
      <c r="N7" s="294">
        <v>0</v>
      </c>
      <c r="O7" s="294">
        <v>0</v>
      </c>
    </row>
    <row r="8" ht="29.25" customHeight="1" spans="1:17">
      <c r="A8" s="297"/>
      <c r="B8" s="127" t="s">
        <v>108</v>
      </c>
      <c r="C8" s="297" t="s">
        <v>109</v>
      </c>
      <c r="D8" s="294">
        <v>2529069</v>
      </c>
      <c r="E8" s="294">
        <v>2529069</v>
      </c>
      <c r="F8" s="294">
        <v>2529069</v>
      </c>
      <c r="G8" s="384"/>
      <c r="H8" s="384"/>
      <c r="I8" s="384"/>
      <c r="J8" s="384"/>
      <c r="K8" s="384">
        <v>0</v>
      </c>
      <c r="L8" s="384">
        <v>0</v>
      </c>
      <c r="M8" s="384">
        <v>0</v>
      </c>
      <c r="N8" s="384">
        <v>0</v>
      </c>
      <c r="O8" s="384">
        <v>0</v>
      </c>
      <c r="P8" s="247"/>
      <c r="Q8" s="247"/>
    </row>
    <row r="9" ht="29.25" customHeight="1" spans="1:17">
      <c r="A9" s="297"/>
      <c r="B9" s="127" t="s">
        <v>110</v>
      </c>
      <c r="C9" s="297" t="s">
        <v>111</v>
      </c>
      <c r="D9" s="294">
        <v>2529069</v>
      </c>
      <c r="E9" s="294">
        <v>2529069</v>
      </c>
      <c r="F9" s="294">
        <v>2529069</v>
      </c>
      <c r="G9" s="384"/>
      <c r="H9" s="294"/>
      <c r="I9" s="294"/>
      <c r="J9" s="294"/>
      <c r="K9" s="294">
        <v>0</v>
      </c>
      <c r="L9" s="294">
        <v>0</v>
      </c>
      <c r="M9" s="294">
        <v>0</v>
      </c>
      <c r="N9" s="294">
        <v>0</v>
      </c>
      <c r="O9" s="294">
        <v>0</v>
      </c>
      <c r="P9" s="247"/>
      <c r="Q9" s="247"/>
    </row>
    <row r="10" ht="29.25" customHeight="1" spans="1:17">
      <c r="A10" s="297">
        <v>2013101</v>
      </c>
      <c r="B10" s="127" t="s">
        <v>110</v>
      </c>
      <c r="C10" s="297" t="s">
        <v>118</v>
      </c>
      <c r="D10" s="294">
        <v>1613762</v>
      </c>
      <c r="E10" s="294">
        <v>1613762</v>
      </c>
      <c r="F10" s="294">
        <v>1613762</v>
      </c>
      <c r="G10" s="384"/>
      <c r="H10" s="294"/>
      <c r="I10" s="294"/>
      <c r="J10" s="294"/>
      <c r="K10" s="294">
        <v>0</v>
      </c>
      <c r="L10" s="294">
        <v>0</v>
      </c>
      <c r="M10" s="294">
        <v>0</v>
      </c>
      <c r="N10" s="294">
        <v>0</v>
      </c>
      <c r="O10" s="294">
        <v>0</v>
      </c>
      <c r="P10" s="247"/>
      <c r="Q10" s="247"/>
    </row>
    <row r="11" ht="29.25" customHeight="1" spans="1:17">
      <c r="A11" s="297">
        <v>2013101</v>
      </c>
      <c r="B11" s="127" t="s">
        <v>110</v>
      </c>
      <c r="C11" s="297" t="s">
        <v>118</v>
      </c>
      <c r="D11" s="294">
        <v>7560</v>
      </c>
      <c r="E11" s="294">
        <v>7560</v>
      </c>
      <c r="F11" s="294">
        <v>7560</v>
      </c>
      <c r="G11" s="384"/>
      <c r="H11" s="294"/>
      <c r="I11" s="294"/>
      <c r="J11" s="294"/>
      <c r="K11" s="294">
        <v>0</v>
      </c>
      <c r="L11" s="294">
        <v>0</v>
      </c>
      <c r="M11" s="294">
        <v>0</v>
      </c>
      <c r="N11" s="294">
        <v>0</v>
      </c>
      <c r="O11" s="294">
        <v>0</v>
      </c>
      <c r="P11" s="247"/>
      <c r="Q11" s="247"/>
    </row>
    <row r="12" ht="29.25" customHeight="1" spans="1:17">
      <c r="A12" s="297">
        <v>2013103</v>
      </c>
      <c r="B12" s="127" t="s">
        <v>110</v>
      </c>
      <c r="C12" s="297" t="s">
        <v>119</v>
      </c>
      <c r="D12" s="294">
        <v>720000</v>
      </c>
      <c r="E12" s="294">
        <v>720000</v>
      </c>
      <c r="F12" s="294">
        <v>720000</v>
      </c>
      <c r="G12" s="384"/>
      <c r="H12" s="294"/>
      <c r="I12" s="294"/>
      <c r="J12" s="294"/>
      <c r="K12" s="294">
        <v>0</v>
      </c>
      <c r="L12" s="294">
        <v>0</v>
      </c>
      <c r="M12" s="294">
        <v>0</v>
      </c>
      <c r="N12" s="294">
        <v>0</v>
      </c>
      <c r="O12" s="294">
        <v>0</v>
      </c>
      <c r="P12" s="247"/>
      <c r="Q12" s="247"/>
    </row>
    <row r="13" ht="29.25" customHeight="1" spans="1:17">
      <c r="A13" s="297">
        <v>2013102</v>
      </c>
      <c r="B13" s="127" t="s">
        <v>110</v>
      </c>
      <c r="C13" s="297" t="s">
        <v>120</v>
      </c>
      <c r="D13" s="294">
        <v>187747</v>
      </c>
      <c r="E13" s="294">
        <v>187747</v>
      </c>
      <c r="F13" s="294">
        <v>187747</v>
      </c>
      <c r="G13" s="384"/>
      <c r="H13" s="294"/>
      <c r="I13" s="294"/>
      <c r="J13" s="294"/>
      <c r="K13" s="294">
        <v>0</v>
      </c>
      <c r="L13" s="294">
        <v>0</v>
      </c>
      <c r="M13" s="294">
        <v>0</v>
      </c>
      <c r="N13" s="294">
        <v>0</v>
      </c>
      <c r="O13" s="294">
        <v>0</v>
      </c>
      <c r="P13" s="247"/>
      <c r="Q13" s="247"/>
    </row>
    <row r="14" ht="29.25" customHeight="1" spans="1:15">
      <c r="A14" s="297"/>
      <c r="B14" s="127"/>
      <c r="C14" s="297"/>
      <c r="D14" s="294"/>
      <c r="E14" s="294"/>
      <c r="F14" s="294"/>
      <c r="G14" s="384"/>
      <c r="H14" s="294"/>
      <c r="I14" s="294"/>
      <c r="J14" s="294"/>
      <c r="K14" s="294">
        <v>0</v>
      </c>
      <c r="L14" s="294">
        <v>0</v>
      </c>
      <c r="M14" s="294">
        <v>0</v>
      </c>
      <c r="N14" s="294">
        <v>0</v>
      </c>
      <c r="O14" s="294">
        <v>0</v>
      </c>
    </row>
    <row r="15" ht="29.25" customHeight="1" spans="1:15">
      <c r="A15" s="297"/>
      <c r="B15" s="127"/>
      <c r="C15" s="297"/>
      <c r="D15" s="294"/>
      <c r="E15" s="294"/>
      <c r="F15" s="294"/>
      <c r="G15" s="384"/>
      <c r="H15" s="294"/>
      <c r="I15" s="294"/>
      <c r="J15" s="294"/>
      <c r="K15" s="294">
        <v>0</v>
      </c>
      <c r="L15" s="294">
        <v>0</v>
      </c>
      <c r="M15" s="294">
        <v>0</v>
      </c>
      <c r="N15" s="294">
        <v>0</v>
      </c>
      <c r="O15" s="294">
        <v>0</v>
      </c>
    </row>
    <row r="16" ht="29.25" customHeight="1" spans="1:15">
      <c r="A16" s="297"/>
      <c r="B16" s="127"/>
      <c r="C16" s="297"/>
      <c r="D16" s="294"/>
      <c r="E16" s="294"/>
      <c r="F16" s="294"/>
      <c r="G16" s="384"/>
      <c r="H16" s="294"/>
      <c r="I16" s="294"/>
      <c r="J16" s="294"/>
      <c r="K16" s="294">
        <v>0</v>
      </c>
      <c r="L16" s="294">
        <v>0</v>
      </c>
      <c r="M16" s="294">
        <v>0</v>
      </c>
      <c r="N16" s="294">
        <v>0</v>
      </c>
      <c r="O16" s="294">
        <v>0</v>
      </c>
    </row>
    <row r="17" ht="29.25" customHeight="1" spans="1:15">
      <c r="A17" s="297"/>
      <c r="B17" s="127"/>
      <c r="C17" s="297"/>
      <c r="D17" s="294"/>
      <c r="E17" s="294"/>
      <c r="F17" s="294"/>
      <c r="G17" s="384"/>
      <c r="H17" s="294"/>
      <c r="I17" s="294"/>
      <c r="J17" s="294"/>
      <c r="K17" s="294">
        <v>0</v>
      </c>
      <c r="L17" s="294">
        <v>0</v>
      </c>
      <c r="M17" s="294">
        <v>0</v>
      </c>
      <c r="N17" s="294">
        <v>0</v>
      </c>
      <c r="O17" s="294">
        <v>0</v>
      </c>
    </row>
    <row r="18" ht="29.25" customHeight="1" spans="1:15">
      <c r="A18" s="297"/>
      <c r="B18" s="127"/>
      <c r="C18" s="297"/>
      <c r="D18" s="294"/>
      <c r="E18" s="294"/>
      <c r="F18" s="294"/>
      <c r="G18" s="384"/>
      <c r="H18" s="294"/>
      <c r="I18" s="294"/>
      <c r="J18" s="294"/>
      <c r="K18" s="294">
        <v>0</v>
      </c>
      <c r="L18" s="294">
        <v>0</v>
      </c>
      <c r="M18" s="294">
        <v>0</v>
      </c>
      <c r="N18" s="294">
        <v>0</v>
      </c>
      <c r="O18" s="294">
        <v>0</v>
      </c>
    </row>
    <row r="19" ht="29.25" customHeight="1" spans="1:15">
      <c r="A19" s="297"/>
      <c r="B19" s="127"/>
      <c r="C19" s="297"/>
      <c r="D19" s="294"/>
      <c r="E19" s="294"/>
      <c r="F19" s="294"/>
      <c r="G19" s="384"/>
      <c r="H19" s="294"/>
      <c r="I19" s="294"/>
      <c r="J19" s="294"/>
      <c r="K19" s="294">
        <v>0</v>
      </c>
      <c r="L19" s="294">
        <v>0</v>
      </c>
      <c r="M19" s="294">
        <v>0</v>
      </c>
      <c r="N19" s="294">
        <v>0</v>
      </c>
      <c r="O19" s="294">
        <v>0</v>
      </c>
    </row>
    <row r="20" ht="29.25" customHeight="1" spans="1:15">
      <c r="A20" s="297"/>
      <c r="B20" s="127"/>
      <c r="C20" s="297"/>
      <c r="D20" s="294"/>
      <c r="E20" s="294"/>
      <c r="F20" s="294"/>
      <c r="G20" s="384"/>
      <c r="H20" s="294"/>
      <c r="I20" s="294"/>
      <c r="J20" s="294"/>
      <c r="K20" s="294">
        <v>0</v>
      </c>
      <c r="L20" s="294">
        <v>0</v>
      </c>
      <c r="M20" s="294">
        <v>0</v>
      </c>
      <c r="N20" s="294">
        <v>0</v>
      </c>
      <c r="O20" s="294">
        <v>0</v>
      </c>
    </row>
    <row r="21" ht="29.25" customHeight="1" spans="1:15">
      <c r="A21" s="297"/>
      <c r="B21" s="127"/>
      <c r="C21" s="297"/>
      <c r="D21" s="294"/>
      <c r="E21" s="294"/>
      <c r="F21" s="294"/>
      <c r="G21" s="384"/>
      <c r="H21" s="294"/>
      <c r="I21" s="294"/>
      <c r="J21" s="294"/>
      <c r="K21" s="294">
        <v>0</v>
      </c>
      <c r="L21" s="294">
        <v>0</v>
      </c>
      <c r="M21" s="294">
        <v>0</v>
      </c>
      <c r="N21" s="294">
        <v>0</v>
      </c>
      <c r="O21" s="294">
        <v>0</v>
      </c>
    </row>
    <row r="22" ht="29.25" customHeight="1" spans="1:15">
      <c r="A22" s="297"/>
      <c r="B22" s="127"/>
      <c r="C22" s="297"/>
      <c r="D22" s="294"/>
      <c r="E22" s="294"/>
      <c r="F22" s="294"/>
      <c r="G22" s="384"/>
      <c r="H22" s="294"/>
      <c r="I22" s="294"/>
      <c r="J22" s="294"/>
      <c r="K22" s="294">
        <v>0</v>
      </c>
      <c r="L22" s="294">
        <v>0</v>
      </c>
      <c r="M22" s="294">
        <v>0</v>
      </c>
      <c r="N22" s="294">
        <v>0</v>
      </c>
      <c r="O22" s="294">
        <v>0</v>
      </c>
    </row>
    <row r="23" ht="29.25" customHeight="1" spans="1:15">
      <c r="A23" s="297"/>
      <c r="B23" s="127"/>
      <c r="C23" s="297"/>
      <c r="D23" s="294"/>
      <c r="E23" s="294"/>
      <c r="F23" s="294"/>
      <c r="G23" s="384"/>
      <c r="H23" s="294"/>
      <c r="I23" s="294"/>
      <c r="J23" s="294"/>
      <c r="K23" s="294">
        <v>0</v>
      </c>
      <c r="L23" s="294">
        <v>0</v>
      </c>
      <c r="M23" s="294">
        <v>0</v>
      </c>
      <c r="N23" s="294">
        <v>0</v>
      </c>
      <c r="O23" s="294">
        <v>0</v>
      </c>
    </row>
    <row r="24" ht="29.25" customHeight="1" spans="1:15">
      <c r="A24" s="297"/>
      <c r="B24" s="127"/>
      <c r="C24" s="297"/>
      <c r="D24" s="294"/>
      <c r="E24" s="294"/>
      <c r="F24" s="294"/>
      <c r="G24" s="384"/>
      <c r="H24" s="294"/>
      <c r="I24" s="294"/>
      <c r="J24" s="294"/>
      <c r="K24" s="294">
        <v>0</v>
      </c>
      <c r="L24" s="294">
        <v>0</v>
      </c>
      <c r="M24" s="294">
        <v>0</v>
      </c>
      <c r="N24" s="294">
        <v>0</v>
      </c>
      <c r="O24" s="294">
        <v>0</v>
      </c>
    </row>
    <row r="25" ht="29.25" customHeight="1" spans="1:15">
      <c r="A25" s="297"/>
      <c r="B25" s="127"/>
      <c r="C25" s="297"/>
      <c r="D25" s="294"/>
      <c r="E25" s="294"/>
      <c r="F25" s="294"/>
      <c r="G25" s="384"/>
      <c r="H25" s="294"/>
      <c r="I25" s="294"/>
      <c r="J25" s="294"/>
      <c r="K25" s="294">
        <v>0</v>
      </c>
      <c r="L25" s="294">
        <v>0</v>
      </c>
      <c r="M25" s="294">
        <v>0</v>
      </c>
      <c r="N25" s="294">
        <v>0</v>
      </c>
      <c r="O25" s="294">
        <v>0</v>
      </c>
    </row>
    <row r="26" ht="29.25" customHeight="1" spans="1:15">
      <c r="A26" s="297"/>
      <c r="B26" s="127"/>
      <c r="C26" s="297"/>
      <c r="D26" s="294"/>
      <c r="E26" s="294"/>
      <c r="F26" s="294"/>
      <c r="G26" s="384"/>
      <c r="H26" s="294"/>
      <c r="I26" s="294"/>
      <c r="J26" s="294"/>
      <c r="K26" s="294">
        <v>0</v>
      </c>
      <c r="L26" s="294">
        <v>0</v>
      </c>
      <c r="M26" s="294">
        <v>0</v>
      </c>
      <c r="N26" s="294">
        <v>0</v>
      </c>
      <c r="O26" s="294">
        <v>0</v>
      </c>
    </row>
    <row r="27" ht="29.25" customHeight="1" spans="1:15">
      <c r="A27" s="297"/>
      <c r="B27" s="127"/>
      <c r="C27" s="297"/>
      <c r="D27" s="294"/>
      <c r="E27" s="294"/>
      <c r="F27" s="294"/>
      <c r="G27" s="384"/>
      <c r="H27" s="294"/>
      <c r="I27" s="294"/>
      <c r="J27" s="294"/>
      <c r="K27" s="294">
        <v>0</v>
      </c>
      <c r="L27" s="294">
        <v>0</v>
      </c>
      <c r="M27" s="294">
        <v>0</v>
      </c>
      <c r="N27" s="294">
        <v>0</v>
      </c>
      <c r="O27" s="294">
        <v>0</v>
      </c>
    </row>
    <row r="28" ht="29.25" customHeight="1" spans="1:15">
      <c r="A28" s="297"/>
      <c r="B28" s="127"/>
      <c r="C28" s="297"/>
      <c r="D28" s="294"/>
      <c r="E28" s="294"/>
      <c r="F28" s="294"/>
      <c r="G28" s="384"/>
      <c r="H28" s="294"/>
      <c r="I28" s="294"/>
      <c r="J28" s="294"/>
      <c r="K28" s="294"/>
      <c r="L28" s="294"/>
      <c r="M28" s="294"/>
      <c r="N28" s="294"/>
      <c r="O28" s="294"/>
    </row>
    <row r="29" ht="29.25" customHeight="1" spans="1:15">
      <c r="A29" s="297"/>
      <c r="B29" s="127"/>
      <c r="C29" s="297"/>
      <c r="D29" s="294"/>
      <c r="E29" s="294"/>
      <c r="F29" s="294"/>
      <c r="G29" s="384"/>
      <c r="H29" s="294"/>
      <c r="I29" s="294"/>
      <c r="J29" s="294"/>
      <c r="K29" s="294">
        <v>0</v>
      </c>
      <c r="L29" s="294">
        <v>0</v>
      </c>
      <c r="M29" s="294">
        <v>0</v>
      </c>
      <c r="N29" s="294">
        <v>0</v>
      </c>
      <c r="O29" s="294">
        <v>0</v>
      </c>
    </row>
    <row r="30" ht="29.25" customHeight="1" spans="1:15">
      <c r="A30" s="297"/>
      <c r="B30" s="127"/>
      <c r="C30" s="297"/>
      <c r="D30" s="294"/>
      <c r="E30" s="294"/>
      <c r="F30" s="294"/>
      <c r="G30" s="384"/>
      <c r="H30" s="294"/>
      <c r="I30" s="294"/>
      <c r="J30" s="294"/>
      <c r="K30" s="294">
        <v>0</v>
      </c>
      <c r="L30" s="294">
        <v>0</v>
      </c>
      <c r="M30" s="294">
        <v>0</v>
      </c>
      <c r="N30" s="294">
        <v>0</v>
      </c>
      <c r="O30" s="294">
        <v>0</v>
      </c>
    </row>
    <row r="31" ht="29.25" customHeight="1" spans="1:15">
      <c r="A31" s="297"/>
      <c r="B31" s="127"/>
      <c r="C31" s="297"/>
      <c r="D31" s="294"/>
      <c r="E31" s="294"/>
      <c r="F31" s="294"/>
      <c r="G31" s="384"/>
      <c r="H31" s="294"/>
      <c r="I31" s="294"/>
      <c r="J31" s="294"/>
      <c r="K31" s="294">
        <v>0</v>
      </c>
      <c r="L31" s="294">
        <v>0</v>
      </c>
      <c r="M31" s="294">
        <v>0</v>
      </c>
      <c r="N31" s="294">
        <v>0</v>
      </c>
      <c r="O31" s="294">
        <v>0</v>
      </c>
    </row>
    <row r="32" ht="29.25" customHeight="1" spans="1:15">
      <c r="A32" s="297"/>
      <c r="B32" s="127"/>
      <c r="C32" s="297"/>
      <c r="D32" s="294"/>
      <c r="E32" s="294"/>
      <c r="F32" s="294"/>
      <c r="G32" s="384"/>
      <c r="H32" s="294"/>
      <c r="I32" s="294"/>
      <c r="J32" s="294"/>
      <c r="K32" s="294">
        <v>0</v>
      </c>
      <c r="L32" s="294">
        <v>0</v>
      </c>
      <c r="M32" s="294">
        <v>0</v>
      </c>
      <c r="N32" s="294">
        <v>0</v>
      </c>
      <c r="O32" s="294">
        <v>0</v>
      </c>
    </row>
    <row r="33" ht="29.25" customHeight="1" spans="1:15">
      <c r="A33" s="297"/>
      <c r="B33" s="127"/>
      <c r="C33" s="297"/>
      <c r="D33" s="294"/>
      <c r="E33" s="294"/>
      <c r="F33" s="294"/>
      <c r="G33" s="384"/>
      <c r="H33" s="294"/>
      <c r="I33" s="294"/>
      <c r="J33" s="294"/>
      <c r="K33" s="294">
        <v>0</v>
      </c>
      <c r="L33" s="294">
        <v>0</v>
      </c>
      <c r="M33" s="294">
        <v>0</v>
      </c>
      <c r="N33" s="294">
        <v>0</v>
      </c>
      <c r="O33" s="294">
        <v>0</v>
      </c>
    </row>
    <row r="34" ht="29.25" customHeight="1" spans="1:15">
      <c r="A34" s="297"/>
      <c r="B34" s="127"/>
      <c r="C34" s="297"/>
      <c r="D34" s="294"/>
      <c r="E34" s="294"/>
      <c r="F34" s="294"/>
      <c r="G34" s="384"/>
      <c r="H34" s="294"/>
      <c r="I34" s="294"/>
      <c r="J34" s="294"/>
      <c r="K34" s="294">
        <v>0</v>
      </c>
      <c r="L34" s="294">
        <v>0</v>
      </c>
      <c r="M34" s="294">
        <v>0</v>
      </c>
      <c r="N34" s="294">
        <v>0</v>
      </c>
      <c r="O34" s="294">
        <v>0</v>
      </c>
    </row>
  </sheetData>
  <sheetProtection formatCells="0" formatColumns="0" formatRows="0"/>
  <mergeCells count="17">
    <mergeCell ref="A2:O2"/>
    <mergeCell ref="N3:O3"/>
    <mergeCell ref="E4:G4"/>
    <mergeCell ref="A4:A6"/>
    <mergeCell ref="B4:B7"/>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4" orientation="landscape"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opLeftCell="A6" workbookViewId="0">
      <selection activeCell="E27" sqref="E27"/>
    </sheetView>
  </sheetViews>
  <sheetFormatPr defaultColWidth="9.33333333333333"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355" t="s">
        <v>121</v>
      </c>
      <c r="B1" s="355"/>
      <c r="C1" s="355"/>
      <c r="D1" s="355"/>
      <c r="E1" s="355"/>
      <c r="F1" s="356" t="s">
        <v>122</v>
      </c>
    </row>
    <row r="2" customHeight="1" spans="1:6">
      <c r="A2" s="355"/>
      <c r="B2" s="355"/>
      <c r="C2" s="355"/>
      <c r="D2" s="355"/>
      <c r="E2" s="355"/>
      <c r="F2" s="356"/>
    </row>
    <row r="3" ht="19.5" customHeight="1" spans="1:6">
      <c r="A3" s="355"/>
      <c r="B3" s="355"/>
      <c r="C3" s="355"/>
      <c r="D3" s="355"/>
      <c r="E3" s="355"/>
      <c r="F3" s="357"/>
    </row>
    <row r="4" ht="20.25" customHeight="1" spans="1:1">
      <c r="A4" s="358"/>
    </row>
    <row r="5" ht="25.5" customHeight="1" spans="1:6">
      <c r="A5" s="185" t="s">
        <v>4</v>
      </c>
      <c r="B5" s="359"/>
      <c r="C5" s="360" t="s">
        <v>123</v>
      </c>
      <c r="D5" s="361"/>
      <c r="E5" s="361"/>
      <c r="F5" s="362"/>
    </row>
    <row r="6" ht="15" customHeight="1" spans="1:6">
      <c r="A6" s="363" t="s">
        <v>6</v>
      </c>
      <c r="B6" s="364" t="s">
        <v>124</v>
      </c>
      <c r="C6" s="363" t="s">
        <v>125</v>
      </c>
      <c r="D6" s="365" t="s">
        <v>107</v>
      </c>
      <c r="E6" s="365" t="s">
        <v>126</v>
      </c>
      <c r="F6" s="364" t="s">
        <v>127</v>
      </c>
    </row>
    <row r="7" ht="15" customHeight="1" spans="1:6">
      <c r="A7" s="366" t="s">
        <v>128</v>
      </c>
      <c r="B7" s="367">
        <v>2529069</v>
      </c>
      <c r="C7" s="366" t="s">
        <v>12</v>
      </c>
      <c r="D7" s="367">
        <v>2529069</v>
      </c>
      <c r="E7" s="367">
        <v>2529069</v>
      </c>
      <c r="F7" s="368"/>
    </row>
    <row r="8" ht="15" customHeight="1" spans="1:6">
      <c r="A8" s="366" t="s">
        <v>129</v>
      </c>
      <c r="B8" s="367">
        <v>2529069</v>
      </c>
      <c r="C8" s="366" t="s">
        <v>16</v>
      </c>
      <c r="D8" s="369"/>
      <c r="E8" s="368"/>
      <c r="F8" s="368"/>
    </row>
    <row r="9" ht="15" customHeight="1" spans="1:6">
      <c r="A9" s="366" t="s">
        <v>130</v>
      </c>
      <c r="B9" s="294"/>
      <c r="C9" s="366" t="s">
        <v>20</v>
      </c>
      <c r="D9" s="369"/>
      <c r="E9" s="368"/>
      <c r="F9" s="368"/>
    </row>
    <row r="10" ht="15" customHeight="1" spans="1:6">
      <c r="A10" s="366"/>
      <c r="B10" s="370"/>
      <c r="C10" s="366" t="s">
        <v>24</v>
      </c>
      <c r="D10" s="369"/>
      <c r="E10" s="368"/>
      <c r="F10" s="368"/>
    </row>
    <row r="11" ht="15" customHeight="1" spans="1:6">
      <c r="A11" s="366"/>
      <c r="B11" s="370"/>
      <c r="C11" s="366" t="s">
        <v>28</v>
      </c>
      <c r="D11" s="369"/>
      <c r="E11" s="368"/>
      <c r="F11" s="368"/>
    </row>
    <row r="12" ht="15" customHeight="1" spans="1:6">
      <c r="A12" s="366"/>
      <c r="B12" s="370"/>
      <c r="C12" s="366" t="s">
        <v>31</v>
      </c>
      <c r="D12" s="369"/>
      <c r="E12" s="368"/>
      <c r="F12" s="368"/>
    </row>
    <row r="13" ht="15" customHeight="1" spans="1:6">
      <c r="A13" s="366"/>
      <c r="B13" s="370"/>
      <c r="C13" s="366" t="s">
        <v>35</v>
      </c>
      <c r="D13" s="369"/>
      <c r="E13" s="368"/>
      <c r="F13" s="368"/>
    </row>
    <row r="14" ht="15" customHeight="1" spans="1:6">
      <c r="A14" s="366"/>
      <c r="B14" s="370"/>
      <c r="C14" s="366" t="s">
        <v>38</v>
      </c>
      <c r="D14" s="369"/>
      <c r="E14" s="368"/>
      <c r="F14" s="368"/>
    </row>
    <row r="15" ht="15" customHeight="1" spans="1:6">
      <c r="A15" s="366"/>
      <c r="B15" s="370"/>
      <c r="C15" s="366" t="s">
        <v>131</v>
      </c>
      <c r="D15" s="369"/>
      <c r="E15" s="368"/>
      <c r="F15" s="368"/>
    </row>
    <row r="16" ht="15" customHeight="1" spans="1:6">
      <c r="A16" s="366"/>
      <c r="B16" s="370"/>
      <c r="C16" s="366" t="s">
        <v>132</v>
      </c>
      <c r="D16" s="369"/>
      <c r="E16" s="368"/>
      <c r="F16" s="368"/>
    </row>
    <row r="17" ht="15" customHeight="1" spans="1:6">
      <c r="A17" s="366"/>
      <c r="B17" s="370"/>
      <c r="C17" s="366" t="s">
        <v>133</v>
      </c>
      <c r="D17" s="371"/>
      <c r="E17" s="371"/>
      <c r="F17" s="368"/>
    </row>
    <row r="18" ht="15" customHeight="1" spans="1:6">
      <c r="A18" s="366"/>
      <c r="B18" s="370"/>
      <c r="C18" s="366" t="s">
        <v>134</v>
      </c>
      <c r="D18" s="369"/>
      <c r="E18" s="368"/>
      <c r="F18" s="368"/>
    </row>
    <row r="19" ht="15" customHeight="1" spans="1:6">
      <c r="A19" s="285"/>
      <c r="B19" s="370"/>
      <c r="C19" s="366" t="s">
        <v>135</v>
      </c>
      <c r="D19" s="369"/>
      <c r="E19" s="368"/>
      <c r="F19" s="368"/>
    </row>
    <row r="20" ht="15" customHeight="1" spans="1:6">
      <c r="A20" s="285"/>
      <c r="B20" s="370"/>
      <c r="C20" s="372" t="s">
        <v>136</v>
      </c>
      <c r="D20" s="369"/>
      <c r="E20" s="368"/>
      <c r="F20" s="368"/>
    </row>
    <row r="21" ht="15" customHeight="1" spans="1:6">
      <c r="A21" s="285"/>
      <c r="B21" s="370"/>
      <c r="C21" s="372" t="s">
        <v>137</v>
      </c>
      <c r="D21" s="369"/>
      <c r="E21" s="368"/>
      <c r="F21" s="368"/>
    </row>
    <row r="22" ht="15" customHeight="1" spans="1:6">
      <c r="A22" s="285"/>
      <c r="B22" s="370"/>
      <c r="C22" s="372" t="s">
        <v>138</v>
      </c>
      <c r="D22" s="369"/>
      <c r="E22" s="368"/>
      <c r="F22" s="368"/>
    </row>
    <row r="23" ht="21.75" customHeight="1" spans="1:6">
      <c r="A23" s="285"/>
      <c r="B23" s="370"/>
      <c r="C23" s="372" t="s">
        <v>139</v>
      </c>
      <c r="D23" s="369"/>
      <c r="E23" s="368"/>
      <c r="F23" s="368"/>
    </row>
    <row r="24" ht="22.5" customHeight="1" spans="1:6">
      <c r="A24" s="285"/>
      <c r="B24" s="370"/>
      <c r="C24" s="372" t="s">
        <v>140</v>
      </c>
      <c r="D24" s="369"/>
      <c r="E24" s="368"/>
      <c r="F24" s="368"/>
    </row>
    <row r="25" ht="22.5" customHeight="1" spans="1:6">
      <c r="A25" s="285"/>
      <c r="B25" s="370"/>
      <c r="C25" s="372" t="s">
        <v>141</v>
      </c>
      <c r="D25" s="369"/>
      <c r="E25" s="368"/>
      <c r="F25" s="368"/>
    </row>
    <row r="26" ht="21" customHeight="1" spans="1:6">
      <c r="A26" s="366"/>
      <c r="B26" s="370"/>
      <c r="C26" s="372" t="s">
        <v>142</v>
      </c>
      <c r="D26" s="369"/>
      <c r="E26" s="368"/>
      <c r="F26" s="368"/>
    </row>
    <row r="27" s="72" customFormat="1" ht="22.5" customHeight="1" spans="1:6">
      <c r="A27" s="153" t="s">
        <v>81</v>
      </c>
      <c r="B27" s="367">
        <v>2529069</v>
      </c>
      <c r="C27" s="283" t="s">
        <v>93</v>
      </c>
      <c r="D27" s="367">
        <v>2529069</v>
      </c>
      <c r="E27" s="367">
        <v>2529069</v>
      </c>
      <c r="F27" s="368"/>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5"/>
  <sheetViews>
    <sheetView showGridLines="0" showZeros="0" workbookViewId="0">
      <selection activeCell="C12" sqref="C12:C14"/>
    </sheetView>
  </sheetViews>
  <sheetFormatPr defaultColWidth="9.16666666666667" defaultRowHeight="11.25"/>
  <cols>
    <col min="1" max="1" width="27.6666666666667" style="72" customWidth="1"/>
    <col min="2" max="2" width="35.6666666666667" style="72" customWidth="1"/>
    <col min="3" max="3" width="14.8333333333333" style="72" customWidth="1"/>
    <col min="4" max="21" width="10.3333333333333" style="72" customWidth="1"/>
    <col min="22" max="23" width="6.83333333333333" style="72" customWidth="1"/>
    <col min="24" max="16384" width="9.16666666666667" style="72"/>
  </cols>
  <sheetData>
    <row r="1" ht="24.75" customHeight="1" spans="1:23">
      <c r="A1" s="256"/>
      <c r="B1" s="256"/>
      <c r="C1" s="256"/>
      <c r="D1" s="256"/>
      <c r="E1" s="256"/>
      <c r="F1" s="256"/>
      <c r="G1" s="256"/>
      <c r="H1" s="256"/>
      <c r="I1" s="256"/>
      <c r="J1" s="256"/>
      <c r="K1" s="256"/>
      <c r="L1" s="256"/>
      <c r="M1" s="256"/>
      <c r="N1" s="256"/>
      <c r="O1" s="256"/>
      <c r="P1" s="235"/>
      <c r="Q1" s="235"/>
      <c r="R1" s="204"/>
      <c r="S1" s="204"/>
      <c r="T1" s="270"/>
      <c r="U1" s="239" t="s">
        <v>143</v>
      </c>
      <c r="V1" s="204"/>
      <c r="W1" s="204"/>
    </row>
    <row r="2" ht="24.75" customHeight="1" spans="1:23">
      <c r="A2" s="257"/>
      <c r="B2" s="257"/>
      <c r="C2" s="257"/>
      <c r="D2" s="257"/>
      <c r="E2" s="257"/>
      <c r="F2" s="257"/>
      <c r="G2" s="257"/>
      <c r="H2" s="257"/>
      <c r="I2" s="257"/>
      <c r="J2" s="257"/>
      <c r="K2" s="257"/>
      <c r="L2" s="257"/>
      <c r="M2" s="257"/>
      <c r="N2" s="257"/>
      <c r="O2" s="257"/>
      <c r="P2" s="257"/>
      <c r="Q2" s="257"/>
      <c r="R2" s="257"/>
      <c r="S2" s="257"/>
      <c r="T2" s="257"/>
      <c r="U2" s="257"/>
      <c r="V2" s="204"/>
      <c r="W2" s="204"/>
    </row>
    <row r="3" ht="24.75" customHeight="1" spans="1:23">
      <c r="A3" s="256"/>
      <c r="B3" s="256"/>
      <c r="C3" s="256"/>
      <c r="D3" s="256"/>
      <c r="E3" s="256"/>
      <c r="F3" s="256"/>
      <c r="G3" s="256"/>
      <c r="H3" s="256"/>
      <c r="I3" s="256"/>
      <c r="J3" s="256"/>
      <c r="K3" s="256"/>
      <c r="L3" s="256"/>
      <c r="M3" s="256"/>
      <c r="N3" s="256"/>
      <c r="O3" s="256"/>
      <c r="P3" s="263"/>
      <c r="Q3" s="263"/>
      <c r="R3" s="267"/>
      <c r="S3" s="267"/>
      <c r="T3" s="267"/>
      <c r="U3" s="277" t="s">
        <v>90</v>
      </c>
      <c r="V3" s="267"/>
      <c r="W3" s="267"/>
    </row>
    <row r="4" ht="24.75" customHeight="1" spans="1:23">
      <c r="A4" s="243" t="s">
        <v>144</v>
      </c>
      <c r="B4" s="341" t="s">
        <v>145</v>
      </c>
      <c r="C4" s="244" t="s">
        <v>93</v>
      </c>
      <c r="D4" s="244" t="s">
        <v>146</v>
      </c>
      <c r="E4" s="244"/>
      <c r="F4" s="244"/>
      <c r="G4" s="244"/>
      <c r="H4" s="243" t="s">
        <v>147</v>
      </c>
      <c r="I4" s="243"/>
      <c r="J4" s="243"/>
      <c r="K4" s="243"/>
      <c r="L4" s="243"/>
      <c r="M4" s="243"/>
      <c r="N4" s="243"/>
      <c r="O4" s="243"/>
      <c r="P4" s="243"/>
      <c r="Q4" s="243"/>
      <c r="R4" s="275" t="s">
        <v>148</v>
      </c>
      <c r="S4" s="243" t="s">
        <v>149</v>
      </c>
      <c r="T4" s="354" t="s">
        <v>150</v>
      </c>
      <c r="U4" s="243" t="s">
        <v>151</v>
      </c>
      <c r="V4" s="267"/>
      <c r="W4" s="267"/>
    </row>
    <row r="5" ht="24.75" customHeight="1" spans="1:23">
      <c r="A5" s="243"/>
      <c r="B5" s="341"/>
      <c r="C5" s="243"/>
      <c r="D5" s="351" t="s">
        <v>107</v>
      </c>
      <c r="E5" s="253" t="s">
        <v>152</v>
      </c>
      <c r="F5" s="253" t="s">
        <v>153</v>
      </c>
      <c r="G5" s="253" t="s">
        <v>154</v>
      </c>
      <c r="H5" s="253" t="s">
        <v>107</v>
      </c>
      <c r="I5" s="264" t="s">
        <v>155</v>
      </c>
      <c r="J5" s="264" t="s">
        <v>156</v>
      </c>
      <c r="K5" s="264" t="s">
        <v>157</v>
      </c>
      <c r="L5" s="289" t="s">
        <v>158</v>
      </c>
      <c r="M5" s="253" t="s">
        <v>159</v>
      </c>
      <c r="N5" s="253" t="s">
        <v>160</v>
      </c>
      <c r="O5" s="253" t="s">
        <v>161</v>
      </c>
      <c r="P5" s="253" t="s">
        <v>162</v>
      </c>
      <c r="Q5" s="252" t="s">
        <v>163</v>
      </c>
      <c r="R5" s="244"/>
      <c r="S5" s="243"/>
      <c r="T5" s="354"/>
      <c r="U5" s="243"/>
      <c r="V5" s="267"/>
      <c r="W5" s="267"/>
    </row>
    <row r="6" ht="30.75" customHeight="1" spans="1:23">
      <c r="A6" s="243"/>
      <c r="B6" s="341"/>
      <c r="C6" s="243"/>
      <c r="D6" s="268"/>
      <c r="E6" s="243"/>
      <c r="F6" s="243"/>
      <c r="G6" s="243"/>
      <c r="H6" s="243"/>
      <c r="I6" s="265"/>
      <c r="J6" s="265"/>
      <c r="K6" s="265"/>
      <c r="L6" s="264"/>
      <c r="M6" s="243"/>
      <c r="N6" s="243"/>
      <c r="O6" s="243"/>
      <c r="P6" s="243"/>
      <c r="Q6" s="244"/>
      <c r="R6" s="244"/>
      <c r="S6" s="243"/>
      <c r="T6" s="354"/>
      <c r="U6" s="243"/>
      <c r="V6" s="204"/>
      <c r="W6" s="204"/>
    </row>
    <row r="7" s="72" customFormat="1" ht="27" customHeight="1" spans="1:21">
      <c r="A7" s="342"/>
      <c r="B7" s="318" t="s">
        <v>107</v>
      </c>
      <c r="C7" s="196">
        <f t="shared" ref="C7:C11" si="0">D7+H7</f>
        <v>2529068.62</v>
      </c>
      <c r="D7" s="196">
        <f t="shared" ref="D7:D11" si="1">E7+F7+G7</f>
        <v>1809068.62</v>
      </c>
      <c r="E7" s="196">
        <f>E8</f>
        <v>1613761.62</v>
      </c>
      <c r="F7" s="196">
        <v>187747</v>
      </c>
      <c r="G7" s="196">
        <f>G8</f>
        <v>7560</v>
      </c>
      <c r="H7" s="196">
        <v>720000</v>
      </c>
      <c r="I7" s="196">
        <v>720000</v>
      </c>
      <c r="J7" s="196"/>
      <c r="K7" s="196"/>
      <c r="L7" s="196"/>
      <c r="M7" s="196"/>
      <c r="N7" s="196"/>
      <c r="O7" s="196"/>
      <c r="P7" s="196"/>
      <c r="Q7" s="196"/>
      <c r="R7" s="196"/>
      <c r="S7" s="196"/>
      <c r="T7" s="196">
        <v>0</v>
      </c>
      <c r="U7" s="196">
        <v>0</v>
      </c>
    </row>
    <row r="8" ht="27" customHeight="1" spans="1:23">
      <c r="A8" s="342" t="s">
        <v>108</v>
      </c>
      <c r="B8" s="318" t="s">
        <v>109</v>
      </c>
      <c r="C8" s="196">
        <f t="shared" si="0"/>
        <v>2529068.62</v>
      </c>
      <c r="D8" s="196">
        <f t="shared" si="1"/>
        <v>1809068.62</v>
      </c>
      <c r="E8" s="196">
        <f t="shared" ref="C8:I8" si="2">E9</f>
        <v>1613761.62</v>
      </c>
      <c r="F8" s="196">
        <v>187747</v>
      </c>
      <c r="G8" s="196">
        <f t="shared" si="2"/>
        <v>7560</v>
      </c>
      <c r="H8" s="196">
        <f t="shared" si="2"/>
        <v>720000</v>
      </c>
      <c r="I8" s="196">
        <f t="shared" si="2"/>
        <v>720000</v>
      </c>
      <c r="J8" s="196"/>
      <c r="K8" s="196"/>
      <c r="L8" s="196"/>
      <c r="M8" s="196"/>
      <c r="N8" s="196"/>
      <c r="O8" s="196"/>
      <c r="P8" s="196"/>
      <c r="Q8" s="196"/>
      <c r="R8" s="196"/>
      <c r="S8" s="196"/>
      <c r="T8" s="196">
        <v>0</v>
      </c>
      <c r="U8" s="196">
        <v>0</v>
      </c>
      <c r="V8" s="204"/>
      <c r="W8" s="204"/>
    </row>
    <row r="9" ht="27" customHeight="1" spans="1:23">
      <c r="A9" s="342" t="s">
        <v>110</v>
      </c>
      <c r="B9" s="318" t="s">
        <v>111</v>
      </c>
      <c r="C9" s="196">
        <f t="shared" si="0"/>
        <v>2529068.62</v>
      </c>
      <c r="D9" s="196">
        <f t="shared" si="1"/>
        <v>1809068.62</v>
      </c>
      <c r="E9" s="196">
        <f>SUM(E12:E12)</f>
        <v>1613761.62</v>
      </c>
      <c r="F9" s="196">
        <v>187747</v>
      </c>
      <c r="G9" s="196">
        <f>SUM(G12:G12)</f>
        <v>7560</v>
      </c>
      <c r="H9" s="196">
        <v>720000</v>
      </c>
      <c r="I9" s="196">
        <v>720000</v>
      </c>
      <c r="J9" s="196"/>
      <c r="K9" s="196"/>
      <c r="L9" s="196"/>
      <c r="M9" s="196"/>
      <c r="N9" s="196"/>
      <c r="O9" s="196"/>
      <c r="P9" s="196"/>
      <c r="Q9" s="196"/>
      <c r="R9" s="196"/>
      <c r="S9" s="196"/>
      <c r="T9" s="196">
        <v>0</v>
      </c>
      <c r="U9" s="196">
        <v>0</v>
      </c>
      <c r="V9" s="204"/>
      <c r="W9" s="204"/>
    </row>
    <row r="10" ht="27" customHeight="1" spans="1:23">
      <c r="A10" s="342" t="s">
        <v>164</v>
      </c>
      <c r="B10" s="352" t="s">
        <v>165</v>
      </c>
      <c r="C10" s="196">
        <v>2529069</v>
      </c>
      <c r="D10" s="196">
        <v>1809069</v>
      </c>
      <c r="E10" s="196">
        <v>1613762</v>
      </c>
      <c r="F10" s="196">
        <v>187747</v>
      </c>
      <c r="G10" s="196">
        <v>7560</v>
      </c>
      <c r="H10" s="196">
        <v>720000</v>
      </c>
      <c r="I10" s="196">
        <v>720000</v>
      </c>
      <c r="J10" s="196"/>
      <c r="K10" s="196"/>
      <c r="L10" s="196"/>
      <c r="M10" s="196"/>
      <c r="N10" s="196"/>
      <c r="O10" s="196"/>
      <c r="P10" s="196"/>
      <c r="Q10" s="196"/>
      <c r="R10" s="196"/>
      <c r="S10" s="196"/>
      <c r="T10" s="196"/>
      <c r="U10" s="196"/>
      <c r="V10" s="204"/>
      <c r="W10" s="204"/>
    </row>
    <row r="11" ht="27" customHeight="1" spans="1:23">
      <c r="A11" s="342" t="s">
        <v>166</v>
      </c>
      <c r="B11" s="352" t="s">
        <v>167</v>
      </c>
      <c r="C11" s="196">
        <v>2529069</v>
      </c>
      <c r="D11" s="196">
        <v>1809069</v>
      </c>
      <c r="E11" s="196">
        <v>1613762</v>
      </c>
      <c r="F11" s="196">
        <v>187747</v>
      </c>
      <c r="G11" s="196">
        <v>7560</v>
      </c>
      <c r="H11" s="196">
        <v>720000</v>
      </c>
      <c r="I11" s="196">
        <v>720000</v>
      </c>
      <c r="J11" s="196"/>
      <c r="K11" s="196"/>
      <c r="L11" s="196"/>
      <c r="M11" s="196"/>
      <c r="N11" s="196"/>
      <c r="O11" s="196"/>
      <c r="P11" s="196"/>
      <c r="Q11" s="196"/>
      <c r="R11" s="196"/>
      <c r="S11" s="196"/>
      <c r="T11" s="196"/>
      <c r="U11" s="196"/>
      <c r="V11" s="204"/>
      <c r="W11" s="204"/>
    </row>
    <row r="12" ht="27" customHeight="1" spans="1:23">
      <c r="A12" s="318">
        <v>2013101</v>
      </c>
      <c r="B12" s="297" t="s">
        <v>168</v>
      </c>
      <c r="C12" s="196">
        <v>1621322</v>
      </c>
      <c r="D12" s="196">
        <f>E12+F12+G12</f>
        <v>1621321.62</v>
      </c>
      <c r="E12" s="196">
        <v>1613761.62</v>
      </c>
      <c r="F12" s="196"/>
      <c r="G12" s="196">
        <v>7560</v>
      </c>
      <c r="H12" s="196">
        <v>0</v>
      </c>
      <c r="I12" s="196">
        <v>0</v>
      </c>
      <c r="J12" s="196"/>
      <c r="K12" s="196"/>
      <c r="L12" s="196"/>
      <c r="M12" s="196"/>
      <c r="N12" s="196"/>
      <c r="O12" s="196"/>
      <c r="P12" s="196"/>
      <c r="Q12" s="196"/>
      <c r="R12" s="196"/>
      <c r="S12" s="196"/>
      <c r="T12" s="196">
        <v>0</v>
      </c>
      <c r="U12" s="196">
        <v>0</v>
      </c>
      <c r="V12" s="204"/>
      <c r="W12" s="204"/>
    </row>
    <row r="13" ht="27" customHeight="1" spans="1:23">
      <c r="A13" s="318">
        <v>2013102</v>
      </c>
      <c r="B13" s="297" t="s">
        <v>169</v>
      </c>
      <c r="C13" s="196">
        <v>187747</v>
      </c>
      <c r="D13" s="196">
        <f>E13+F13+G13</f>
        <v>187747</v>
      </c>
      <c r="E13" s="196"/>
      <c r="F13" s="196">
        <v>187747</v>
      </c>
      <c r="G13" s="196"/>
      <c r="H13" s="196"/>
      <c r="I13" s="196"/>
      <c r="J13" s="196"/>
      <c r="K13" s="196"/>
      <c r="L13" s="196"/>
      <c r="M13" s="196"/>
      <c r="N13" s="196"/>
      <c r="O13" s="196"/>
      <c r="P13" s="196"/>
      <c r="Q13" s="196"/>
      <c r="R13" s="196"/>
      <c r="S13" s="196"/>
      <c r="T13" s="196">
        <v>0</v>
      </c>
      <c r="U13" s="196">
        <v>0</v>
      </c>
      <c r="V13" s="204"/>
      <c r="W13" s="204"/>
    </row>
    <row r="14" ht="27" customHeight="1" spans="1:23">
      <c r="A14" s="318">
        <v>2013103</v>
      </c>
      <c r="B14" s="297" t="s">
        <v>170</v>
      </c>
      <c r="C14" s="196">
        <v>720000</v>
      </c>
      <c r="D14" s="196">
        <f>E14+F14+G14</f>
        <v>0</v>
      </c>
      <c r="E14" s="196">
        <v>0</v>
      </c>
      <c r="F14" s="196">
        <v>0</v>
      </c>
      <c r="G14" s="196">
        <v>0</v>
      </c>
      <c r="H14" s="196">
        <v>720000</v>
      </c>
      <c r="I14" s="196">
        <v>720000</v>
      </c>
      <c r="J14" s="196"/>
      <c r="K14" s="196"/>
      <c r="L14" s="196"/>
      <c r="M14" s="196"/>
      <c r="N14" s="196"/>
      <c r="O14" s="196"/>
      <c r="P14" s="196"/>
      <c r="Q14" s="196"/>
      <c r="R14" s="196"/>
      <c r="S14" s="196"/>
      <c r="T14" s="196">
        <v>0</v>
      </c>
      <c r="U14" s="196">
        <v>0</v>
      </c>
      <c r="V14" s="204"/>
      <c r="W14" s="204"/>
    </row>
    <row r="15" ht="27" customHeight="1" spans="1:23">
      <c r="A15" s="342"/>
      <c r="B15" s="318"/>
      <c r="C15" s="196"/>
      <c r="D15" s="196"/>
      <c r="E15" s="196"/>
      <c r="F15" s="196"/>
      <c r="G15" s="196"/>
      <c r="H15" s="196"/>
      <c r="I15" s="196"/>
      <c r="J15" s="196"/>
      <c r="K15" s="196"/>
      <c r="L15" s="196"/>
      <c r="M15" s="196"/>
      <c r="N15" s="196"/>
      <c r="O15" s="196"/>
      <c r="P15" s="196"/>
      <c r="Q15" s="196"/>
      <c r="R15" s="196"/>
      <c r="S15" s="196"/>
      <c r="T15" s="196">
        <v>0</v>
      </c>
      <c r="U15" s="196">
        <v>0</v>
      </c>
      <c r="V15" s="204"/>
      <c r="W15" s="204"/>
    </row>
    <row r="16" ht="27" customHeight="1" spans="1:23">
      <c r="A16" s="342"/>
      <c r="B16" s="318"/>
      <c r="C16" s="196"/>
      <c r="D16" s="196"/>
      <c r="E16" s="196"/>
      <c r="F16" s="196"/>
      <c r="G16" s="196"/>
      <c r="H16" s="196"/>
      <c r="I16" s="196"/>
      <c r="J16" s="196"/>
      <c r="K16" s="196"/>
      <c r="L16" s="196"/>
      <c r="M16" s="196"/>
      <c r="N16" s="196"/>
      <c r="O16" s="196"/>
      <c r="P16" s="196"/>
      <c r="Q16" s="196"/>
      <c r="R16" s="196"/>
      <c r="S16" s="196"/>
      <c r="T16" s="196">
        <v>0</v>
      </c>
      <c r="U16" s="196">
        <v>0</v>
      </c>
      <c r="V16" s="204"/>
      <c r="W16" s="204"/>
    </row>
    <row r="17" ht="27" customHeight="1" spans="1:23">
      <c r="A17" s="342"/>
      <c r="B17" s="318"/>
      <c r="C17" s="196"/>
      <c r="D17" s="196"/>
      <c r="E17" s="196"/>
      <c r="F17" s="196"/>
      <c r="G17" s="196"/>
      <c r="H17" s="196"/>
      <c r="I17" s="196"/>
      <c r="J17" s="196"/>
      <c r="K17" s="196"/>
      <c r="L17" s="196"/>
      <c r="M17" s="196"/>
      <c r="N17" s="196"/>
      <c r="O17" s="196"/>
      <c r="P17" s="196"/>
      <c r="Q17" s="196"/>
      <c r="R17" s="196"/>
      <c r="S17" s="196"/>
      <c r="T17" s="196">
        <v>0</v>
      </c>
      <c r="U17" s="196">
        <v>0</v>
      </c>
      <c r="V17" s="204"/>
      <c r="W17" s="204"/>
    </row>
    <row r="18" ht="27" customHeight="1" spans="1:23">
      <c r="A18" s="342"/>
      <c r="B18" s="318"/>
      <c r="C18" s="196"/>
      <c r="D18" s="196"/>
      <c r="E18" s="196"/>
      <c r="F18" s="196"/>
      <c r="G18" s="196"/>
      <c r="H18" s="196"/>
      <c r="I18" s="196"/>
      <c r="J18" s="196"/>
      <c r="K18" s="196"/>
      <c r="L18" s="196"/>
      <c r="M18" s="196"/>
      <c r="N18" s="196"/>
      <c r="O18" s="196"/>
      <c r="P18" s="196"/>
      <c r="Q18" s="196"/>
      <c r="R18" s="196"/>
      <c r="S18" s="196"/>
      <c r="T18" s="196">
        <v>0</v>
      </c>
      <c r="U18" s="196">
        <v>0</v>
      </c>
      <c r="V18" s="204"/>
      <c r="W18" s="204"/>
    </row>
    <row r="19" ht="27" customHeight="1" spans="1:23">
      <c r="A19" s="342"/>
      <c r="B19" s="318"/>
      <c r="C19" s="196"/>
      <c r="D19" s="196"/>
      <c r="E19" s="196"/>
      <c r="F19" s="196"/>
      <c r="G19" s="196"/>
      <c r="H19" s="196"/>
      <c r="I19" s="196"/>
      <c r="J19" s="196"/>
      <c r="K19" s="196"/>
      <c r="L19" s="196"/>
      <c r="M19" s="196"/>
      <c r="N19" s="196"/>
      <c r="O19" s="196"/>
      <c r="P19" s="196"/>
      <c r="Q19" s="196"/>
      <c r="R19" s="196"/>
      <c r="S19" s="196"/>
      <c r="T19" s="196">
        <v>0</v>
      </c>
      <c r="U19" s="196">
        <v>0</v>
      </c>
      <c r="V19" s="204"/>
      <c r="W19" s="204"/>
    </row>
    <row r="20" ht="27" customHeight="1" spans="1:21">
      <c r="A20" s="342"/>
      <c r="B20" s="318"/>
      <c r="C20" s="196"/>
      <c r="D20" s="196"/>
      <c r="E20" s="196"/>
      <c r="F20" s="196"/>
      <c r="G20" s="196"/>
      <c r="H20" s="196"/>
      <c r="I20" s="196"/>
      <c r="J20" s="196"/>
      <c r="K20" s="196"/>
      <c r="L20" s="196"/>
      <c r="M20" s="196"/>
      <c r="N20" s="196"/>
      <c r="O20" s="196"/>
      <c r="P20" s="196"/>
      <c r="Q20" s="196"/>
      <c r="R20" s="196"/>
      <c r="S20" s="196"/>
      <c r="T20" s="196">
        <v>0</v>
      </c>
      <c r="U20" s="196">
        <v>0</v>
      </c>
    </row>
    <row r="21" ht="27" customHeight="1" spans="1:21">
      <c r="A21" s="342"/>
      <c r="B21" s="318"/>
      <c r="C21" s="196"/>
      <c r="D21" s="196"/>
      <c r="E21" s="196"/>
      <c r="F21" s="196"/>
      <c r="G21" s="196"/>
      <c r="H21" s="196"/>
      <c r="I21" s="196"/>
      <c r="J21" s="196"/>
      <c r="K21" s="196"/>
      <c r="L21" s="196"/>
      <c r="M21" s="196"/>
      <c r="N21" s="196"/>
      <c r="O21" s="196"/>
      <c r="P21" s="196"/>
      <c r="Q21" s="196"/>
      <c r="R21" s="196"/>
      <c r="S21" s="196"/>
      <c r="T21" s="196">
        <v>0</v>
      </c>
      <c r="U21" s="196">
        <v>0</v>
      </c>
    </row>
    <row r="22" ht="27" customHeight="1" spans="1:21">
      <c r="A22" s="342"/>
      <c r="B22" s="318"/>
      <c r="C22" s="196"/>
      <c r="D22" s="196"/>
      <c r="E22" s="196"/>
      <c r="F22" s="196"/>
      <c r="G22" s="196"/>
      <c r="H22" s="196"/>
      <c r="I22" s="196"/>
      <c r="J22" s="196"/>
      <c r="K22" s="196"/>
      <c r="L22" s="196"/>
      <c r="M22" s="196"/>
      <c r="N22" s="196"/>
      <c r="O22" s="196"/>
      <c r="P22" s="196"/>
      <c r="Q22" s="196"/>
      <c r="R22" s="196"/>
      <c r="S22" s="196"/>
      <c r="T22" s="196">
        <v>0</v>
      </c>
      <c r="U22" s="196">
        <v>0</v>
      </c>
    </row>
    <row r="23" ht="27" customHeight="1" spans="1:21">
      <c r="A23" s="342"/>
      <c r="B23" s="318"/>
      <c r="C23" s="196"/>
      <c r="D23" s="196"/>
      <c r="E23" s="196"/>
      <c r="F23" s="196"/>
      <c r="G23" s="196"/>
      <c r="H23" s="196"/>
      <c r="I23" s="196"/>
      <c r="J23" s="196"/>
      <c r="K23" s="196"/>
      <c r="L23" s="196"/>
      <c r="M23" s="196"/>
      <c r="N23" s="196"/>
      <c r="O23" s="196"/>
      <c r="P23" s="196"/>
      <c r="Q23" s="196"/>
      <c r="R23" s="196"/>
      <c r="S23" s="196"/>
      <c r="T23" s="196">
        <v>0</v>
      </c>
      <c r="U23" s="196">
        <v>0</v>
      </c>
    </row>
    <row r="24" ht="27" customHeight="1" spans="1:21">
      <c r="A24" s="342"/>
      <c r="B24" s="318"/>
      <c r="C24" s="196"/>
      <c r="D24" s="196"/>
      <c r="E24" s="196"/>
      <c r="F24" s="196"/>
      <c r="G24" s="196"/>
      <c r="H24" s="196"/>
      <c r="I24" s="196"/>
      <c r="J24" s="196"/>
      <c r="K24" s="196"/>
      <c r="L24" s="196"/>
      <c r="M24" s="196"/>
      <c r="N24" s="196"/>
      <c r="O24" s="196"/>
      <c r="P24" s="196"/>
      <c r="Q24" s="196"/>
      <c r="R24" s="196"/>
      <c r="S24" s="196"/>
      <c r="T24" s="196">
        <v>0</v>
      </c>
      <c r="U24" s="196">
        <v>0</v>
      </c>
    </row>
    <row r="25" ht="27" customHeight="1" spans="1:21">
      <c r="A25" s="342"/>
      <c r="B25" s="318"/>
      <c r="C25" s="196"/>
      <c r="D25" s="196"/>
      <c r="E25" s="196"/>
      <c r="F25" s="196"/>
      <c r="G25" s="196"/>
      <c r="H25" s="196"/>
      <c r="I25" s="196"/>
      <c r="J25" s="196"/>
      <c r="K25" s="196"/>
      <c r="L25" s="196"/>
      <c r="M25" s="196"/>
      <c r="N25" s="196"/>
      <c r="O25" s="196"/>
      <c r="P25" s="196"/>
      <c r="Q25" s="196"/>
      <c r="R25" s="196"/>
      <c r="S25" s="196"/>
      <c r="T25" s="196">
        <v>0</v>
      </c>
      <c r="U25" s="196">
        <v>0</v>
      </c>
    </row>
    <row r="26" ht="27" customHeight="1" spans="1:21">
      <c r="A26" s="342"/>
      <c r="B26" s="318"/>
      <c r="C26" s="196"/>
      <c r="D26" s="196"/>
      <c r="E26" s="196"/>
      <c r="F26" s="196"/>
      <c r="G26" s="196"/>
      <c r="H26" s="196"/>
      <c r="I26" s="196"/>
      <c r="J26" s="196"/>
      <c r="K26" s="196"/>
      <c r="L26" s="196"/>
      <c r="M26" s="196"/>
      <c r="N26" s="196"/>
      <c r="O26" s="196"/>
      <c r="P26" s="196"/>
      <c r="Q26" s="196"/>
      <c r="R26" s="196"/>
      <c r="S26" s="196"/>
      <c r="T26" s="196">
        <v>0</v>
      </c>
      <c r="U26" s="196">
        <v>0</v>
      </c>
    </row>
    <row r="27" ht="27" customHeight="1" spans="1:21">
      <c r="A27" s="342"/>
      <c r="B27" s="318"/>
      <c r="C27" s="196"/>
      <c r="D27" s="196"/>
      <c r="E27" s="196"/>
      <c r="F27" s="196"/>
      <c r="G27" s="196"/>
      <c r="H27" s="196"/>
      <c r="I27" s="196"/>
      <c r="J27" s="196"/>
      <c r="K27" s="196"/>
      <c r="L27" s="196"/>
      <c r="M27" s="196"/>
      <c r="N27" s="196"/>
      <c r="O27" s="196"/>
      <c r="P27" s="196"/>
      <c r="Q27" s="196"/>
      <c r="R27" s="196"/>
      <c r="S27" s="196"/>
      <c r="T27" s="196">
        <v>0</v>
      </c>
      <c r="U27" s="196">
        <v>0</v>
      </c>
    </row>
    <row r="28" ht="27" customHeight="1" spans="1:21">
      <c r="A28" s="342"/>
      <c r="B28" s="318"/>
      <c r="C28" s="196"/>
      <c r="D28" s="196"/>
      <c r="E28" s="196"/>
      <c r="F28" s="196"/>
      <c r="G28" s="196"/>
      <c r="H28" s="196"/>
      <c r="I28" s="196"/>
      <c r="J28" s="196"/>
      <c r="K28" s="196"/>
      <c r="L28" s="196"/>
      <c r="M28" s="196"/>
      <c r="N28" s="196"/>
      <c r="O28" s="196"/>
      <c r="P28" s="196"/>
      <c r="Q28" s="196"/>
      <c r="R28" s="196"/>
      <c r="S28" s="196"/>
      <c r="T28" s="196">
        <v>0</v>
      </c>
      <c r="U28" s="196">
        <v>0</v>
      </c>
    </row>
    <row r="29" ht="27" customHeight="1" spans="1:21">
      <c r="A29" s="342"/>
      <c r="B29" s="318"/>
      <c r="C29" s="196"/>
      <c r="D29" s="196"/>
      <c r="E29" s="196"/>
      <c r="F29" s="196"/>
      <c r="G29" s="196"/>
      <c r="H29" s="196"/>
      <c r="I29" s="196"/>
      <c r="J29" s="196"/>
      <c r="K29" s="196"/>
      <c r="L29" s="196"/>
      <c r="M29" s="196"/>
      <c r="N29" s="196"/>
      <c r="O29" s="196"/>
      <c r="P29" s="196"/>
      <c r="Q29" s="196"/>
      <c r="R29" s="196"/>
      <c r="S29" s="196"/>
      <c r="T29" s="196">
        <v>0</v>
      </c>
      <c r="U29" s="196">
        <v>0</v>
      </c>
    </row>
    <row r="30" ht="27" customHeight="1" spans="1:21">
      <c r="A30" s="342"/>
      <c r="B30" s="318"/>
      <c r="C30" s="196"/>
      <c r="D30" s="196"/>
      <c r="E30" s="196"/>
      <c r="F30" s="196"/>
      <c r="G30" s="196"/>
      <c r="H30" s="196"/>
      <c r="I30" s="196"/>
      <c r="J30" s="196"/>
      <c r="K30" s="196"/>
      <c r="L30" s="196"/>
      <c r="M30" s="196"/>
      <c r="N30" s="196"/>
      <c r="O30" s="196"/>
      <c r="P30" s="196"/>
      <c r="Q30" s="196"/>
      <c r="R30" s="196"/>
      <c r="S30" s="196"/>
      <c r="T30" s="196">
        <v>0</v>
      </c>
      <c r="U30" s="196">
        <v>0</v>
      </c>
    </row>
    <row r="31" ht="27" customHeight="1" spans="1:21">
      <c r="A31" s="342"/>
      <c r="B31" s="318"/>
      <c r="C31" s="196"/>
      <c r="D31" s="196"/>
      <c r="E31" s="196"/>
      <c r="F31" s="196"/>
      <c r="G31" s="196"/>
      <c r="H31" s="196"/>
      <c r="I31" s="196"/>
      <c r="J31" s="196"/>
      <c r="K31" s="196"/>
      <c r="L31" s="196"/>
      <c r="M31" s="196"/>
      <c r="N31" s="196"/>
      <c r="O31" s="196"/>
      <c r="P31" s="196"/>
      <c r="Q31" s="196"/>
      <c r="R31" s="196"/>
      <c r="S31" s="196"/>
      <c r="T31" s="196">
        <v>0</v>
      </c>
      <c r="U31" s="196">
        <v>0</v>
      </c>
    </row>
    <row r="32" ht="27" customHeight="1" spans="1:21">
      <c r="A32" s="342"/>
      <c r="B32" s="318"/>
      <c r="C32" s="196"/>
      <c r="D32" s="196"/>
      <c r="E32" s="196"/>
      <c r="F32" s="196"/>
      <c r="G32" s="196"/>
      <c r="H32" s="196"/>
      <c r="I32" s="196"/>
      <c r="J32" s="196"/>
      <c r="K32" s="196"/>
      <c r="L32" s="196"/>
      <c r="M32" s="196"/>
      <c r="N32" s="196"/>
      <c r="O32" s="196"/>
      <c r="P32" s="196"/>
      <c r="Q32" s="196"/>
      <c r="R32" s="196"/>
      <c r="S32" s="196"/>
      <c r="T32" s="196">
        <v>0</v>
      </c>
      <c r="U32" s="196">
        <v>0</v>
      </c>
    </row>
    <row r="33" ht="27" customHeight="1" spans="1:21">
      <c r="A33" s="342"/>
      <c r="B33" s="318"/>
      <c r="C33" s="196"/>
      <c r="D33" s="196"/>
      <c r="E33" s="196"/>
      <c r="F33" s="196"/>
      <c r="G33" s="196"/>
      <c r="H33" s="196"/>
      <c r="I33" s="196"/>
      <c r="J33" s="196"/>
      <c r="K33" s="196"/>
      <c r="L33" s="196"/>
      <c r="M33" s="196"/>
      <c r="N33" s="196"/>
      <c r="O33" s="196"/>
      <c r="P33" s="196"/>
      <c r="Q33" s="196"/>
      <c r="R33" s="196"/>
      <c r="S33" s="196"/>
      <c r="T33" s="196">
        <v>0</v>
      </c>
      <c r="U33" s="196">
        <v>0</v>
      </c>
    </row>
    <row r="34" ht="27" customHeight="1" spans="1:21">
      <c r="A34" s="342"/>
      <c r="B34" s="318"/>
      <c r="C34" s="196"/>
      <c r="D34" s="196"/>
      <c r="E34" s="196"/>
      <c r="F34" s="196"/>
      <c r="G34" s="196"/>
      <c r="H34" s="196"/>
      <c r="I34" s="196"/>
      <c r="J34" s="196"/>
      <c r="K34" s="196"/>
      <c r="L34" s="196"/>
      <c r="M34" s="196"/>
      <c r="N34" s="196"/>
      <c r="O34" s="196"/>
      <c r="P34" s="196"/>
      <c r="Q34" s="196"/>
      <c r="R34" s="196"/>
      <c r="S34" s="196"/>
      <c r="T34" s="196">
        <v>0</v>
      </c>
      <c r="U34" s="196">
        <v>0</v>
      </c>
    </row>
    <row r="35" ht="27" customHeight="1" spans="1:21">
      <c r="A35" s="342"/>
      <c r="B35" s="318"/>
      <c r="C35" s="196"/>
      <c r="D35" s="196"/>
      <c r="E35" s="196"/>
      <c r="F35" s="196"/>
      <c r="G35" s="196"/>
      <c r="H35" s="196"/>
      <c r="I35" s="196"/>
      <c r="J35" s="196"/>
      <c r="K35" s="196"/>
      <c r="L35" s="196"/>
      <c r="M35" s="196"/>
      <c r="N35" s="196"/>
      <c r="O35" s="196"/>
      <c r="P35" s="196"/>
      <c r="Q35" s="196"/>
      <c r="R35" s="196"/>
      <c r="S35" s="196"/>
      <c r="T35" s="196">
        <v>0</v>
      </c>
      <c r="U35" s="196">
        <v>0</v>
      </c>
    </row>
    <row r="39" spans="11:11">
      <c r="K39" s="353"/>
    </row>
    <row r="40" spans="11:11">
      <c r="K40" s="353"/>
    </row>
    <row r="41" spans="11:11">
      <c r="K41" s="353"/>
    </row>
    <row r="42" spans="11:11">
      <c r="K42" s="353"/>
    </row>
    <row r="43" spans="11:11">
      <c r="K43" s="353"/>
    </row>
    <row r="44" spans="11:11">
      <c r="K44" s="353"/>
    </row>
    <row r="45" spans="11:11">
      <c r="K45" s="353"/>
    </row>
  </sheetData>
  <sheetProtection formatCells="0" formatColumns="0" formatRows="0"/>
  <mergeCells count="24">
    <mergeCell ref="A2:U2"/>
    <mergeCell ref="D4:G4"/>
    <mergeCell ref="H4:Q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4:R6"/>
    <mergeCell ref="S4:S6"/>
    <mergeCell ref="T4:T6"/>
    <mergeCell ref="U4:U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33"/>
  <sheetViews>
    <sheetView showGridLines="0" showZeros="0" workbookViewId="0">
      <selection activeCell="C12" sqref="C12:C13"/>
    </sheetView>
  </sheetViews>
  <sheetFormatPr defaultColWidth="9.16666666666667" defaultRowHeight="11.25"/>
  <cols>
    <col min="1" max="1" width="25.1666666666667" style="72" customWidth="1"/>
    <col min="2" max="2" width="35.6666666666667" style="72" customWidth="1"/>
    <col min="3" max="3" width="14.8333333333333" style="72" customWidth="1"/>
    <col min="4" max="6" width="10.3333333333333" style="72" customWidth="1"/>
    <col min="7" max="8" width="6.83333333333333" style="72" customWidth="1"/>
    <col min="9" max="16384" width="9.16666666666667" style="72"/>
  </cols>
  <sheetData>
    <row r="1" ht="24.75" customHeight="1" spans="1:8">
      <c r="A1" s="256"/>
      <c r="B1" s="256"/>
      <c r="C1" s="256"/>
      <c r="D1" s="256"/>
      <c r="E1" s="256"/>
      <c r="F1" s="239" t="s">
        <v>171</v>
      </c>
      <c r="G1" s="204"/>
      <c r="H1" s="204"/>
    </row>
    <row r="2" ht="24.75" customHeight="1" spans="1:8">
      <c r="A2" s="257"/>
      <c r="B2" s="257"/>
      <c r="C2" s="257"/>
      <c r="D2" s="257"/>
      <c r="E2" s="257"/>
      <c r="F2" s="257"/>
      <c r="G2" s="204"/>
      <c r="H2" s="204"/>
    </row>
    <row r="3" ht="24.75" customHeight="1" spans="1:8">
      <c r="A3" s="256"/>
      <c r="B3" s="256"/>
      <c r="C3" s="256"/>
      <c r="D3" s="256"/>
      <c r="E3" s="256"/>
      <c r="F3" s="277" t="s">
        <v>90</v>
      </c>
      <c r="G3" s="267"/>
      <c r="H3" s="267"/>
    </row>
    <row r="4" ht="24.75" customHeight="1" spans="1:8">
      <c r="A4" s="275" t="s">
        <v>144</v>
      </c>
      <c r="B4" s="341" t="s">
        <v>172</v>
      </c>
      <c r="C4" s="244" t="s">
        <v>93</v>
      </c>
      <c r="D4" s="243" t="s">
        <v>146</v>
      </c>
      <c r="E4" s="243"/>
      <c r="F4" s="243"/>
      <c r="G4" s="267"/>
      <c r="H4" s="267"/>
    </row>
    <row r="5" ht="24.75" customHeight="1" spans="1:8">
      <c r="A5" s="275"/>
      <c r="B5" s="341"/>
      <c r="C5" s="243"/>
      <c r="D5" s="253" t="s">
        <v>152</v>
      </c>
      <c r="E5" s="253" t="s">
        <v>153</v>
      </c>
      <c r="F5" s="253" t="s">
        <v>154</v>
      </c>
      <c r="G5" s="267"/>
      <c r="H5" s="267"/>
    </row>
    <row r="6" ht="30.75" customHeight="1" spans="1:8">
      <c r="A6" s="275"/>
      <c r="B6" s="341"/>
      <c r="C6" s="243"/>
      <c r="D6" s="243"/>
      <c r="E6" s="243"/>
      <c r="F6" s="243"/>
      <c r="G6" s="204"/>
      <c r="H6" s="204"/>
    </row>
    <row r="7" s="72" customFormat="1" ht="27" customHeight="1" spans="1:6">
      <c r="A7" s="342"/>
      <c r="B7" s="318" t="s">
        <v>107</v>
      </c>
      <c r="C7" s="343">
        <v>1809069</v>
      </c>
      <c r="D7" s="343">
        <v>1613762</v>
      </c>
      <c r="E7" s="343">
        <v>187747</v>
      </c>
      <c r="F7" s="343">
        <v>7560</v>
      </c>
    </row>
    <row r="8" ht="27" customHeight="1" spans="1:8">
      <c r="A8" s="344" t="s">
        <v>108</v>
      </c>
      <c r="B8" s="318" t="s">
        <v>109</v>
      </c>
      <c r="C8" s="343">
        <v>1809069</v>
      </c>
      <c r="D8" s="343">
        <v>1613762</v>
      </c>
      <c r="E8" s="343">
        <v>187747</v>
      </c>
      <c r="F8" s="343">
        <v>7560</v>
      </c>
      <c r="G8" s="204"/>
      <c r="H8" s="204"/>
    </row>
    <row r="9" ht="27" customHeight="1" spans="1:8">
      <c r="A9" s="345" t="s">
        <v>110</v>
      </c>
      <c r="B9" s="318" t="s">
        <v>111</v>
      </c>
      <c r="C9" s="343">
        <v>1809069</v>
      </c>
      <c r="D9" s="343">
        <v>1613762</v>
      </c>
      <c r="E9" s="343">
        <v>187747</v>
      </c>
      <c r="F9" s="343">
        <v>7560</v>
      </c>
      <c r="G9" s="204"/>
      <c r="H9" s="204"/>
    </row>
    <row r="10" ht="27" customHeight="1" spans="1:8">
      <c r="A10" s="346" t="s">
        <v>164</v>
      </c>
      <c r="B10" s="297" t="s">
        <v>165</v>
      </c>
      <c r="C10" s="196">
        <v>1809069</v>
      </c>
      <c r="D10" s="343">
        <v>1613762</v>
      </c>
      <c r="E10" s="343">
        <v>187747</v>
      </c>
      <c r="F10" s="343">
        <v>7560</v>
      </c>
      <c r="G10" s="204"/>
      <c r="H10" s="204"/>
    </row>
    <row r="11" ht="27" customHeight="1" spans="1:8">
      <c r="A11" s="346" t="s">
        <v>166</v>
      </c>
      <c r="B11" s="297" t="s">
        <v>173</v>
      </c>
      <c r="C11" s="196">
        <v>1809069</v>
      </c>
      <c r="D11" s="343">
        <v>1613762</v>
      </c>
      <c r="E11" s="343">
        <v>187747</v>
      </c>
      <c r="F11" s="343">
        <v>7560</v>
      </c>
      <c r="G11" s="204"/>
      <c r="H11" s="204"/>
    </row>
    <row r="12" ht="27" customHeight="1" spans="1:8">
      <c r="A12" s="346" t="s">
        <v>174</v>
      </c>
      <c r="B12" s="297" t="s">
        <v>168</v>
      </c>
      <c r="C12" s="196">
        <f>D12+F12</f>
        <v>1621322</v>
      </c>
      <c r="D12" s="347">
        <v>1613762</v>
      </c>
      <c r="E12" s="348"/>
      <c r="F12" s="347">
        <v>7560</v>
      </c>
      <c r="G12" s="204"/>
      <c r="H12" s="204"/>
    </row>
    <row r="13" ht="27" customHeight="1" spans="1:8">
      <c r="A13" s="346" t="s">
        <v>175</v>
      </c>
      <c r="B13" s="297" t="s">
        <v>176</v>
      </c>
      <c r="C13" s="196">
        <f>E13</f>
        <v>187747</v>
      </c>
      <c r="D13" s="348"/>
      <c r="E13" s="348">
        <v>187747</v>
      </c>
      <c r="F13" s="348"/>
      <c r="G13" s="204"/>
      <c r="H13" s="204"/>
    </row>
    <row r="14" ht="27" customHeight="1" spans="1:10">
      <c r="A14" s="342"/>
      <c r="B14" s="318"/>
      <c r="C14" s="196"/>
      <c r="D14" s="196"/>
      <c r="E14" s="196"/>
      <c r="F14" s="196"/>
      <c r="G14" s="204"/>
      <c r="H14" s="204"/>
      <c r="J14" s="349"/>
    </row>
    <row r="15" ht="27" customHeight="1" spans="1:8">
      <c r="A15" s="342"/>
      <c r="B15" s="318"/>
      <c r="C15" s="196"/>
      <c r="D15" s="196"/>
      <c r="E15" s="196"/>
      <c r="F15" s="196"/>
      <c r="G15" s="204"/>
      <c r="H15" s="204"/>
    </row>
    <row r="16" ht="27" customHeight="1" spans="1:8">
      <c r="A16" s="342"/>
      <c r="B16" s="318"/>
      <c r="C16" s="196"/>
      <c r="D16" s="196"/>
      <c r="E16" s="196"/>
      <c r="F16" s="196"/>
      <c r="G16" s="204"/>
      <c r="H16" s="204"/>
    </row>
    <row r="17" ht="27" customHeight="1" spans="1:9">
      <c r="A17" s="342"/>
      <c r="B17" s="318"/>
      <c r="C17" s="196"/>
      <c r="D17" s="196"/>
      <c r="E17" s="196"/>
      <c r="F17" s="196"/>
      <c r="G17" s="204"/>
      <c r="H17" s="204"/>
      <c r="I17" s="350"/>
    </row>
    <row r="18" ht="27" customHeight="1" spans="1:6">
      <c r="A18" s="342"/>
      <c r="B18" s="318"/>
      <c r="C18" s="196"/>
      <c r="D18" s="196"/>
      <c r="E18" s="196"/>
      <c r="F18" s="196"/>
    </row>
    <row r="19" ht="27" customHeight="1" spans="1:6">
      <c r="A19" s="342"/>
      <c r="B19" s="318"/>
      <c r="C19" s="196"/>
      <c r="D19" s="196"/>
      <c r="E19" s="196"/>
      <c r="F19" s="196"/>
    </row>
    <row r="20" ht="27" customHeight="1" spans="1:6">
      <c r="A20" s="342"/>
      <c r="B20" s="318"/>
      <c r="C20" s="196"/>
      <c r="D20" s="196"/>
      <c r="E20" s="196"/>
      <c r="F20" s="196"/>
    </row>
    <row r="21" ht="27" customHeight="1" spans="1:6">
      <c r="A21" s="342"/>
      <c r="B21" s="318"/>
      <c r="C21" s="196"/>
      <c r="D21" s="196"/>
      <c r="E21" s="196"/>
      <c r="F21" s="196"/>
    </row>
    <row r="22" ht="27" customHeight="1" spans="1:6">
      <c r="A22" s="342"/>
      <c r="B22" s="318"/>
      <c r="C22" s="196"/>
      <c r="D22" s="196"/>
      <c r="E22" s="196"/>
      <c r="F22" s="196"/>
    </row>
    <row r="23" ht="27" customHeight="1" spans="1:6">
      <c r="A23" s="342"/>
      <c r="B23" s="318"/>
      <c r="C23" s="196"/>
      <c r="D23" s="196"/>
      <c r="E23" s="196"/>
      <c r="F23" s="196"/>
    </row>
    <row r="24" ht="27" customHeight="1" spans="1:6">
      <c r="A24" s="342"/>
      <c r="B24" s="318"/>
      <c r="C24" s="196"/>
      <c r="D24" s="196"/>
      <c r="E24" s="196"/>
      <c r="F24" s="196"/>
    </row>
    <row r="25" ht="27" customHeight="1" spans="1:6">
      <c r="A25" s="342"/>
      <c r="B25" s="318"/>
      <c r="C25" s="196"/>
      <c r="D25" s="196"/>
      <c r="E25" s="196"/>
      <c r="F25" s="196"/>
    </row>
    <row r="26" ht="27" customHeight="1" spans="1:6">
      <c r="A26" s="342"/>
      <c r="B26" s="318"/>
      <c r="C26" s="196"/>
      <c r="D26" s="196"/>
      <c r="E26" s="196"/>
      <c r="F26" s="196"/>
    </row>
    <row r="27" ht="27" customHeight="1" spans="1:6">
      <c r="A27" s="342"/>
      <c r="B27" s="318"/>
      <c r="C27" s="196"/>
      <c r="D27" s="196"/>
      <c r="E27" s="196"/>
      <c r="F27" s="196"/>
    </row>
    <row r="28" ht="27" customHeight="1" spans="1:6">
      <c r="A28" s="342"/>
      <c r="B28" s="318"/>
      <c r="C28" s="196"/>
      <c r="D28" s="196"/>
      <c r="E28" s="196"/>
      <c r="F28" s="196"/>
    </row>
    <row r="29" ht="27" customHeight="1" spans="1:6">
      <c r="A29" s="342"/>
      <c r="B29" s="318"/>
      <c r="C29" s="196"/>
      <c r="D29" s="196"/>
      <c r="E29" s="196"/>
      <c r="F29" s="196"/>
    </row>
    <row r="30" ht="27" customHeight="1" spans="1:6">
      <c r="A30" s="342"/>
      <c r="B30" s="318"/>
      <c r="C30" s="196"/>
      <c r="D30" s="196"/>
      <c r="E30" s="196"/>
      <c r="F30" s="196"/>
    </row>
    <row r="31" ht="27" customHeight="1" spans="1:6">
      <c r="A31" s="342"/>
      <c r="B31" s="318"/>
      <c r="C31" s="196"/>
      <c r="D31" s="196"/>
      <c r="E31" s="196"/>
      <c r="F31" s="196"/>
    </row>
    <row r="32" ht="27" customHeight="1" spans="1:6">
      <c r="A32" s="342"/>
      <c r="B32" s="318"/>
      <c r="C32" s="196"/>
      <c r="D32" s="196"/>
      <c r="E32" s="196"/>
      <c r="F32" s="196"/>
    </row>
    <row r="33" ht="27" customHeight="1" spans="1:6">
      <c r="A33" s="342"/>
      <c r="B33" s="318"/>
      <c r="C33" s="196"/>
      <c r="D33" s="196"/>
      <c r="E33" s="196"/>
      <c r="F33" s="196"/>
    </row>
  </sheetData>
  <sheetProtection formatCells="0" formatColumns="0" formatRows="0"/>
  <mergeCells count="8">
    <mergeCell ref="A2:F2"/>
    <mergeCell ref="D4:F4"/>
    <mergeCell ref="A4:A6"/>
    <mergeCell ref="B4:B6"/>
    <mergeCell ref="C4:C6"/>
    <mergeCell ref="D5:D6"/>
    <mergeCell ref="E5:E6"/>
    <mergeCell ref="F5:F6"/>
  </mergeCells>
  <printOptions horizontalCentered="1"/>
  <pageMargins left="0.393700787401575" right="0.393700787401575" top="0.472440963655006" bottom="0.472440963655006" header="0.393700787401575" footer="0.393700787401575"/>
  <pageSetup paperSize="9" scale="50" orientation="landscape"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6"/>
  <sheetViews>
    <sheetView showGridLines="0" showZeros="0" topLeftCell="F1" workbookViewId="0">
      <selection activeCell="T7" sqref="T7:W7"/>
    </sheetView>
  </sheetViews>
  <sheetFormatPr defaultColWidth="6.66666666666667" defaultRowHeight="11.25"/>
  <cols>
    <col min="1" max="1" width="26.1666666666667" style="72" customWidth="1"/>
    <col min="2" max="2" width="33.8333333333333" style="72" customWidth="1"/>
    <col min="3" max="3" width="17" style="72" customWidth="1"/>
    <col min="4" max="4" width="17.1666666666667" style="72" customWidth="1"/>
    <col min="5" max="5" width="16.1666666666667" style="72" customWidth="1"/>
    <col min="6" max="6" width="13.6666666666667" style="72" customWidth="1"/>
    <col min="7" max="7" width="12.8333333333333" style="72" customWidth="1"/>
    <col min="8" max="9" width="10.1666666666667" style="72" customWidth="1"/>
    <col min="10" max="10" width="13.3333333333333" style="72" customWidth="1"/>
    <col min="11" max="11" width="15.5" style="72" customWidth="1"/>
    <col min="12" max="12" width="11.5" style="72" customWidth="1"/>
    <col min="13" max="13" width="12.6666666666667" style="72" customWidth="1"/>
    <col min="14" max="14" width="10.1666666666667" style="72" customWidth="1"/>
    <col min="15" max="15" width="13" style="72" customWidth="1"/>
    <col min="16" max="17" width="10.1666666666667" style="72" customWidth="1"/>
    <col min="18" max="18" width="12.3333333333333" style="72" customWidth="1"/>
    <col min="19" max="23" width="10.1666666666667" style="72" customWidth="1"/>
    <col min="24" max="24" width="11" style="72" customWidth="1"/>
    <col min="25" max="25" width="12.3333333333333" style="323" customWidth="1"/>
    <col min="26" max="16384" width="6.66666666666667" style="72"/>
  </cols>
  <sheetData>
    <row r="1" s="204" customFormat="1" ht="23.1" customHeight="1" spans="1:255">
      <c r="A1" s="239"/>
      <c r="B1" s="239"/>
      <c r="C1" s="239"/>
      <c r="D1" s="239"/>
      <c r="E1" s="239"/>
      <c r="F1" s="239"/>
      <c r="G1" s="239"/>
      <c r="H1" s="239"/>
      <c r="I1" s="239"/>
      <c r="K1" s="239"/>
      <c r="L1" s="239"/>
      <c r="M1" s="239"/>
      <c r="N1" s="239"/>
      <c r="O1" s="239"/>
      <c r="P1" s="239"/>
      <c r="Q1" s="239"/>
      <c r="R1" s="239"/>
      <c r="S1" s="299" t="s">
        <v>177</v>
      </c>
      <c r="T1" s="299"/>
      <c r="U1" s="299"/>
      <c r="V1" s="299"/>
      <c r="W1" s="299"/>
      <c r="X1" s="299"/>
      <c r="Y1" s="339"/>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c r="IF1" s="247"/>
      <c r="IG1" s="247"/>
      <c r="IH1" s="247"/>
      <c r="II1" s="247"/>
      <c r="IJ1" s="247"/>
      <c r="IK1" s="247"/>
      <c r="IL1" s="247"/>
      <c r="IM1" s="247"/>
      <c r="IN1" s="247"/>
      <c r="IO1" s="247"/>
      <c r="IP1" s="247"/>
      <c r="IQ1" s="247"/>
      <c r="IR1" s="247"/>
      <c r="IS1" s="247"/>
      <c r="IT1" s="247"/>
      <c r="IU1" s="247"/>
    </row>
    <row r="2" s="204" customFormat="1" ht="23.1" customHeight="1" spans="1:255">
      <c r="A2" s="257"/>
      <c r="B2" s="257"/>
      <c r="C2" s="257"/>
      <c r="D2" s="257"/>
      <c r="E2" s="257"/>
      <c r="F2" s="257"/>
      <c r="G2" s="257"/>
      <c r="H2" s="257"/>
      <c r="I2" s="257"/>
      <c r="J2" s="257"/>
      <c r="K2" s="257"/>
      <c r="L2" s="257"/>
      <c r="M2" s="257"/>
      <c r="N2" s="257"/>
      <c r="O2" s="257"/>
      <c r="P2" s="257"/>
      <c r="Q2" s="257"/>
      <c r="R2" s="257"/>
      <c r="S2" s="257"/>
      <c r="T2" s="257"/>
      <c r="U2" s="257"/>
      <c r="V2" s="257"/>
      <c r="W2" s="257"/>
      <c r="X2" s="257"/>
      <c r="Y2" s="340"/>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c r="HO2" s="247"/>
      <c r="HP2" s="247"/>
      <c r="HQ2" s="247"/>
      <c r="HR2" s="247"/>
      <c r="HS2" s="247"/>
      <c r="HT2" s="247"/>
      <c r="HU2" s="247"/>
      <c r="HV2" s="247"/>
      <c r="HW2" s="247"/>
      <c r="HX2" s="247"/>
      <c r="HY2" s="247"/>
      <c r="HZ2" s="247"/>
      <c r="IA2" s="247"/>
      <c r="IB2" s="247"/>
      <c r="IC2" s="247"/>
      <c r="ID2" s="247"/>
      <c r="IE2" s="247"/>
      <c r="IF2" s="247"/>
      <c r="IG2" s="247"/>
      <c r="IH2" s="247"/>
      <c r="II2" s="247"/>
      <c r="IJ2" s="247"/>
      <c r="IK2" s="247"/>
      <c r="IL2" s="247"/>
      <c r="IM2" s="247"/>
      <c r="IN2" s="247"/>
      <c r="IO2" s="247"/>
      <c r="IP2" s="247"/>
      <c r="IQ2" s="247"/>
      <c r="IR2" s="247"/>
      <c r="IS2" s="247"/>
      <c r="IT2" s="247"/>
      <c r="IU2" s="247"/>
    </row>
    <row r="3" s="204" customFormat="1" ht="44.25" customHeight="1" spans="3:255">
      <c r="C3" s="242"/>
      <c r="D3" s="242"/>
      <c r="E3" s="242"/>
      <c r="F3" s="242"/>
      <c r="G3" s="242"/>
      <c r="H3" s="242"/>
      <c r="I3" s="242"/>
      <c r="K3" s="329"/>
      <c r="L3" s="329"/>
      <c r="M3" s="256"/>
      <c r="N3" s="242"/>
      <c r="O3" s="330"/>
      <c r="P3" s="242"/>
      <c r="Q3" s="242"/>
      <c r="R3" s="329"/>
      <c r="T3" s="331"/>
      <c r="U3" s="331"/>
      <c r="V3" s="331"/>
      <c r="W3" s="331"/>
      <c r="X3" s="331" t="s">
        <v>90</v>
      </c>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c r="IN3" s="247"/>
      <c r="IO3" s="247"/>
      <c r="IP3" s="247"/>
      <c r="IQ3" s="247"/>
      <c r="IR3" s="247"/>
      <c r="IS3" s="247"/>
      <c r="IT3" s="247"/>
      <c r="IU3" s="247"/>
    </row>
    <row r="4" s="204" customFormat="1" ht="23.1" customHeight="1" spans="1:255">
      <c r="A4" s="243" t="s">
        <v>144</v>
      </c>
      <c r="B4" s="206" t="s">
        <v>172</v>
      </c>
      <c r="C4" s="244" t="s">
        <v>116</v>
      </c>
      <c r="D4" s="206" t="s">
        <v>178</v>
      </c>
      <c r="E4" s="206"/>
      <c r="F4" s="206"/>
      <c r="G4" s="206"/>
      <c r="H4" s="206"/>
      <c r="I4" s="206"/>
      <c r="J4" s="206" t="s">
        <v>179</v>
      </c>
      <c r="K4" s="206"/>
      <c r="L4" s="206"/>
      <c r="M4" s="206"/>
      <c r="N4" s="206"/>
      <c r="O4" s="206"/>
      <c r="P4" s="206"/>
      <c r="Q4" s="292"/>
      <c r="R4" s="292" t="s">
        <v>180</v>
      </c>
      <c r="S4" s="332" t="s">
        <v>181</v>
      </c>
      <c r="T4" s="333"/>
      <c r="U4" s="333"/>
      <c r="V4" s="333"/>
      <c r="W4" s="333"/>
      <c r="X4" s="334"/>
      <c r="Y4" s="340"/>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c r="HT4" s="247"/>
      <c r="HU4" s="247"/>
      <c r="HV4" s="247"/>
      <c r="HW4" s="247"/>
      <c r="HX4" s="247"/>
      <c r="HY4" s="247"/>
      <c r="HZ4" s="247"/>
      <c r="IA4" s="247"/>
      <c r="IB4" s="247"/>
      <c r="IC4" s="247"/>
      <c r="ID4" s="247"/>
      <c r="IE4" s="247"/>
      <c r="IF4" s="247"/>
      <c r="IG4" s="247"/>
      <c r="IH4" s="247"/>
      <c r="II4" s="247"/>
      <c r="IJ4" s="247"/>
      <c r="IK4" s="247"/>
      <c r="IL4" s="247"/>
      <c r="IM4" s="247"/>
      <c r="IN4" s="247"/>
      <c r="IO4" s="247"/>
      <c r="IP4" s="247"/>
      <c r="IQ4" s="247"/>
      <c r="IR4" s="247"/>
      <c r="IS4" s="247"/>
      <c r="IT4" s="247"/>
      <c r="IU4" s="247"/>
    </row>
    <row r="5" s="204" customFormat="1" ht="19.5" customHeight="1" spans="1:255">
      <c r="A5" s="243"/>
      <c r="B5" s="206"/>
      <c r="C5" s="244"/>
      <c r="D5" s="206"/>
      <c r="E5" s="206"/>
      <c r="F5" s="206"/>
      <c r="G5" s="206"/>
      <c r="H5" s="206"/>
      <c r="I5" s="206"/>
      <c r="J5" s="206"/>
      <c r="K5" s="206"/>
      <c r="L5" s="206"/>
      <c r="M5" s="206"/>
      <c r="N5" s="206"/>
      <c r="O5" s="206"/>
      <c r="P5" s="206"/>
      <c r="Q5" s="292"/>
      <c r="R5" s="292"/>
      <c r="S5" s="220"/>
      <c r="T5" s="335"/>
      <c r="U5" s="335"/>
      <c r="V5" s="335"/>
      <c r="W5" s="335"/>
      <c r="X5" s="229"/>
      <c r="Y5" s="340"/>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c r="IN5" s="247"/>
      <c r="IO5" s="247"/>
      <c r="IP5" s="247"/>
      <c r="IQ5" s="247"/>
      <c r="IR5" s="247"/>
      <c r="IS5" s="247"/>
      <c r="IT5" s="247"/>
      <c r="IU5" s="247"/>
    </row>
    <row r="6" s="204" customFormat="1" ht="50.25" customHeight="1" spans="1:255">
      <c r="A6" s="243"/>
      <c r="B6" s="206"/>
      <c r="C6" s="243"/>
      <c r="D6" s="269" t="s">
        <v>107</v>
      </c>
      <c r="E6" s="269" t="s">
        <v>182</v>
      </c>
      <c r="F6" s="269" t="s">
        <v>183</v>
      </c>
      <c r="G6" s="269" t="s">
        <v>184</v>
      </c>
      <c r="H6" s="269" t="s">
        <v>185</v>
      </c>
      <c r="I6" s="269" t="s">
        <v>186</v>
      </c>
      <c r="J6" s="211" t="s">
        <v>107</v>
      </c>
      <c r="K6" s="211" t="s">
        <v>187</v>
      </c>
      <c r="L6" s="211" t="s">
        <v>188</v>
      </c>
      <c r="M6" s="269" t="s">
        <v>189</v>
      </c>
      <c r="N6" s="269" t="s">
        <v>190</v>
      </c>
      <c r="O6" s="269" t="s">
        <v>191</v>
      </c>
      <c r="P6" s="269" t="s">
        <v>192</v>
      </c>
      <c r="Q6" s="291" t="s">
        <v>193</v>
      </c>
      <c r="R6" s="206"/>
      <c r="S6" s="231" t="s">
        <v>107</v>
      </c>
      <c r="T6" s="231" t="s">
        <v>194</v>
      </c>
      <c r="U6" s="231" t="s">
        <v>195</v>
      </c>
      <c r="V6" s="231" t="s">
        <v>196</v>
      </c>
      <c r="W6" s="231" t="s">
        <v>197</v>
      </c>
      <c r="X6" s="336" t="s">
        <v>181</v>
      </c>
      <c r="Y6" s="340"/>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c r="IN6" s="247"/>
      <c r="IO6" s="247"/>
      <c r="IP6" s="247"/>
      <c r="IQ6" s="247"/>
      <c r="IR6" s="247"/>
      <c r="IS6" s="247"/>
      <c r="IT6" s="247"/>
      <c r="IU6" s="247"/>
    </row>
    <row r="7" s="72" customFormat="1" ht="23.1" customHeight="1" spans="1:24">
      <c r="A7" s="286"/>
      <c r="B7" s="161" t="s">
        <v>107</v>
      </c>
      <c r="C7" s="324">
        <f t="shared" ref="C7:X7" si="0">C8</f>
        <v>1613761.62</v>
      </c>
      <c r="D7" s="324">
        <f t="shared" si="0"/>
        <v>1081836</v>
      </c>
      <c r="E7" s="324">
        <f t="shared" si="0"/>
        <v>678240</v>
      </c>
      <c r="F7" s="324">
        <f t="shared" si="0"/>
        <v>403596</v>
      </c>
      <c r="G7" s="324">
        <f t="shared" si="0"/>
        <v>0</v>
      </c>
      <c r="H7" s="324">
        <f t="shared" si="0"/>
        <v>0</v>
      </c>
      <c r="I7" s="324">
        <f t="shared" si="0"/>
        <v>0</v>
      </c>
      <c r="J7" s="324">
        <f t="shared" si="0"/>
        <v>372095.7</v>
      </c>
      <c r="K7" s="324">
        <f t="shared" si="0"/>
        <v>173093.76</v>
      </c>
      <c r="L7" s="324">
        <f t="shared" si="0"/>
        <v>86546.88</v>
      </c>
      <c r="M7" s="324">
        <f t="shared" si="0"/>
        <v>81137.7</v>
      </c>
      <c r="N7" s="324">
        <f t="shared" si="0"/>
        <v>0</v>
      </c>
      <c r="O7" s="324">
        <f t="shared" si="0"/>
        <v>10818.36</v>
      </c>
      <c r="P7" s="324">
        <f t="shared" si="0"/>
        <v>7573</v>
      </c>
      <c r="Q7" s="324">
        <f t="shared" si="0"/>
        <v>12926</v>
      </c>
      <c r="R7" s="324">
        <f t="shared" si="0"/>
        <v>129820.32</v>
      </c>
      <c r="S7" s="324">
        <f t="shared" si="0"/>
        <v>30009.6</v>
      </c>
      <c r="T7" s="324">
        <f t="shared" si="0"/>
        <v>2880</v>
      </c>
      <c r="U7" s="337">
        <f t="shared" si="0"/>
        <v>0</v>
      </c>
      <c r="V7" s="338">
        <f t="shared" si="0"/>
        <v>10173.6</v>
      </c>
      <c r="W7" s="338">
        <f t="shared" si="0"/>
        <v>16956</v>
      </c>
      <c r="X7" s="315">
        <f t="shared" si="0"/>
        <v>0</v>
      </c>
    </row>
    <row r="8" s="204" customFormat="1" ht="23.1" customHeight="1" spans="1:255">
      <c r="A8" s="286" t="s">
        <v>108</v>
      </c>
      <c r="B8" s="161" t="s">
        <v>109</v>
      </c>
      <c r="C8" s="324">
        <f t="shared" ref="C8:X8" si="1">C9</f>
        <v>1613761.62</v>
      </c>
      <c r="D8" s="324">
        <f t="shared" si="1"/>
        <v>1081836</v>
      </c>
      <c r="E8" s="324">
        <f t="shared" si="1"/>
        <v>678240</v>
      </c>
      <c r="F8" s="324">
        <f t="shared" si="1"/>
        <v>403596</v>
      </c>
      <c r="G8" s="324">
        <f t="shared" si="1"/>
        <v>0</v>
      </c>
      <c r="H8" s="324">
        <f t="shared" si="1"/>
        <v>0</v>
      </c>
      <c r="I8" s="324">
        <f t="shared" si="1"/>
        <v>0</v>
      </c>
      <c r="J8" s="324">
        <f t="shared" si="1"/>
        <v>372095.7</v>
      </c>
      <c r="K8" s="324">
        <f t="shared" si="1"/>
        <v>173093.76</v>
      </c>
      <c r="L8" s="324">
        <f t="shared" si="1"/>
        <v>86546.88</v>
      </c>
      <c r="M8" s="324">
        <f t="shared" si="1"/>
        <v>81137.7</v>
      </c>
      <c r="N8" s="324">
        <f t="shared" si="1"/>
        <v>0</v>
      </c>
      <c r="O8" s="324">
        <f t="shared" si="1"/>
        <v>10818.36</v>
      </c>
      <c r="P8" s="324">
        <f t="shared" si="1"/>
        <v>7573</v>
      </c>
      <c r="Q8" s="324">
        <f t="shared" si="1"/>
        <v>12926</v>
      </c>
      <c r="R8" s="324">
        <f t="shared" si="1"/>
        <v>129820.32</v>
      </c>
      <c r="S8" s="324">
        <f t="shared" si="1"/>
        <v>30009.6</v>
      </c>
      <c r="T8" s="324">
        <f t="shared" si="1"/>
        <v>2880</v>
      </c>
      <c r="U8" s="337">
        <f t="shared" si="1"/>
        <v>0</v>
      </c>
      <c r="V8" s="338">
        <f t="shared" si="1"/>
        <v>10173.6</v>
      </c>
      <c r="W8" s="338">
        <f t="shared" si="1"/>
        <v>16956</v>
      </c>
      <c r="X8" s="315">
        <f t="shared" si="1"/>
        <v>0</v>
      </c>
      <c r="Y8" s="340"/>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c r="IJ8" s="247"/>
      <c r="IK8" s="247"/>
      <c r="IL8" s="247"/>
      <c r="IM8" s="247"/>
      <c r="IN8" s="247"/>
      <c r="IO8" s="247"/>
      <c r="IP8" s="247"/>
      <c r="IQ8" s="247"/>
      <c r="IR8" s="247"/>
      <c r="IS8" s="247"/>
      <c r="IT8" s="247"/>
      <c r="IU8" s="247"/>
    </row>
    <row r="9" s="204" customFormat="1" ht="23.1" customHeight="1" spans="1:255">
      <c r="A9" s="286" t="s">
        <v>110</v>
      </c>
      <c r="B9" s="161" t="s">
        <v>198</v>
      </c>
      <c r="C9" s="324">
        <f t="shared" ref="C9:X9" si="2">C12</f>
        <v>1613761.62</v>
      </c>
      <c r="D9" s="324">
        <f t="shared" si="2"/>
        <v>1081836</v>
      </c>
      <c r="E9" s="324">
        <f t="shared" si="2"/>
        <v>678240</v>
      </c>
      <c r="F9" s="324">
        <f t="shared" si="2"/>
        <v>403596</v>
      </c>
      <c r="G9" s="324">
        <f t="shared" si="2"/>
        <v>0</v>
      </c>
      <c r="H9" s="324">
        <f t="shared" si="2"/>
        <v>0</v>
      </c>
      <c r="I9" s="324">
        <f t="shared" si="2"/>
        <v>0</v>
      </c>
      <c r="J9" s="324">
        <f t="shared" si="2"/>
        <v>372095.7</v>
      </c>
      <c r="K9" s="324">
        <f t="shared" si="2"/>
        <v>173093.76</v>
      </c>
      <c r="L9" s="324">
        <f t="shared" si="2"/>
        <v>86546.88</v>
      </c>
      <c r="M9" s="324">
        <f t="shared" si="2"/>
        <v>81137.7</v>
      </c>
      <c r="N9" s="324">
        <f t="shared" si="2"/>
        <v>0</v>
      </c>
      <c r="O9" s="324">
        <f t="shared" si="2"/>
        <v>10818.36</v>
      </c>
      <c r="P9" s="324">
        <f t="shared" si="2"/>
        <v>7573</v>
      </c>
      <c r="Q9" s="324">
        <f t="shared" si="2"/>
        <v>12926</v>
      </c>
      <c r="R9" s="324">
        <f t="shared" si="2"/>
        <v>129820.32</v>
      </c>
      <c r="S9" s="324">
        <f t="shared" si="2"/>
        <v>30009.6</v>
      </c>
      <c r="T9" s="324">
        <f t="shared" si="2"/>
        <v>2880</v>
      </c>
      <c r="U9" s="337">
        <f t="shared" si="2"/>
        <v>0</v>
      </c>
      <c r="V9" s="338">
        <f t="shared" si="2"/>
        <v>10173.6</v>
      </c>
      <c r="W9" s="338">
        <f t="shared" si="2"/>
        <v>16956</v>
      </c>
      <c r="X9" s="315">
        <f t="shared" si="2"/>
        <v>0</v>
      </c>
      <c r="Y9" s="340"/>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7"/>
      <c r="EH9" s="247"/>
      <c r="EI9" s="247"/>
      <c r="EJ9" s="247"/>
      <c r="EK9" s="247"/>
      <c r="EL9" s="247"/>
      <c r="EM9" s="247"/>
      <c r="EN9" s="247"/>
      <c r="EO9" s="247"/>
      <c r="EP9" s="247"/>
      <c r="EQ9" s="247"/>
      <c r="ER9" s="247"/>
      <c r="ES9" s="247"/>
      <c r="ET9" s="247"/>
      <c r="EU9" s="247"/>
      <c r="EV9" s="247"/>
      <c r="EW9" s="247"/>
      <c r="EX9" s="247"/>
      <c r="EY9" s="247"/>
      <c r="EZ9" s="247"/>
      <c r="FA9" s="247"/>
      <c r="FB9" s="247"/>
      <c r="FC9" s="247"/>
      <c r="FD9" s="247"/>
      <c r="FE9" s="247"/>
      <c r="FF9" s="247"/>
      <c r="FG9" s="247"/>
      <c r="FH9" s="247"/>
      <c r="FI9" s="247"/>
      <c r="FJ9" s="247"/>
      <c r="FK9" s="247"/>
      <c r="FL9" s="247"/>
      <c r="FM9" s="247"/>
      <c r="FN9" s="247"/>
      <c r="FO9" s="247"/>
      <c r="FP9" s="247"/>
      <c r="FQ9" s="247"/>
      <c r="FR9" s="247"/>
      <c r="FS9" s="247"/>
      <c r="FT9" s="247"/>
      <c r="FU9" s="247"/>
      <c r="FV9" s="247"/>
      <c r="FW9" s="247"/>
      <c r="FX9" s="247"/>
      <c r="FY9" s="247"/>
      <c r="FZ9" s="247"/>
      <c r="GA9" s="247"/>
      <c r="GB9" s="247"/>
      <c r="GC9" s="247"/>
      <c r="GD9" s="247"/>
      <c r="GE9" s="247"/>
      <c r="GF9" s="247"/>
      <c r="GG9" s="247"/>
      <c r="GH9" s="247"/>
      <c r="GI9" s="247"/>
      <c r="GJ9" s="247"/>
      <c r="GK9" s="247"/>
      <c r="GL9" s="247"/>
      <c r="GM9" s="247"/>
      <c r="GN9" s="247"/>
      <c r="GO9" s="247"/>
      <c r="GP9" s="247"/>
      <c r="GQ9" s="247"/>
      <c r="GR9" s="247"/>
      <c r="GS9" s="247"/>
      <c r="GT9" s="247"/>
      <c r="GU9" s="247"/>
      <c r="GV9" s="247"/>
      <c r="GW9" s="247"/>
      <c r="GX9" s="247"/>
      <c r="GY9" s="247"/>
      <c r="GZ9" s="247"/>
      <c r="HA9" s="247"/>
      <c r="HB9" s="247"/>
      <c r="HC9" s="247"/>
      <c r="HD9" s="247"/>
      <c r="HE9" s="247"/>
      <c r="HF9" s="247"/>
      <c r="HG9" s="247"/>
      <c r="HH9" s="247"/>
      <c r="HI9" s="247"/>
      <c r="HJ9" s="247"/>
      <c r="HK9" s="247"/>
      <c r="HL9" s="247"/>
      <c r="HM9" s="247"/>
      <c r="HN9" s="247"/>
      <c r="HO9" s="247"/>
      <c r="HP9" s="247"/>
      <c r="HQ9" s="247"/>
      <c r="HR9" s="247"/>
      <c r="HS9" s="247"/>
      <c r="HT9" s="247"/>
      <c r="HU9" s="247"/>
      <c r="HV9" s="247"/>
      <c r="HW9" s="247"/>
      <c r="HX9" s="247"/>
      <c r="HY9" s="247"/>
      <c r="HZ9" s="247"/>
      <c r="IA9" s="247"/>
      <c r="IB9" s="247"/>
      <c r="IC9" s="247"/>
      <c r="ID9" s="247"/>
      <c r="IE9" s="247"/>
      <c r="IF9" s="247"/>
      <c r="IG9" s="247"/>
      <c r="IH9" s="247"/>
      <c r="II9" s="247"/>
      <c r="IJ9" s="247"/>
      <c r="IK9" s="247"/>
      <c r="IL9" s="247"/>
      <c r="IM9" s="247"/>
      <c r="IN9" s="247"/>
      <c r="IO9" s="247"/>
      <c r="IP9" s="247"/>
      <c r="IQ9" s="247"/>
      <c r="IR9" s="247"/>
      <c r="IS9" s="247"/>
      <c r="IT9" s="247"/>
      <c r="IU9" s="247"/>
    </row>
    <row r="10" s="204" customFormat="1" ht="23.1" customHeight="1" spans="1:255">
      <c r="A10" s="286" t="s">
        <v>164</v>
      </c>
      <c r="B10" s="161" t="s">
        <v>165</v>
      </c>
      <c r="C10" s="324">
        <v>1613762</v>
      </c>
      <c r="D10" s="324">
        <v>1081836</v>
      </c>
      <c r="E10" s="324">
        <v>678240</v>
      </c>
      <c r="F10" s="324">
        <v>403596</v>
      </c>
      <c r="G10" s="324">
        <f>G11</f>
        <v>0</v>
      </c>
      <c r="H10" s="324">
        <f>H11</f>
        <v>0</v>
      </c>
      <c r="I10" s="324">
        <f>I11</f>
        <v>0</v>
      </c>
      <c r="J10" s="324">
        <v>372096</v>
      </c>
      <c r="K10" s="324">
        <v>173094</v>
      </c>
      <c r="L10" s="324">
        <v>86547</v>
      </c>
      <c r="M10" s="324">
        <v>81138</v>
      </c>
      <c r="N10" s="324">
        <f>N11</f>
        <v>0</v>
      </c>
      <c r="O10" s="324">
        <v>10818</v>
      </c>
      <c r="P10" s="324">
        <v>7573</v>
      </c>
      <c r="Q10" s="324">
        <v>12926</v>
      </c>
      <c r="R10" s="324">
        <v>129820</v>
      </c>
      <c r="S10" s="324">
        <v>30010</v>
      </c>
      <c r="T10" s="324">
        <v>2880</v>
      </c>
      <c r="U10" s="337">
        <f>U11</f>
        <v>0</v>
      </c>
      <c r="V10" s="338">
        <v>10174</v>
      </c>
      <c r="W10" s="338">
        <v>16956</v>
      </c>
      <c r="X10" s="315">
        <f>X11</f>
        <v>0</v>
      </c>
      <c r="Y10" s="340"/>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c r="HT10" s="247"/>
      <c r="HU10" s="247"/>
      <c r="HV10" s="247"/>
      <c r="HW10" s="247"/>
      <c r="HX10" s="247"/>
      <c r="HY10" s="247"/>
      <c r="HZ10" s="247"/>
      <c r="IA10" s="247"/>
      <c r="IB10" s="247"/>
      <c r="IC10" s="247"/>
      <c r="ID10" s="247"/>
      <c r="IE10" s="247"/>
      <c r="IF10" s="247"/>
      <c r="IG10" s="247"/>
      <c r="IH10" s="247"/>
      <c r="II10" s="247"/>
      <c r="IJ10" s="247"/>
      <c r="IK10" s="247"/>
      <c r="IL10" s="247"/>
      <c r="IM10" s="247"/>
      <c r="IN10" s="247"/>
      <c r="IO10" s="247"/>
      <c r="IP10" s="247"/>
      <c r="IQ10" s="247"/>
      <c r="IR10" s="247"/>
      <c r="IS10" s="247"/>
      <c r="IT10" s="247"/>
      <c r="IU10" s="247"/>
    </row>
    <row r="11" s="204" customFormat="1" ht="23.1" customHeight="1" spans="1:255">
      <c r="A11" s="286" t="s">
        <v>166</v>
      </c>
      <c r="B11" s="161" t="s">
        <v>173</v>
      </c>
      <c r="C11" s="324">
        <v>1613762</v>
      </c>
      <c r="D11" s="324">
        <v>1081836</v>
      </c>
      <c r="E11" s="324">
        <v>678240</v>
      </c>
      <c r="F11" s="324">
        <v>403596</v>
      </c>
      <c r="G11" s="324">
        <f>G14</f>
        <v>0</v>
      </c>
      <c r="H11" s="324">
        <f>H14</f>
        <v>0</v>
      </c>
      <c r="I11" s="324">
        <f>I14</f>
        <v>0</v>
      </c>
      <c r="J11" s="324">
        <v>372096</v>
      </c>
      <c r="K11" s="324">
        <v>173094</v>
      </c>
      <c r="L11" s="324">
        <v>86547</v>
      </c>
      <c r="M11" s="324">
        <v>81138</v>
      </c>
      <c r="N11" s="324">
        <f>N14</f>
        <v>0</v>
      </c>
      <c r="O11" s="324">
        <v>10818</v>
      </c>
      <c r="P11" s="324">
        <v>7573</v>
      </c>
      <c r="Q11" s="324">
        <v>12926</v>
      </c>
      <c r="R11" s="324">
        <v>129820</v>
      </c>
      <c r="S11" s="324">
        <v>30010</v>
      </c>
      <c r="T11" s="324">
        <v>2880</v>
      </c>
      <c r="U11" s="337">
        <f>U14</f>
        <v>0</v>
      </c>
      <c r="V11" s="338">
        <v>10174</v>
      </c>
      <c r="W11" s="338">
        <v>16956</v>
      </c>
      <c r="X11" s="315">
        <f>X14</f>
        <v>0</v>
      </c>
      <c r="Y11" s="340"/>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c r="IN11" s="247"/>
      <c r="IO11" s="247"/>
      <c r="IP11" s="247"/>
      <c r="IQ11" s="247"/>
      <c r="IR11" s="247"/>
      <c r="IS11" s="247"/>
      <c r="IT11" s="247"/>
      <c r="IU11" s="247"/>
    </row>
    <row r="12" s="204" customFormat="1" ht="24" customHeight="1" spans="1:255">
      <c r="A12" s="286" t="s">
        <v>174</v>
      </c>
      <c r="B12" s="325" t="s">
        <v>199</v>
      </c>
      <c r="C12" s="324">
        <v>1613761.62</v>
      </c>
      <c r="D12" s="324">
        <v>1081836</v>
      </c>
      <c r="E12" s="324">
        <v>678240</v>
      </c>
      <c r="F12" s="324">
        <v>403596</v>
      </c>
      <c r="G12" s="324">
        <v>0</v>
      </c>
      <c r="H12" s="324">
        <v>0</v>
      </c>
      <c r="I12" s="324">
        <v>0</v>
      </c>
      <c r="J12" s="324">
        <v>372095.7</v>
      </c>
      <c r="K12" s="324">
        <v>173093.76</v>
      </c>
      <c r="L12" s="324">
        <v>86546.88</v>
      </c>
      <c r="M12" s="324">
        <v>81137.7</v>
      </c>
      <c r="N12" s="324">
        <v>0</v>
      </c>
      <c r="O12" s="324">
        <v>10818.36</v>
      </c>
      <c r="P12" s="324">
        <v>7573</v>
      </c>
      <c r="Q12" s="324">
        <v>12926</v>
      </c>
      <c r="R12" s="324">
        <v>129820.32</v>
      </c>
      <c r="S12" s="324">
        <v>30009.6</v>
      </c>
      <c r="T12" s="324">
        <v>2880</v>
      </c>
      <c r="U12" s="337">
        <v>0</v>
      </c>
      <c r="V12" s="338">
        <v>10173.6</v>
      </c>
      <c r="W12" s="338">
        <v>16956</v>
      </c>
      <c r="X12" s="315">
        <v>0</v>
      </c>
      <c r="Y12" s="340"/>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47"/>
      <c r="II12" s="247"/>
      <c r="IJ12" s="247"/>
      <c r="IK12" s="247"/>
      <c r="IL12" s="247"/>
      <c r="IM12" s="247"/>
      <c r="IN12" s="247"/>
      <c r="IO12" s="247"/>
      <c r="IP12" s="247"/>
      <c r="IQ12" s="247"/>
      <c r="IR12" s="247"/>
      <c r="IS12" s="247"/>
      <c r="IT12" s="247"/>
      <c r="IU12" s="247"/>
    </row>
    <row r="13" s="204" customFormat="1" ht="23.1" customHeight="1" spans="1:255">
      <c r="A13" s="326"/>
      <c r="B13" s="327"/>
      <c r="C13" s="328"/>
      <c r="D13" s="328"/>
      <c r="E13" s="328"/>
      <c r="F13" s="328"/>
      <c r="G13" s="328"/>
      <c r="H13" s="328"/>
      <c r="I13" s="328"/>
      <c r="J13" s="328"/>
      <c r="K13" s="328"/>
      <c r="L13" s="328"/>
      <c r="M13" s="328"/>
      <c r="N13" s="328"/>
      <c r="O13" s="328"/>
      <c r="P13" s="328"/>
      <c r="Q13" s="328"/>
      <c r="R13" s="328"/>
      <c r="S13" s="328"/>
      <c r="T13" s="328"/>
      <c r="U13" s="337"/>
      <c r="V13" s="338"/>
      <c r="W13" s="338"/>
      <c r="X13" s="315"/>
      <c r="Y13" s="340"/>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c r="IN13" s="247"/>
      <c r="IO13" s="247"/>
      <c r="IP13" s="247"/>
      <c r="IQ13" s="247"/>
      <c r="IR13" s="247"/>
      <c r="IS13" s="247"/>
      <c r="IT13" s="247"/>
      <c r="IU13" s="247"/>
    </row>
    <row r="14" s="204" customFormat="1" ht="23.1" customHeight="1" spans="1:255">
      <c r="A14" s="326"/>
      <c r="B14" s="327"/>
      <c r="C14" s="328"/>
      <c r="D14" s="328"/>
      <c r="E14" s="328"/>
      <c r="F14" s="328"/>
      <c r="G14" s="328"/>
      <c r="H14" s="328"/>
      <c r="I14" s="328"/>
      <c r="J14" s="328"/>
      <c r="K14" s="328"/>
      <c r="L14" s="328"/>
      <c r="M14" s="328"/>
      <c r="N14" s="328"/>
      <c r="O14" s="328"/>
      <c r="P14" s="328"/>
      <c r="Q14" s="328"/>
      <c r="R14" s="328"/>
      <c r="S14" s="328"/>
      <c r="T14" s="328"/>
      <c r="U14" s="337"/>
      <c r="V14" s="338"/>
      <c r="W14" s="338"/>
      <c r="X14" s="315"/>
      <c r="Y14" s="340"/>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c r="HT14" s="247"/>
      <c r="HU14" s="247"/>
      <c r="HV14" s="247"/>
      <c r="HW14" s="247"/>
      <c r="HX14" s="247"/>
      <c r="HY14" s="247"/>
      <c r="HZ14" s="247"/>
      <c r="IA14" s="247"/>
      <c r="IB14" s="247"/>
      <c r="IC14" s="247"/>
      <c r="ID14" s="247"/>
      <c r="IE14" s="247"/>
      <c r="IF14" s="247"/>
      <c r="IG14" s="247"/>
      <c r="IH14" s="247"/>
      <c r="II14" s="247"/>
      <c r="IJ14" s="247"/>
      <c r="IK14" s="247"/>
      <c r="IL14" s="247"/>
      <c r="IM14" s="247"/>
      <c r="IN14" s="247"/>
      <c r="IO14" s="247"/>
      <c r="IP14" s="247"/>
      <c r="IQ14" s="247"/>
      <c r="IR14" s="247"/>
      <c r="IS14" s="247"/>
      <c r="IT14" s="247"/>
      <c r="IU14" s="247"/>
    </row>
    <row r="15" s="204" customFormat="1" ht="23.1" customHeight="1" spans="1:255">
      <c r="A15" s="326"/>
      <c r="B15" s="327"/>
      <c r="C15" s="328"/>
      <c r="D15" s="328"/>
      <c r="E15" s="328"/>
      <c r="F15" s="328"/>
      <c r="G15" s="328"/>
      <c r="H15" s="328"/>
      <c r="I15" s="328"/>
      <c r="J15" s="328"/>
      <c r="K15" s="328"/>
      <c r="L15" s="328"/>
      <c r="M15" s="328"/>
      <c r="N15" s="328"/>
      <c r="O15" s="328"/>
      <c r="P15" s="328"/>
      <c r="Q15" s="328"/>
      <c r="R15" s="328"/>
      <c r="S15" s="328"/>
      <c r="T15" s="328"/>
      <c r="U15" s="337"/>
      <c r="V15" s="338"/>
      <c r="W15" s="338"/>
      <c r="X15" s="315"/>
      <c r="Y15" s="340"/>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c r="IN15" s="247"/>
      <c r="IO15" s="247"/>
      <c r="IP15" s="247"/>
      <c r="IQ15" s="247"/>
      <c r="IR15" s="247"/>
      <c r="IS15" s="247"/>
      <c r="IT15" s="247"/>
      <c r="IU15" s="247"/>
    </row>
    <row r="16" s="204" customFormat="1" ht="23.1" customHeight="1" spans="1:255">
      <c r="A16" s="326"/>
      <c r="B16" s="327"/>
      <c r="C16" s="328"/>
      <c r="D16" s="328"/>
      <c r="E16" s="328"/>
      <c r="F16" s="328"/>
      <c r="G16" s="328"/>
      <c r="H16" s="328"/>
      <c r="I16" s="328"/>
      <c r="J16" s="328"/>
      <c r="K16" s="328"/>
      <c r="L16" s="328"/>
      <c r="M16" s="328"/>
      <c r="N16" s="328"/>
      <c r="O16" s="328"/>
      <c r="P16" s="328"/>
      <c r="Q16" s="328"/>
      <c r="R16" s="328"/>
      <c r="S16" s="328"/>
      <c r="T16" s="328"/>
      <c r="U16" s="337"/>
      <c r="V16" s="338"/>
      <c r="W16" s="338"/>
      <c r="X16" s="315"/>
      <c r="Y16" s="340"/>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c r="IN16" s="247"/>
      <c r="IO16" s="247"/>
      <c r="IP16" s="247"/>
      <c r="IQ16" s="247"/>
      <c r="IR16" s="247"/>
      <c r="IS16" s="247"/>
      <c r="IT16" s="247"/>
      <c r="IU16" s="247"/>
    </row>
    <row r="17" s="204" customFormat="1" ht="23.1" customHeight="1" spans="1:255">
      <c r="A17" s="326"/>
      <c r="B17" s="327"/>
      <c r="C17" s="328"/>
      <c r="D17" s="328"/>
      <c r="E17" s="328"/>
      <c r="F17" s="328"/>
      <c r="G17" s="328"/>
      <c r="H17" s="328"/>
      <c r="I17" s="328"/>
      <c r="J17" s="328"/>
      <c r="K17" s="328"/>
      <c r="L17" s="328"/>
      <c r="M17" s="328"/>
      <c r="N17" s="328"/>
      <c r="O17" s="328"/>
      <c r="P17" s="328"/>
      <c r="Q17" s="328"/>
      <c r="R17" s="328"/>
      <c r="S17" s="328"/>
      <c r="T17" s="328"/>
      <c r="U17" s="337"/>
      <c r="V17" s="338"/>
      <c r="W17" s="338"/>
      <c r="X17" s="315"/>
      <c r="Y17" s="340"/>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c r="HT17" s="247"/>
      <c r="HU17" s="247"/>
      <c r="HV17" s="247"/>
      <c r="HW17" s="247"/>
      <c r="HX17" s="247"/>
      <c r="HY17" s="247"/>
      <c r="HZ17" s="247"/>
      <c r="IA17" s="247"/>
      <c r="IB17" s="247"/>
      <c r="IC17" s="247"/>
      <c r="ID17" s="247"/>
      <c r="IE17" s="247"/>
      <c r="IF17" s="247"/>
      <c r="IG17" s="247"/>
      <c r="IH17" s="247"/>
      <c r="II17" s="247"/>
      <c r="IJ17" s="247"/>
      <c r="IK17" s="247"/>
      <c r="IL17" s="247"/>
      <c r="IM17" s="247"/>
      <c r="IN17" s="247"/>
      <c r="IO17" s="247"/>
      <c r="IP17" s="247"/>
      <c r="IQ17" s="247"/>
      <c r="IR17" s="247"/>
      <c r="IS17" s="247"/>
      <c r="IT17" s="247"/>
      <c r="IU17" s="247"/>
    </row>
    <row r="18" s="204" customFormat="1" ht="23.1" customHeight="1" spans="1:255">
      <c r="A18" s="326"/>
      <c r="B18" s="327"/>
      <c r="C18" s="328"/>
      <c r="D18" s="328"/>
      <c r="E18" s="328"/>
      <c r="F18" s="328"/>
      <c r="G18" s="328"/>
      <c r="H18" s="328"/>
      <c r="I18" s="328"/>
      <c r="J18" s="328"/>
      <c r="K18" s="328"/>
      <c r="L18" s="328"/>
      <c r="M18" s="328"/>
      <c r="N18" s="328"/>
      <c r="O18" s="328"/>
      <c r="P18" s="328"/>
      <c r="Q18" s="328"/>
      <c r="R18" s="328"/>
      <c r="S18" s="328"/>
      <c r="T18" s="328"/>
      <c r="U18" s="337"/>
      <c r="V18" s="338"/>
      <c r="W18" s="338"/>
      <c r="X18" s="315"/>
      <c r="Y18" s="340"/>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c r="DM18" s="247"/>
      <c r="DN18" s="247"/>
      <c r="DO18" s="247"/>
      <c r="DP18" s="247"/>
      <c r="DQ18" s="247"/>
      <c r="DR18" s="247"/>
      <c r="DS18" s="247"/>
      <c r="DT18" s="247"/>
      <c r="DU18" s="247"/>
      <c r="DV18" s="247"/>
      <c r="DW18" s="247"/>
      <c r="DX18" s="247"/>
      <c r="DY18" s="247"/>
      <c r="DZ18" s="247"/>
      <c r="EA18" s="247"/>
      <c r="EB18" s="247"/>
      <c r="EC18" s="247"/>
      <c r="ED18" s="247"/>
      <c r="EE18" s="247"/>
      <c r="EF18" s="247"/>
      <c r="EG18" s="247"/>
      <c r="EH18" s="247"/>
      <c r="EI18" s="247"/>
      <c r="EJ18" s="247"/>
      <c r="EK18" s="247"/>
      <c r="EL18" s="247"/>
      <c r="EM18" s="247"/>
      <c r="EN18" s="247"/>
      <c r="EO18" s="247"/>
      <c r="EP18" s="247"/>
      <c r="EQ18" s="247"/>
      <c r="ER18" s="247"/>
      <c r="ES18" s="247"/>
      <c r="ET18" s="247"/>
      <c r="EU18" s="247"/>
      <c r="EV18" s="247"/>
      <c r="EW18" s="247"/>
      <c r="EX18" s="247"/>
      <c r="EY18" s="247"/>
      <c r="EZ18" s="247"/>
      <c r="FA18" s="247"/>
      <c r="FB18" s="247"/>
      <c r="FC18" s="247"/>
      <c r="FD18" s="247"/>
      <c r="FE18" s="247"/>
      <c r="FF18" s="247"/>
      <c r="FG18" s="247"/>
      <c r="FH18" s="247"/>
      <c r="FI18" s="247"/>
      <c r="FJ18" s="247"/>
      <c r="FK18" s="247"/>
      <c r="FL18" s="247"/>
      <c r="FM18" s="247"/>
      <c r="FN18" s="247"/>
      <c r="FO18" s="247"/>
      <c r="FP18" s="247"/>
      <c r="FQ18" s="247"/>
      <c r="FR18" s="247"/>
      <c r="FS18" s="247"/>
      <c r="FT18" s="247"/>
      <c r="FU18" s="247"/>
      <c r="FV18" s="247"/>
      <c r="FW18" s="247"/>
      <c r="FX18" s="247"/>
      <c r="FY18" s="247"/>
      <c r="FZ18" s="247"/>
      <c r="GA18" s="247"/>
      <c r="GB18" s="247"/>
      <c r="GC18" s="247"/>
      <c r="GD18" s="247"/>
      <c r="GE18" s="247"/>
      <c r="GF18" s="247"/>
      <c r="GG18" s="247"/>
      <c r="GH18" s="247"/>
      <c r="GI18" s="247"/>
      <c r="GJ18" s="247"/>
      <c r="GK18" s="247"/>
      <c r="GL18" s="247"/>
      <c r="GM18" s="247"/>
      <c r="GN18" s="247"/>
      <c r="GO18" s="247"/>
      <c r="GP18" s="247"/>
      <c r="GQ18" s="247"/>
      <c r="GR18" s="247"/>
      <c r="GS18" s="247"/>
      <c r="GT18" s="247"/>
      <c r="GU18" s="247"/>
      <c r="GV18" s="247"/>
      <c r="GW18" s="247"/>
      <c r="GX18" s="247"/>
      <c r="GY18" s="247"/>
      <c r="GZ18" s="247"/>
      <c r="HA18" s="247"/>
      <c r="HB18" s="247"/>
      <c r="HC18" s="247"/>
      <c r="HD18" s="247"/>
      <c r="HE18" s="247"/>
      <c r="HF18" s="247"/>
      <c r="HG18" s="247"/>
      <c r="HH18" s="247"/>
      <c r="HI18" s="247"/>
      <c r="HJ18" s="247"/>
      <c r="HK18" s="247"/>
      <c r="HL18" s="247"/>
      <c r="HM18" s="247"/>
      <c r="HN18" s="247"/>
      <c r="HO18" s="247"/>
      <c r="HP18" s="247"/>
      <c r="HQ18" s="247"/>
      <c r="HR18" s="247"/>
      <c r="HS18" s="247"/>
      <c r="HT18" s="247"/>
      <c r="HU18" s="247"/>
      <c r="HV18" s="247"/>
      <c r="HW18" s="247"/>
      <c r="HX18" s="247"/>
      <c r="HY18" s="247"/>
      <c r="HZ18" s="247"/>
      <c r="IA18" s="247"/>
      <c r="IB18" s="247"/>
      <c r="IC18" s="247"/>
      <c r="ID18" s="247"/>
      <c r="IE18" s="247"/>
      <c r="IF18" s="247"/>
      <c r="IG18" s="247"/>
      <c r="IH18" s="247"/>
      <c r="II18" s="247"/>
      <c r="IJ18" s="247"/>
      <c r="IK18" s="247"/>
      <c r="IL18" s="247"/>
      <c r="IM18" s="247"/>
      <c r="IN18" s="247"/>
      <c r="IO18" s="247"/>
      <c r="IP18" s="247"/>
      <c r="IQ18" s="247"/>
      <c r="IR18" s="247"/>
      <c r="IS18" s="247"/>
      <c r="IT18" s="247"/>
      <c r="IU18" s="247"/>
    </row>
    <row r="19" ht="23.1" customHeight="1" spans="1:24">
      <c r="A19" s="326"/>
      <c r="B19" s="327"/>
      <c r="C19" s="328"/>
      <c r="D19" s="328"/>
      <c r="E19" s="328"/>
      <c r="F19" s="328"/>
      <c r="G19" s="328"/>
      <c r="H19" s="328"/>
      <c r="I19" s="328"/>
      <c r="J19" s="328"/>
      <c r="K19" s="328"/>
      <c r="L19" s="328"/>
      <c r="M19" s="328"/>
      <c r="N19" s="328"/>
      <c r="O19" s="328"/>
      <c r="P19" s="328"/>
      <c r="Q19" s="328"/>
      <c r="R19" s="328"/>
      <c r="S19" s="328"/>
      <c r="T19" s="328"/>
      <c r="U19" s="337"/>
      <c r="V19" s="338"/>
      <c r="W19" s="338"/>
      <c r="X19" s="315"/>
    </row>
    <row r="20" ht="23.1" customHeight="1" spans="1:24">
      <c r="A20" s="326"/>
      <c r="B20" s="327"/>
      <c r="C20" s="328"/>
      <c r="D20" s="328"/>
      <c r="E20" s="328"/>
      <c r="F20" s="328"/>
      <c r="G20" s="328"/>
      <c r="H20" s="328"/>
      <c r="I20" s="328"/>
      <c r="J20" s="328"/>
      <c r="K20" s="328"/>
      <c r="L20" s="328"/>
      <c r="M20" s="328"/>
      <c r="N20" s="328"/>
      <c r="O20" s="328"/>
      <c r="P20" s="328"/>
      <c r="Q20" s="328"/>
      <c r="R20" s="328"/>
      <c r="S20" s="328"/>
      <c r="T20" s="328"/>
      <c r="U20" s="337"/>
      <c r="V20" s="338"/>
      <c r="W20" s="338"/>
      <c r="X20" s="315"/>
    </row>
    <row r="21" ht="23.1" customHeight="1" spans="1:24">
      <c r="A21" s="326"/>
      <c r="B21" s="327"/>
      <c r="C21" s="328"/>
      <c r="D21" s="328"/>
      <c r="E21" s="328"/>
      <c r="F21" s="328"/>
      <c r="G21" s="328"/>
      <c r="H21" s="328"/>
      <c r="I21" s="328"/>
      <c r="J21" s="328"/>
      <c r="K21" s="328"/>
      <c r="L21" s="328"/>
      <c r="M21" s="328"/>
      <c r="N21" s="328"/>
      <c r="O21" s="328"/>
      <c r="P21" s="328"/>
      <c r="Q21" s="328"/>
      <c r="R21" s="328"/>
      <c r="S21" s="328"/>
      <c r="T21" s="328"/>
      <c r="U21" s="337"/>
      <c r="V21" s="338"/>
      <c r="W21" s="338"/>
      <c r="X21" s="315"/>
    </row>
    <row r="22" ht="23.1" customHeight="1" spans="1:24">
      <c r="A22" s="326"/>
      <c r="B22" s="327"/>
      <c r="C22" s="328"/>
      <c r="D22" s="328"/>
      <c r="E22" s="328"/>
      <c r="F22" s="328"/>
      <c r="G22" s="328"/>
      <c r="H22" s="328"/>
      <c r="I22" s="328"/>
      <c r="J22" s="328"/>
      <c r="K22" s="328"/>
      <c r="L22" s="328"/>
      <c r="M22" s="328"/>
      <c r="N22" s="328"/>
      <c r="O22" s="328"/>
      <c r="P22" s="328"/>
      <c r="Q22" s="328"/>
      <c r="R22" s="328"/>
      <c r="S22" s="328"/>
      <c r="T22" s="328"/>
      <c r="U22" s="337"/>
      <c r="V22" s="338"/>
      <c r="W22" s="338"/>
      <c r="X22" s="315"/>
    </row>
    <row r="23" ht="23.1" customHeight="1" spans="1:24">
      <c r="A23" s="326"/>
      <c r="B23" s="327"/>
      <c r="C23" s="328"/>
      <c r="D23" s="328"/>
      <c r="E23" s="328"/>
      <c r="F23" s="328"/>
      <c r="G23" s="328"/>
      <c r="H23" s="328"/>
      <c r="I23" s="328"/>
      <c r="J23" s="328"/>
      <c r="K23" s="328"/>
      <c r="L23" s="328"/>
      <c r="M23" s="328"/>
      <c r="N23" s="328"/>
      <c r="O23" s="328"/>
      <c r="P23" s="328"/>
      <c r="Q23" s="328"/>
      <c r="R23" s="328"/>
      <c r="S23" s="328"/>
      <c r="T23" s="328"/>
      <c r="U23" s="337"/>
      <c r="V23" s="338"/>
      <c r="W23" s="338"/>
      <c r="X23" s="315"/>
    </row>
    <row r="24" ht="23.1" customHeight="1" spans="1:24">
      <c r="A24" s="326"/>
      <c r="B24" s="327"/>
      <c r="C24" s="328"/>
      <c r="D24" s="328"/>
      <c r="E24" s="328"/>
      <c r="F24" s="328"/>
      <c r="G24" s="328"/>
      <c r="H24" s="328"/>
      <c r="I24" s="328"/>
      <c r="J24" s="328"/>
      <c r="K24" s="328"/>
      <c r="L24" s="328"/>
      <c r="M24" s="328"/>
      <c r="N24" s="328"/>
      <c r="O24" s="328"/>
      <c r="P24" s="328"/>
      <c r="Q24" s="328"/>
      <c r="R24" s="328"/>
      <c r="S24" s="328"/>
      <c r="T24" s="328"/>
      <c r="U24" s="337"/>
      <c r="V24" s="338"/>
      <c r="W24" s="338"/>
      <c r="X24" s="315"/>
    </row>
    <row r="25" ht="23.1" customHeight="1" spans="1:24">
      <c r="A25" s="326"/>
      <c r="B25" s="327"/>
      <c r="C25" s="328"/>
      <c r="D25" s="328"/>
      <c r="E25" s="328"/>
      <c r="F25" s="328"/>
      <c r="G25" s="328"/>
      <c r="H25" s="328"/>
      <c r="I25" s="328"/>
      <c r="J25" s="328"/>
      <c r="K25" s="328"/>
      <c r="L25" s="328"/>
      <c r="M25" s="328"/>
      <c r="N25" s="328"/>
      <c r="O25" s="328"/>
      <c r="P25" s="328"/>
      <c r="Q25" s="328"/>
      <c r="R25" s="328"/>
      <c r="S25" s="328"/>
      <c r="T25" s="328"/>
      <c r="U25" s="337"/>
      <c r="V25" s="338"/>
      <c r="W25" s="338"/>
      <c r="X25" s="315"/>
    </row>
    <row r="26" ht="23.1" customHeight="1" spans="1:24">
      <c r="A26" s="326"/>
      <c r="B26" s="327"/>
      <c r="C26" s="328"/>
      <c r="D26" s="328"/>
      <c r="E26" s="328"/>
      <c r="F26" s="328"/>
      <c r="G26" s="328"/>
      <c r="H26" s="328"/>
      <c r="I26" s="328"/>
      <c r="J26" s="328"/>
      <c r="K26" s="328"/>
      <c r="L26" s="328"/>
      <c r="M26" s="328"/>
      <c r="N26" s="328"/>
      <c r="O26" s="328"/>
      <c r="P26" s="328"/>
      <c r="Q26" s="328"/>
      <c r="R26" s="328"/>
      <c r="S26" s="328"/>
      <c r="T26" s="328"/>
      <c r="U26" s="337"/>
      <c r="V26" s="338"/>
      <c r="W26" s="338"/>
      <c r="X26" s="315"/>
    </row>
  </sheetData>
  <sheetProtection formatCells="0" formatColumns="0" formatRows="0"/>
  <mergeCells count="9">
    <mergeCell ref="S1:X1"/>
    <mergeCell ref="A2:X2"/>
    <mergeCell ref="A4:A6"/>
    <mergeCell ref="B4:B6"/>
    <mergeCell ref="C4:C6"/>
    <mergeCell ref="R4:R6"/>
    <mergeCell ref="S4:X5"/>
    <mergeCell ref="J4:Q5"/>
    <mergeCell ref="D4:I5"/>
  </mergeCells>
  <printOptions horizontalCentered="1"/>
  <pageMargins left="0.393700787401575" right="0.393700787401575" top="0.472440963655006" bottom="0.472440963655006" header="0.354330699274859" footer="0.314960634614539"/>
  <pageSetup paperSize="9" scale="56" orientation="landscape"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J26"/>
  <sheetViews>
    <sheetView showGridLines="0" showZeros="0" workbookViewId="0">
      <selection activeCell="A4" sqref="A4:A6"/>
    </sheetView>
  </sheetViews>
  <sheetFormatPr defaultColWidth="9.16666666666667" defaultRowHeight="11.25"/>
  <cols>
    <col min="1" max="1" width="25.3333333333333" customWidth="1"/>
    <col min="2" max="2" width="32.3333333333333" customWidth="1"/>
    <col min="3" max="3" width="16" customWidth="1"/>
    <col min="4" max="4" width="13" customWidth="1"/>
    <col min="5" max="5" width="11.3333333333333" customWidth="1"/>
    <col min="6" max="6" width="10.8333333333333" customWidth="1"/>
    <col min="7" max="7" width="14.1666666666667" customWidth="1"/>
    <col min="8" max="8" width="11.3333333333333" customWidth="1"/>
    <col min="9" max="9" width="9.16666666666667" customWidth="1"/>
    <col min="10" max="10" width="11.3333333333333" customWidth="1"/>
    <col min="11" max="11" width="11.5" customWidth="1"/>
    <col min="12" max="12" width="8" customWidth="1"/>
    <col min="13" max="13" width="11.6666666666667" customWidth="1"/>
    <col min="14" max="15" width="9.16666666666667" customWidth="1"/>
    <col min="16" max="16" width="12.6666666666667" customWidth="1"/>
    <col min="17" max="17" width="12.8333333333333" customWidth="1"/>
    <col min="18" max="18" width="8.83333333333333" customWidth="1"/>
    <col min="19" max="19" width="8.16666666666667" customWidth="1"/>
    <col min="20" max="21" width="12.3333333333333" customWidth="1"/>
    <col min="22" max="22" width="12.1666666666667" customWidth="1"/>
    <col min="23" max="23" width="10.3333333333333" customWidth="1"/>
    <col min="24" max="244" width="6.66666666666667" customWidth="1"/>
  </cols>
  <sheetData>
    <row r="1" ht="23.1" customHeight="1" spans="1:244">
      <c r="A1" s="303"/>
      <c r="B1" s="303"/>
      <c r="C1" s="303"/>
      <c r="D1" s="303"/>
      <c r="E1" s="303"/>
      <c r="F1" s="303"/>
      <c r="G1" s="303"/>
      <c r="H1" s="303"/>
      <c r="I1" s="303"/>
      <c r="J1" s="303"/>
      <c r="K1" s="303"/>
      <c r="L1" s="303"/>
      <c r="M1" s="303"/>
      <c r="N1" s="303"/>
      <c r="O1" s="303"/>
      <c r="Q1" s="309"/>
      <c r="R1" s="309"/>
      <c r="S1" s="309"/>
      <c r="T1" s="299"/>
      <c r="U1" s="299"/>
      <c r="V1" s="299" t="s">
        <v>200</v>
      </c>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row>
    <row r="2" ht="23.1" customHeight="1" spans="1:244">
      <c r="A2" s="257"/>
      <c r="B2" s="257"/>
      <c r="C2" s="257"/>
      <c r="D2" s="257"/>
      <c r="E2" s="257"/>
      <c r="F2" s="257"/>
      <c r="G2" s="257"/>
      <c r="H2" s="257"/>
      <c r="I2" s="257"/>
      <c r="J2" s="257"/>
      <c r="K2" s="257"/>
      <c r="L2" s="257"/>
      <c r="M2" s="257"/>
      <c r="N2" s="257"/>
      <c r="O2" s="257"/>
      <c r="P2" s="257"/>
      <c r="Q2" s="257"/>
      <c r="R2" s="257"/>
      <c r="S2" s="257"/>
      <c r="T2" s="257"/>
      <c r="U2" s="257"/>
      <c r="V2" s="257"/>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row>
    <row r="3" ht="23.1" customHeight="1" spans="1:244">
      <c r="A3" s="242"/>
      <c r="B3" s="242"/>
      <c r="C3" s="304"/>
      <c r="D3" s="304"/>
      <c r="E3" s="304"/>
      <c r="F3" s="304"/>
      <c r="G3" s="304"/>
      <c r="H3" s="304"/>
      <c r="I3" s="304"/>
      <c r="J3" s="304"/>
      <c r="K3" s="304"/>
      <c r="L3" s="304"/>
      <c r="M3" s="304"/>
      <c r="Q3" s="309"/>
      <c r="R3" s="309"/>
      <c r="S3" s="309"/>
      <c r="T3" s="255" t="s">
        <v>90</v>
      </c>
      <c r="U3" s="255"/>
      <c r="V3" s="255"/>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row>
    <row r="4" ht="23.1" customHeight="1" spans="1:244">
      <c r="A4" s="306" t="s">
        <v>144</v>
      </c>
      <c r="B4" s="207" t="s">
        <v>172</v>
      </c>
      <c r="C4" s="306" t="s">
        <v>116</v>
      </c>
      <c r="D4" s="308" t="s">
        <v>201</v>
      </c>
      <c r="E4" s="308" t="s">
        <v>202</v>
      </c>
      <c r="F4" s="308" t="s">
        <v>203</v>
      </c>
      <c r="G4" s="308" t="s">
        <v>204</v>
      </c>
      <c r="H4" s="308" t="s">
        <v>205</v>
      </c>
      <c r="I4" s="313" t="s">
        <v>206</v>
      </c>
      <c r="J4" s="313" t="s">
        <v>207</v>
      </c>
      <c r="K4" s="313" t="s">
        <v>208</v>
      </c>
      <c r="L4" s="313" t="s">
        <v>209</v>
      </c>
      <c r="M4" s="313" t="s">
        <v>210</v>
      </c>
      <c r="N4" s="313" t="s">
        <v>211</v>
      </c>
      <c r="O4" s="319" t="s">
        <v>212</v>
      </c>
      <c r="P4" s="313" t="s">
        <v>213</v>
      </c>
      <c r="Q4" s="243" t="s">
        <v>214</v>
      </c>
      <c r="R4" s="259" t="s">
        <v>215</v>
      </c>
      <c r="S4" s="243" t="s">
        <v>216</v>
      </c>
      <c r="T4" s="243" t="s">
        <v>217</v>
      </c>
      <c r="U4" s="276" t="s">
        <v>218</v>
      </c>
      <c r="V4" s="243" t="s">
        <v>219</v>
      </c>
      <c r="W4" s="310"/>
      <c r="X4" s="310"/>
      <c r="Y4" s="310"/>
      <c r="Z4" s="310"/>
      <c r="AA4" s="310"/>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row>
    <row r="5" ht="19.5" customHeight="1" spans="1:244">
      <c r="A5" s="306"/>
      <c r="B5" s="207"/>
      <c r="C5" s="306"/>
      <c r="D5" s="308"/>
      <c r="E5" s="308"/>
      <c r="F5" s="308"/>
      <c r="G5" s="308"/>
      <c r="H5" s="308"/>
      <c r="I5" s="313"/>
      <c r="J5" s="313"/>
      <c r="K5" s="313"/>
      <c r="L5" s="313"/>
      <c r="M5" s="313"/>
      <c r="N5" s="313"/>
      <c r="O5" s="320"/>
      <c r="P5" s="313"/>
      <c r="Q5" s="243"/>
      <c r="R5" s="259"/>
      <c r="S5" s="243"/>
      <c r="T5" s="243"/>
      <c r="U5" s="322"/>
      <c r="V5" s="243"/>
      <c r="W5" s="310"/>
      <c r="X5" s="310"/>
      <c r="Y5" s="310"/>
      <c r="Z5" s="310"/>
      <c r="AA5" s="310"/>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row>
    <row r="6" ht="39.75" customHeight="1" spans="1:244">
      <c r="A6" s="306"/>
      <c r="B6" s="207"/>
      <c r="C6" s="306"/>
      <c r="D6" s="308"/>
      <c r="E6" s="308"/>
      <c r="F6" s="308"/>
      <c r="G6" s="308"/>
      <c r="H6" s="308"/>
      <c r="I6" s="313"/>
      <c r="J6" s="313"/>
      <c r="K6" s="313"/>
      <c r="L6" s="313"/>
      <c r="M6" s="313"/>
      <c r="N6" s="313"/>
      <c r="O6" s="321"/>
      <c r="P6" s="313"/>
      <c r="Q6" s="243"/>
      <c r="R6" s="259"/>
      <c r="S6" s="243"/>
      <c r="T6" s="243"/>
      <c r="U6" s="253"/>
      <c r="V6" s="243"/>
      <c r="W6" s="310"/>
      <c r="X6" s="310"/>
      <c r="Y6" s="310"/>
      <c r="Z6" s="310"/>
      <c r="AA6" s="310"/>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row>
    <row r="7" s="72" customFormat="1" ht="25.5" customHeight="1" spans="1:22">
      <c r="A7" s="192"/>
      <c r="B7" s="142" t="s">
        <v>107</v>
      </c>
      <c r="C7" s="315">
        <f t="shared" ref="C7:V7" si="0">C8</f>
        <v>187747</v>
      </c>
      <c r="D7" s="316">
        <f t="shared" si="0"/>
        <v>22800</v>
      </c>
      <c r="E7" s="316">
        <f t="shared" si="0"/>
        <v>5700</v>
      </c>
      <c r="F7" s="316">
        <f t="shared" si="0"/>
        <v>3800</v>
      </c>
      <c r="G7" s="316">
        <f t="shared" si="0"/>
        <v>5700</v>
      </c>
      <c r="H7" s="316">
        <f t="shared" si="0"/>
        <v>9500</v>
      </c>
      <c r="I7" s="316">
        <f t="shared" si="0"/>
        <v>0</v>
      </c>
      <c r="J7" s="316">
        <f t="shared" si="0"/>
        <v>38000</v>
      </c>
      <c r="K7" s="316">
        <f t="shared" si="0"/>
        <v>9500</v>
      </c>
      <c r="L7" s="316">
        <f t="shared" si="0"/>
        <v>0</v>
      </c>
      <c r="M7" s="316">
        <f t="shared" si="0"/>
        <v>19000</v>
      </c>
      <c r="N7" s="316">
        <f t="shared" si="0"/>
        <v>0</v>
      </c>
      <c r="O7" s="316">
        <f t="shared" si="0"/>
        <v>0</v>
      </c>
      <c r="P7" s="316">
        <f t="shared" si="0"/>
        <v>38000</v>
      </c>
      <c r="Q7" s="316">
        <f t="shared" si="0"/>
        <v>5347</v>
      </c>
      <c r="R7" s="316">
        <f t="shared" si="0"/>
        <v>0</v>
      </c>
      <c r="S7" s="316">
        <f t="shared" si="0"/>
        <v>0</v>
      </c>
      <c r="T7" s="316">
        <f t="shared" si="0"/>
        <v>0</v>
      </c>
      <c r="U7" s="316">
        <f t="shared" si="0"/>
        <v>0</v>
      </c>
      <c r="V7" s="316">
        <f t="shared" si="0"/>
        <v>30400</v>
      </c>
    </row>
    <row r="8" ht="25.5" customHeight="1" spans="1:244">
      <c r="A8" s="192" t="s">
        <v>108</v>
      </c>
      <c r="B8" s="142" t="s">
        <v>109</v>
      </c>
      <c r="C8" s="315">
        <f t="shared" ref="C8:V8" si="1">C9</f>
        <v>187747</v>
      </c>
      <c r="D8" s="316">
        <f t="shared" si="1"/>
        <v>22800</v>
      </c>
      <c r="E8" s="316">
        <f t="shared" si="1"/>
        <v>5700</v>
      </c>
      <c r="F8" s="316">
        <f t="shared" si="1"/>
        <v>3800</v>
      </c>
      <c r="G8" s="316">
        <f t="shared" si="1"/>
        <v>5700</v>
      </c>
      <c r="H8" s="316">
        <f t="shared" si="1"/>
        <v>9500</v>
      </c>
      <c r="I8" s="316">
        <f t="shared" si="1"/>
        <v>0</v>
      </c>
      <c r="J8" s="316">
        <f t="shared" si="1"/>
        <v>38000</v>
      </c>
      <c r="K8" s="316">
        <f t="shared" si="1"/>
        <v>9500</v>
      </c>
      <c r="L8" s="316">
        <f t="shared" si="1"/>
        <v>0</v>
      </c>
      <c r="M8" s="316">
        <f t="shared" si="1"/>
        <v>19000</v>
      </c>
      <c r="N8" s="316">
        <f t="shared" si="1"/>
        <v>0</v>
      </c>
      <c r="O8" s="316">
        <f t="shared" si="1"/>
        <v>0</v>
      </c>
      <c r="P8" s="316">
        <f t="shared" si="1"/>
        <v>38000</v>
      </c>
      <c r="Q8" s="316">
        <f t="shared" si="1"/>
        <v>5347</v>
      </c>
      <c r="R8" s="316">
        <f t="shared" si="1"/>
        <v>0</v>
      </c>
      <c r="S8" s="316">
        <f t="shared" si="1"/>
        <v>0</v>
      </c>
      <c r="T8" s="316">
        <f t="shared" si="1"/>
        <v>0</v>
      </c>
      <c r="U8" s="316">
        <f t="shared" si="1"/>
        <v>0</v>
      </c>
      <c r="V8" s="316">
        <f t="shared" si="1"/>
        <v>30400</v>
      </c>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09"/>
      <c r="DR8" s="309"/>
      <c r="DS8" s="309"/>
      <c r="DT8" s="309"/>
      <c r="DU8" s="309"/>
      <c r="DV8" s="309"/>
      <c r="DW8" s="309"/>
      <c r="DX8" s="309"/>
      <c r="DY8" s="309"/>
      <c r="DZ8" s="309"/>
      <c r="EA8" s="309"/>
      <c r="EB8" s="309"/>
      <c r="EC8" s="309"/>
      <c r="ED8" s="309"/>
      <c r="EE8" s="309"/>
      <c r="EF8" s="309"/>
      <c r="EG8" s="309"/>
      <c r="EH8" s="309"/>
      <c r="EI8" s="309"/>
      <c r="EJ8" s="309"/>
      <c r="EK8" s="309"/>
      <c r="EL8" s="309"/>
      <c r="EM8" s="309"/>
      <c r="EN8" s="309"/>
      <c r="EO8" s="309"/>
      <c r="EP8" s="309"/>
      <c r="EQ8" s="309"/>
      <c r="ER8" s="309"/>
      <c r="ES8" s="309"/>
      <c r="ET8" s="309"/>
      <c r="EU8" s="309"/>
      <c r="EV8" s="309"/>
      <c r="EW8" s="309"/>
      <c r="EX8" s="309"/>
      <c r="EY8" s="309"/>
      <c r="EZ8" s="309"/>
      <c r="FA8" s="309"/>
      <c r="FB8" s="309"/>
      <c r="FC8" s="309"/>
      <c r="FD8" s="309"/>
      <c r="FE8" s="309"/>
      <c r="FF8" s="309"/>
      <c r="FG8" s="309"/>
      <c r="FH8" s="309"/>
      <c r="FI8" s="309"/>
      <c r="FJ8" s="309"/>
      <c r="FK8" s="309"/>
      <c r="FL8" s="309"/>
      <c r="FM8" s="309"/>
      <c r="FN8" s="309"/>
      <c r="FO8" s="309"/>
      <c r="FP8" s="309"/>
      <c r="FQ8" s="309"/>
      <c r="FR8" s="309"/>
      <c r="FS8" s="309"/>
      <c r="FT8" s="309"/>
      <c r="FU8" s="309"/>
      <c r="FV8" s="309"/>
      <c r="FW8" s="309"/>
      <c r="FX8" s="309"/>
      <c r="FY8" s="309"/>
      <c r="FZ8" s="309"/>
      <c r="GA8" s="309"/>
      <c r="GB8" s="309"/>
      <c r="GC8" s="309"/>
      <c r="GD8" s="309"/>
      <c r="GE8" s="309"/>
      <c r="GF8" s="309"/>
      <c r="GG8" s="309"/>
      <c r="GH8" s="309"/>
      <c r="GI8" s="309"/>
      <c r="GJ8" s="309"/>
      <c r="GK8" s="309"/>
      <c r="GL8" s="309"/>
      <c r="GM8" s="309"/>
      <c r="GN8" s="309"/>
      <c r="GO8" s="309"/>
      <c r="GP8" s="309"/>
      <c r="GQ8" s="309"/>
      <c r="GR8" s="309"/>
      <c r="GS8" s="309"/>
      <c r="GT8" s="309"/>
      <c r="GU8" s="309"/>
      <c r="GV8" s="309"/>
      <c r="GW8" s="309"/>
      <c r="GX8" s="309"/>
      <c r="GY8" s="309"/>
      <c r="GZ8" s="309"/>
      <c r="HA8" s="309"/>
      <c r="HB8" s="309"/>
      <c r="HC8" s="309"/>
      <c r="HD8" s="309"/>
      <c r="HE8" s="309"/>
      <c r="HF8" s="309"/>
      <c r="HG8" s="309"/>
      <c r="HH8" s="309"/>
      <c r="HI8" s="309"/>
      <c r="HJ8" s="309"/>
      <c r="HK8" s="309"/>
      <c r="HL8" s="309"/>
      <c r="HM8" s="309"/>
      <c r="HN8" s="309"/>
      <c r="HO8" s="309"/>
      <c r="HP8" s="309"/>
      <c r="HQ8" s="309"/>
      <c r="HR8" s="309"/>
      <c r="HS8" s="309"/>
      <c r="HT8" s="309"/>
      <c r="HU8" s="309"/>
      <c r="HV8" s="309"/>
      <c r="HW8" s="309"/>
      <c r="HX8" s="309"/>
      <c r="HY8" s="309"/>
      <c r="HZ8" s="309"/>
      <c r="IA8" s="309"/>
      <c r="IB8" s="309"/>
      <c r="IC8" s="309"/>
      <c r="ID8" s="309"/>
      <c r="IE8" s="309"/>
      <c r="IF8" s="309"/>
      <c r="IG8" s="309"/>
      <c r="IH8" s="309"/>
      <c r="II8" s="309"/>
      <c r="IJ8" s="309"/>
    </row>
    <row r="9" ht="25.5" customHeight="1" spans="1:244">
      <c r="A9" s="192" t="s">
        <v>110</v>
      </c>
      <c r="B9" s="142" t="s">
        <v>111</v>
      </c>
      <c r="C9" s="315">
        <f t="shared" ref="C9:V9" si="2">C12</f>
        <v>187747</v>
      </c>
      <c r="D9" s="316">
        <f t="shared" si="2"/>
        <v>22800</v>
      </c>
      <c r="E9" s="316">
        <f t="shared" si="2"/>
        <v>5700</v>
      </c>
      <c r="F9" s="316">
        <f t="shared" si="2"/>
        <v>3800</v>
      </c>
      <c r="G9" s="316">
        <f t="shared" si="2"/>
        <v>5700</v>
      </c>
      <c r="H9" s="316">
        <f t="shared" si="2"/>
        <v>9500</v>
      </c>
      <c r="I9" s="316">
        <f t="shared" si="2"/>
        <v>0</v>
      </c>
      <c r="J9" s="316">
        <f t="shared" si="2"/>
        <v>38000</v>
      </c>
      <c r="K9" s="316">
        <f t="shared" si="2"/>
        <v>9500</v>
      </c>
      <c r="L9" s="316">
        <f t="shared" si="2"/>
        <v>0</v>
      </c>
      <c r="M9" s="316">
        <f t="shared" si="2"/>
        <v>19000</v>
      </c>
      <c r="N9" s="316">
        <f t="shared" si="2"/>
        <v>0</v>
      </c>
      <c r="O9" s="316">
        <f t="shared" si="2"/>
        <v>0</v>
      </c>
      <c r="P9" s="316">
        <f t="shared" si="2"/>
        <v>38000</v>
      </c>
      <c r="Q9" s="316">
        <f t="shared" si="2"/>
        <v>5347</v>
      </c>
      <c r="R9" s="316">
        <f t="shared" si="2"/>
        <v>0</v>
      </c>
      <c r="S9" s="316">
        <f t="shared" si="2"/>
        <v>0</v>
      </c>
      <c r="T9" s="316">
        <f t="shared" si="2"/>
        <v>0</v>
      </c>
      <c r="U9" s="316">
        <f t="shared" si="2"/>
        <v>0</v>
      </c>
      <c r="V9" s="316">
        <f t="shared" si="2"/>
        <v>30400</v>
      </c>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row>
    <row r="10" ht="25.5" customHeight="1" spans="1:244">
      <c r="A10" s="192" t="s">
        <v>164</v>
      </c>
      <c r="B10" s="142" t="s">
        <v>165</v>
      </c>
      <c r="C10" s="315">
        <v>187747</v>
      </c>
      <c r="D10" s="316">
        <v>22800</v>
      </c>
      <c r="E10" s="316">
        <v>5700</v>
      </c>
      <c r="F10" s="316">
        <v>3800</v>
      </c>
      <c r="G10" s="316">
        <v>5700</v>
      </c>
      <c r="H10" s="316">
        <v>9500</v>
      </c>
      <c r="I10" s="316"/>
      <c r="J10" s="316">
        <v>38000</v>
      </c>
      <c r="K10" s="316">
        <v>9500</v>
      </c>
      <c r="L10" s="316"/>
      <c r="M10" s="316">
        <v>19000</v>
      </c>
      <c r="N10" s="316"/>
      <c r="O10" s="316"/>
      <c r="P10" s="316">
        <v>38000</v>
      </c>
      <c r="Q10" s="316">
        <v>5347</v>
      </c>
      <c r="R10" s="316"/>
      <c r="S10" s="316"/>
      <c r="T10" s="316"/>
      <c r="U10" s="316"/>
      <c r="V10" s="316">
        <v>30400</v>
      </c>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row>
    <row r="11" ht="25.5" customHeight="1" spans="1:244">
      <c r="A11" s="192" t="s">
        <v>166</v>
      </c>
      <c r="B11" s="317" t="s">
        <v>173</v>
      </c>
      <c r="C11" s="315">
        <v>187747</v>
      </c>
      <c r="D11" s="316">
        <v>22800</v>
      </c>
      <c r="E11" s="316">
        <v>5700</v>
      </c>
      <c r="F11" s="316">
        <v>3800</v>
      </c>
      <c r="G11" s="316">
        <v>5700</v>
      </c>
      <c r="H11" s="316">
        <v>9500</v>
      </c>
      <c r="I11" s="316"/>
      <c r="J11" s="316">
        <v>38000</v>
      </c>
      <c r="K11" s="316">
        <v>9500</v>
      </c>
      <c r="L11" s="316"/>
      <c r="M11" s="316">
        <v>19000</v>
      </c>
      <c r="N11" s="316"/>
      <c r="O11" s="316"/>
      <c r="P11" s="316">
        <v>38000</v>
      </c>
      <c r="Q11" s="316">
        <v>5347</v>
      </c>
      <c r="R11" s="316"/>
      <c r="S11" s="316"/>
      <c r="T11" s="316"/>
      <c r="U11" s="316"/>
      <c r="V11" s="316">
        <v>30400</v>
      </c>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row>
    <row r="12" ht="40" customHeight="1" spans="1:244">
      <c r="A12" s="192" t="s">
        <v>175</v>
      </c>
      <c r="B12" s="318" t="s">
        <v>220</v>
      </c>
      <c r="C12" s="315">
        <v>187747</v>
      </c>
      <c r="D12" s="316">
        <v>22800</v>
      </c>
      <c r="E12" s="316">
        <v>5700</v>
      </c>
      <c r="F12" s="316">
        <v>3800</v>
      </c>
      <c r="G12" s="316">
        <v>5700</v>
      </c>
      <c r="H12" s="316">
        <v>9500</v>
      </c>
      <c r="I12" s="316">
        <v>0</v>
      </c>
      <c r="J12" s="316">
        <v>38000</v>
      </c>
      <c r="K12" s="316">
        <v>9500</v>
      </c>
      <c r="L12" s="316">
        <v>0</v>
      </c>
      <c r="M12" s="316">
        <v>19000</v>
      </c>
      <c r="N12" s="316">
        <v>0</v>
      </c>
      <c r="O12" s="316">
        <v>0</v>
      </c>
      <c r="P12" s="316">
        <v>38000</v>
      </c>
      <c r="Q12" s="316">
        <v>5347</v>
      </c>
      <c r="R12" s="316">
        <v>0</v>
      </c>
      <c r="S12" s="316">
        <v>0</v>
      </c>
      <c r="T12" s="316">
        <v>0</v>
      </c>
      <c r="U12" s="316">
        <v>0</v>
      </c>
      <c r="V12" s="316">
        <v>30400</v>
      </c>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row>
    <row r="13" ht="25.5" customHeight="1" spans="1:244">
      <c r="A13" s="192"/>
      <c r="B13" s="142"/>
      <c r="C13" s="315"/>
      <c r="D13" s="316"/>
      <c r="E13" s="316"/>
      <c r="F13" s="316"/>
      <c r="G13" s="316"/>
      <c r="H13" s="316"/>
      <c r="I13" s="316"/>
      <c r="J13" s="316"/>
      <c r="K13" s="316"/>
      <c r="L13" s="316"/>
      <c r="M13" s="316"/>
      <c r="N13" s="316"/>
      <c r="O13" s="316"/>
      <c r="P13" s="316"/>
      <c r="Q13" s="316"/>
      <c r="R13" s="316"/>
      <c r="S13" s="316"/>
      <c r="T13" s="316"/>
      <c r="U13" s="316"/>
      <c r="V13" s="316"/>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row>
    <row r="14" ht="25.5" customHeight="1" spans="1:244">
      <c r="A14" s="192"/>
      <c r="B14" s="142"/>
      <c r="C14" s="315"/>
      <c r="D14" s="316"/>
      <c r="E14" s="316"/>
      <c r="F14" s="316"/>
      <c r="G14" s="316"/>
      <c r="H14" s="316"/>
      <c r="I14" s="316"/>
      <c r="J14" s="316"/>
      <c r="K14" s="316"/>
      <c r="L14" s="316"/>
      <c r="M14" s="316"/>
      <c r="N14" s="316"/>
      <c r="O14" s="316"/>
      <c r="P14" s="316"/>
      <c r="Q14" s="316"/>
      <c r="R14" s="316"/>
      <c r="S14" s="316"/>
      <c r="T14" s="316"/>
      <c r="U14" s="316"/>
      <c r="V14" s="316"/>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row>
    <row r="15" ht="25.5" customHeight="1" spans="1:244">
      <c r="A15" s="192"/>
      <c r="B15" s="142"/>
      <c r="C15" s="315"/>
      <c r="D15" s="316"/>
      <c r="E15" s="316"/>
      <c r="F15" s="316"/>
      <c r="G15" s="316"/>
      <c r="H15" s="316"/>
      <c r="I15" s="316"/>
      <c r="J15" s="316"/>
      <c r="K15" s="316"/>
      <c r="L15" s="316"/>
      <c r="M15" s="316"/>
      <c r="N15" s="316"/>
      <c r="O15" s="316"/>
      <c r="P15" s="316"/>
      <c r="Q15" s="316"/>
      <c r="R15" s="316"/>
      <c r="S15" s="316"/>
      <c r="T15" s="316"/>
      <c r="U15" s="316"/>
      <c r="V15" s="316"/>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row>
    <row r="16" ht="25.5" customHeight="1" spans="1:244">
      <c r="A16" s="192"/>
      <c r="B16" s="142"/>
      <c r="C16" s="315"/>
      <c r="D16" s="316"/>
      <c r="E16" s="316"/>
      <c r="F16" s="316"/>
      <c r="G16" s="316"/>
      <c r="H16" s="316"/>
      <c r="I16" s="316"/>
      <c r="J16" s="316"/>
      <c r="K16" s="316"/>
      <c r="L16" s="316"/>
      <c r="M16" s="316"/>
      <c r="N16" s="316"/>
      <c r="O16" s="316"/>
      <c r="P16" s="316"/>
      <c r="Q16" s="316"/>
      <c r="R16" s="316"/>
      <c r="S16" s="316"/>
      <c r="T16" s="316"/>
      <c r="U16" s="316"/>
      <c r="V16" s="316"/>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row>
    <row r="17" ht="25.5" customHeight="1" spans="1:244">
      <c r="A17" s="192"/>
      <c r="B17" s="142"/>
      <c r="C17" s="315"/>
      <c r="D17" s="316"/>
      <c r="E17" s="316"/>
      <c r="F17" s="316"/>
      <c r="G17" s="316"/>
      <c r="H17" s="316"/>
      <c r="I17" s="316"/>
      <c r="J17" s="316"/>
      <c r="K17" s="316"/>
      <c r="L17" s="316"/>
      <c r="M17" s="316"/>
      <c r="N17" s="316"/>
      <c r="O17" s="316"/>
      <c r="P17" s="316"/>
      <c r="Q17" s="316"/>
      <c r="R17" s="316"/>
      <c r="S17" s="316"/>
      <c r="T17" s="316"/>
      <c r="U17" s="316"/>
      <c r="V17" s="316"/>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row>
    <row r="18" ht="25.5" customHeight="1" spans="1:244">
      <c r="A18" s="192"/>
      <c r="B18" s="142"/>
      <c r="C18" s="315"/>
      <c r="D18" s="316"/>
      <c r="E18" s="316"/>
      <c r="F18" s="316"/>
      <c r="G18" s="316"/>
      <c r="H18" s="316"/>
      <c r="I18" s="316"/>
      <c r="J18" s="316"/>
      <c r="K18" s="316"/>
      <c r="L18" s="316"/>
      <c r="M18" s="316"/>
      <c r="N18" s="316"/>
      <c r="O18" s="316"/>
      <c r="P18" s="316"/>
      <c r="Q18" s="316"/>
      <c r="R18" s="316"/>
      <c r="S18" s="316"/>
      <c r="T18" s="316"/>
      <c r="U18" s="316"/>
      <c r="V18" s="316"/>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row>
    <row r="19" ht="25.5" customHeight="1" spans="1:22">
      <c r="A19" s="192"/>
      <c r="B19" s="142"/>
      <c r="C19" s="315"/>
      <c r="D19" s="316"/>
      <c r="E19" s="316"/>
      <c r="F19" s="316"/>
      <c r="G19" s="316"/>
      <c r="H19" s="316"/>
      <c r="I19" s="316"/>
      <c r="J19" s="316"/>
      <c r="K19" s="316"/>
      <c r="L19" s="316"/>
      <c r="M19" s="316"/>
      <c r="N19" s="316"/>
      <c r="O19" s="316"/>
      <c r="P19" s="316"/>
      <c r="Q19" s="316"/>
      <c r="R19" s="316"/>
      <c r="S19" s="316"/>
      <c r="T19" s="316"/>
      <c r="U19" s="316"/>
      <c r="V19" s="316"/>
    </row>
    <row r="20" ht="25.5" customHeight="1" spans="1:22">
      <c r="A20" s="192"/>
      <c r="B20" s="142"/>
      <c r="C20" s="315"/>
      <c r="D20" s="316"/>
      <c r="E20" s="316"/>
      <c r="F20" s="316"/>
      <c r="G20" s="316"/>
      <c r="H20" s="316"/>
      <c r="I20" s="316"/>
      <c r="J20" s="316"/>
      <c r="K20" s="316"/>
      <c r="L20" s="316"/>
      <c r="M20" s="316"/>
      <c r="N20" s="316"/>
      <c r="O20" s="316"/>
      <c r="P20" s="316"/>
      <c r="Q20" s="316"/>
      <c r="R20" s="316"/>
      <c r="S20" s="316"/>
      <c r="T20" s="316"/>
      <c r="U20" s="316"/>
      <c r="V20" s="316"/>
    </row>
    <row r="21" ht="25.5" customHeight="1" spans="1:22">
      <c r="A21" s="192"/>
      <c r="B21" s="142"/>
      <c r="C21" s="315"/>
      <c r="D21" s="316"/>
      <c r="E21" s="316"/>
      <c r="F21" s="316"/>
      <c r="G21" s="316"/>
      <c r="H21" s="316"/>
      <c r="I21" s="316"/>
      <c r="J21" s="316"/>
      <c r="K21" s="316"/>
      <c r="L21" s="316"/>
      <c r="M21" s="316"/>
      <c r="N21" s="316"/>
      <c r="O21" s="316"/>
      <c r="P21" s="316"/>
      <c r="Q21" s="316"/>
      <c r="R21" s="316"/>
      <c r="S21" s="316"/>
      <c r="T21" s="316"/>
      <c r="U21" s="316"/>
      <c r="V21" s="316"/>
    </row>
    <row r="22" ht="25.5" customHeight="1" spans="1:22">
      <c r="A22" s="192"/>
      <c r="B22" s="142"/>
      <c r="C22" s="315"/>
      <c r="D22" s="316"/>
      <c r="E22" s="316"/>
      <c r="F22" s="316"/>
      <c r="G22" s="316"/>
      <c r="H22" s="316"/>
      <c r="I22" s="316"/>
      <c r="J22" s="316"/>
      <c r="K22" s="316"/>
      <c r="L22" s="316"/>
      <c r="M22" s="316"/>
      <c r="N22" s="316"/>
      <c r="O22" s="316"/>
      <c r="P22" s="316"/>
      <c r="Q22" s="316"/>
      <c r="R22" s="316"/>
      <c r="S22" s="316"/>
      <c r="T22" s="316"/>
      <c r="U22" s="316"/>
      <c r="V22" s="316"/>
    </row>
    <row r="23" ht="25.5" customHeight="1" spans="1:22">
      <c r="A23" s="192"/>
      <c r="B23" s="142"/>
      <c r="C23" s="315"/>
      <c r="D23" s="316"/>
      <c r="E23" s="316"/>
      <c r="F23" s="316"/>
      <c r="G23" s="316"/>
      <c r="H23" s="316"/>
      <c r="I23" s="316"/>
      <c r="J23" s="316"/>
      <c r="K23" s="316"/>
      <c r="L23" s="316"/>
      <c r="M23" s="316"/>
      <c r="N23" s="316"/>
      <c r="O23" s="316"/>
      <c r="P23" s="316"/>
      <c r="Q23" s="316"/>
      <c r="R23" s="316"/>
      <c r="S23" s="316"/>
      <c r="T23" s="316"/>
      <c r="U23" s="316"/>
      <c r="V23" s="316"/>
    </row>
    <row r="24" ht="25.5" customHeight="1" spans="1:22">
      <c r="A24" s="192"/>
      <c r="B24" s="142"/>
      <c r="C24" s="315"/>
      <c r="D24" s="316"/>
      <c r="E24" s="316"/>
      <c r="F24" s="316"/>
      <c r="G24" s="316"/>
      <c r="H24" s="316"/>
      <c r="I24" s="316"/>
      <c r="J24" s="316"/>
      <c r="K24" s="316"/>
      <c r="L24" s="316"/>
      <c r="M24" s="316"/>
      <c r="N24" s="316"/>
      <c r="O24" s="316"/>
      <c r="P24" s="316"/>
      <c r="Q24" s="316"/>
      <c r="R24" s="316"/>
      <c r="S24" s="316"/>
      <c r="T24" s="316"/>
      <c r="U24" s="316"/>
      <c r="V24" s="316"/>
    </row>
    <row r="25" ht="25.5" customHeight="1" spans="1:22">
      <c r="A25" s="192"/>
      <c r="B25" s="142"/>
      <c r="C25" s="315"/>
      <c r="D25" s="316"/>
      <c r="E25" s="316"/>
      <c r="F25" s="316"/>
      <c r="G25" s="316"/>
      <c r="H25" s="316"/>
      <c r="I25" s="316"/>
      <c r="J25" s="316"/>
      <c r="K25" s="316"/>
      <c r="L25" s="316"/>
      <c r="M25" s="316"/>
      <c r="N25" s="316"/>
      <c r="O25" s="316"/>
      <c r="P25" s="316"/>
      <c r="Q25" s="316"/>
      <c r="R25" s="316"/>
      <c r="S25" s="316"/>
      <c r="T25" s="316"/>
      <c r="U25" s="316"/>
      <c r="V25" s="316"/>
    </row>
    <row r="26" ht="25.5" customHeight="1" spans="1:22">
      <c r="A26" s="192"/>
      <c r="B26" s="142"/>
      <c r="C26" s="315"/>
      <c r="D26" s="316"/>
      <c r="E26" s="316"/>
      <c r="F26" s="316"/>
      <c r="G26" s="316"/>
      <c r="H26" s="316"/>
      <c r="I26" s="316"/>
      <c r="J26" s="316"/>
      <c r="K26" s="316"/>
      <c r="L26" s="316"/>
      <c r="M26" s="316"/>
      <c r="N26" s="316"/>
      <c r="O26" s="316"/>
      <c r="P26" s="316"/>
      <c r="Q26" s="316"/>
      <c r="R26" s="316"/>
      <c r="S26" s="316"/>
      <c r="T26" s="316"/>
      <c r="U26" s="316"/>
      <c r="V26" s="316"/>
    </row>
  </sheetData>
  <sheetProtection formatCells="0" formatColumns="0" formatRows="0"/>
  <mergeCells count="24">
    <mergeCell ref="A2:V2"/>
    <mergeCell ref="T3:V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s>
  <printOptions horizontalCentered="1"/>
  <pageMargins left="0.393700787401575" right="0.393700787401575" top="0.472440963655006" bottom="0.472440963655006" header="0.354330699274859" footer="0.314960634614539"/>
  <pageSetup paperSize="9" scale="65"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9"/>
  <sheetViews>
    <sheetView showGridLines="0" showZeros="0" workbookViewId="0">
      <selection activeCell="A4" sqref="A4:B6"/>
    </sheetView>
  </sheetViews>
  <sheetFormatPr defaultColWidth="9.16666666666667" defaultRowHeight="11.25"/>
  <cols>
    <col min="1" max="1" width="26.8333333333333" customWidth="1"/>
    <col min="2" max="2" width="38.8333333333333" customWidth="1"/>
    <col min="3" max="3" width="14.6666666666667" customWidth="1"/>
    <col min="4" max="14" width="11.6666666666667" customWidth="1"/>
    <col min="15" max="15" width="15" customWidth="1"/>
    <col min="16" max="247" width="6.66666666666667" customWidth="1"/>
  </cols>
  <sheetData>
    <row r="1" ht="23.1" customHeight="1" spans="1:247">
      <c r="A1" s="303"/>
      <c r="B1" s="303"/>
      <c r="C1" s="303"/>
      <c r="D1" s="303"/>
      <c r="E1" s="303"/>
      <c r="F1" s="303"/>
      <c r="G1" s="303"/>
      <c r="H1" s="303"/>
      <c r="I1" s="303"/>
      <c r="J1" s="310"/>
      <c r="K1" s="303"/>
      <c r="L1" s="303"/>
      <c r="M1" s="303"/>
      <c r="N1" s="299" t="s">
        <v>221</v>
      </c>
      <c r="O1" s="246"/>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c r="DY1" s="309"/>
      <c r="DZ1" s="309"/>
      <c r="EA1" s="309"/>
      <c r="EB1" s="309"/>
      <c r="EC1" s="309"/>
      <c r="ED1" s="309"/>
      <c r="EE1" s="309"/>
      <c r="EF1" s="309"/>
      <c r="EG1" s="309"/>
      <c r="EH1" s="309"/>
      <c r="EI1" s="309"/>
      <c r="EJ1" s="309"/>
      <c r="EK1" s="309"/>
      <c r="EL1" s="309"/>
      <c r="EM1" s="309"/>
      <c r="EN1" s="309"/>
      <c r="EO1" s="309"/>
      <c r="EP1" s="309"/>
      <c r="EQ1" s="309"/>
      <c r="ER1" s="309"/>
      <c r="ES1" s="309"/>
      <c r="ET1" s="309"/>
      <c r="EU1" s="309"/>
      <c r="EV1" s="309"/>
      <c r="EW1" s="309"/>
      <c r="EX1" s="309"/>
      <c r="EY1" s="309"/>
      <c r="EZ1" s="309"/>
      <c r="FA1" s="309"/>
      <c r="FB1" s="309"/>
      <c r="FC1" s="309"/>
      <c r="FD1" s="309"/>
      <c r="FE1" s="309"/>
      <c r="FF1" s="309"/>
      <c r="FG1" s="309"/>
      <c r="FH1" s="309"/>
      <c r="FI1" s="309"/>
      <c r="FJ1" s="309"/>
      <c r="FK1" s="309"/>
      <c r="FL1" s="309"/>
      <c r="FM1" s="309"/>
      <c r="FN1" s="309"/>
      <c r="FO1" s="309"/>
      <c r="FP1" s="309"/>
      <c r="FQ1" s="309"/>
      <c r="FR1" s="309"/>
      <c r="FS1" s="309"/>
      <c r="FT1" s="309"/>
      <c r="FU1" s="309"/>
      <c r="FV1" s="309"/>
      <c r="FW1" s="309"/>
      <c r="FX1" s="309"/>
      <c r="FY1" s="309"/>
      <c r="FZ1" s="309"/>
      <c r="GA1" s="309"/>
      <c r="GB1" s="309"/>
      <c r="GC1" s="309"/>
      <c r="GD1" s="309"/>
      <c r="GE1" s="309"/>
      <c r="GF1" s="309"/>
      <c r="GG1" s="309"/>
      <c r="GH1" s="309"/>
      <c r="GI1" s="309"/>
      <c r="GJ1" s="309"/>
      <c r="GK1" s="309"/>
      <c r="GL1" s="309"/>
      <c r="GM1" s="309"/>
      <c r="GN1" s="309"/>
      <c r="GO1" s="309"/>
      <c r="GP1" s="309"/>
      <c r="GQ1" s="309"/>
      <c r="GR1" s="309"/>
      <c r="GS1" s="309"/>
      <c r="GT1" s="309"/>
      <c r="GU1" s="309"/>
      <c r="GV1" s="309"/>
      <c r="GW1" s="309"/>
      <c r="GX1" s="309"/>
      <c r="GY1" s="309"/>
      <c r="GZ1" s="309"/>
      <c r="HA1" s="309"/>
      <c r="HB1" s="309"/>
      <c r="HC1" s="309"/>
      <c r="HD1" s="309"/>
      <c r="HE1" s="309"/>
      <c r="HF1" s="309"/>
      <c r="HG1" s="309"/>
      <c r="HH1" s="309"/>
      <c r="HI1" s="309"/>
      <c r="HJ1" s="309"/>
      <c r="HK1" s="309"/>
      <c r="HL1" s="309"/>
      <c r="HM1" s="309"/>
      <c r="HN1" s="309"/>
      <c r="HO1" s="309"/>
      <c r="HP1" s="309"/>
      <c r="HQ1" s="309"/>
      <c r="HR1" s="309"/>
      <c r="HS1" s="309"/>
      <c r="HT1" s="309"/>
      <c r="HU1" s="309"/>
      <c r="HV1" s="309"/>
      <c r="HW1" s="309"/>
      <c r="HX1" s="309"/>
      <c r="HY1" s="309"/>
      <c r="HZ1" s="309"/>
      <c r="IA1" s="309"/>
      <c r="IB1" s="309"/>
      <c r="IC1" s="309"/>
      <c r="ID1" s="309"/>
      <c r="IE1" s="309"/>
      <c r="IF1" s="309"/>
      <c r="IG1" s="309"/>
      <c r="IH1" s="309"/>
      <c r="II1" s="309"/>
      <c r="IJ1" s="309"/>
      <c r="IK1" s="309"/>
      <c r="IL1" s="309"/>
      <c r="IM1" s="309"/>
    </row>
    <row r="2" ht="23.1" customHeight="1" spans="1:247">
      <c r="A2" s="257"/>
      <c r="B2" s="257"/>
      <c r="C2" s="257"/>
      <c r="D2" s="257"/>
      <c r="E2" s="257"/>
      <c r="F2" s="257"/>
      <c r="G2" s="257"/>
      <c r="H2" s="257"/>
      <c r="I2" s="257"/>
      <c r="J2" s="257"/>
      <c r="K2" s="257"/>
      <c r="L2" s="257"/>
      <c r="M2" s="257"/>
      <c r="N2" s="257"/>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row>
    <row r="3" ht="30.75" customHeight="1" spans="1:247">
      <c r="A3" s="242"/>
      <c r="B3" s="242"/>
      <c r="C3" s="304"/>
      <c r="D3" s="305"/>
      <c r="E3" s="256"/>
      <c r="F3" s="304"/>
      <c r="G3" s="256"/>
      <c r="H3" s="304"/>
      <c r="I3" s="304"/>
      <c r="J3" s="310"/>
      <c r="K3" s="304"/>
      <c r="L3" s="304"/>
      <c r="M3" s="311" t="s">
        <v>90</v>
      </c>
      <c r="N3" s="311"/>
      <c r="O3" s="312"/>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row>
    <row r="4" ht="23.1" customHeight="1" spans="1:247">
      <c r="A4" s="306" t="s">
        <v>144</v>
      </c>
      <c r="B4" s="206" t="s">
        <v>222</v>
      </c>
      <c r="C4" s="307" t="s">
        <v>116</v>
      </c>
      <c r="D4" s="308" t="s">
        <v>223</v>
      </c>
      <c r="E4" s="308" t="s">
        <v>224</v>
      </c>
      <c r="F4" s="308" t="s">
        <v>225</v>
      </c>
      <c r="G4" s="308" t="s">
        <v>226</v>
      </c>
      <c r="H4" s="308" t="s">
        <v>227</v>
      </c>
      <c r="I4" s="308" t="s">
        <v>228</v>
      </c>
      <c r="J4" s="313" t="s">
        <v>229</v>
      </c>
      <c r="K4" s="313" t="s">
        <v>230</v>
      </c>
      <c r="L4" s="313" t="s">
        <v>231</v>
      </c>
      <c r="M4" s="313" t="s">
        <v>232</v>
      </c>
      <c r="N4" s="313" t="s">
        <v>233</v>
      </c>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row>
    <row r="5" ht="19.5" customHeight="1" spans="1:247">
      <c r="A5" s="306"/>
      <c r="B5" s="206"/>
      <c r="C5" s="307"/>
      <c r="D5" s="308"/>
      <c r="E5" s="308"/>
      <c r="F5" s="308"/>
      <c r="G5" s="308"/>
      <c r="H5" s="308"/>
      <c r="I5" s="308"/>
      <c r="J5" s="313"/>
      <c r="K5" s="313"/>
      <c r="L5" s="313"/>
      <c r="M5" s="313"/>
      <c r="N5" s="313"/>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row>
    <row r="6" ht="39.75" customHeight="1" spans="1:247">
      <c r="A6" s="306"/>
      <c r="B6" s="206"/>
      <c r="C6" s="307"/>
      <c r="D6" s="308"/>
      <c r="E6" s="308"/>
      <c r="F6" s="308"/>
      <c r="G6" s="308"/>
      <c r="H6" s="308"/>
      <c r="I6" s="308"/>
      <c r="J6" s="313"/>
      <c r="K6" s="313"/>
      <c r="L6" s="313"/>
      <c r="M6" s="313"/>
      <c r="N6" s="313"/>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row>
    <row r="7" s="72" customFormat="1" ht="23.1" customHeight="1" spans="1:247">
      <c r="A7" s="127"/>
      <c r="B7" s="128" t="s">
        <v>107</v>
      </c>
      <c r="C7" s="245">
        <f t="shared" ref="C7:N7" si="0">C8</f>
        <v>7560</v>
      </c>
      <c r="D7" s="245">
        <f t="shared" si="0"/>
        <v>0</v>
      </c>
      <c r="E7" s="245">
        <f t="shared" si="0"/>
        <v>0</v>
      </c>
      <c r="F7" s="245">
        <f t="shared" si="0"/>
        <v>0</v>
      </c>
      <c r="G7" s="245">
        <f t="shared" si="0"/>
        <v>0</v>
      </c>
      <c r="H7" s="245">
        <f t="shared" si="0"/>
        <v>7560</v>
      </c>
      <c r="I7" s="245">
        <f t="shared" si="0"/>
        <v>0</v>
      </c>
      <c r="J7" s="245">
        <f t="shared" si="0"/>
        <v>0</v>
      </c>
      <c r="K7" s="314">
        <f t="shared" si="0"/>
        <v>0</v>
      </c>
      <c r="L7" s="245">
        <f t="shared" si="0"/>
        <v>0</v>
      </c>
      <c r="M7" s="245">
        <f t="shared" si="0"/>
        <v>0</v>
      </c>
      <c r="N7" s="245">
        <f t="shared" si="0"/>
        <v>0</v>
      </c>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row>
    <row r="8" ht="23.1" customHeight="1" spans="1:14">
      <c r="A8" s="127" t="s">
        <v>108</v>
      </c>
      <c r="B8" s="128" t="s">
        <v>109</v>
      </c>
      <c r="C8" s="245">
        <f t="shared" ref="C8:N8" si="1">C9</f>
        <v>7560</v>
      </c>
      <c r="D8" s="245">
        <f t="shared" si="1"/>
        <v>0</v>
      </c>
      <c r="E8" s="245">
        <f t="shared" si="1"/>
        <v>0</v>
      </c>
      <c r="F8" s="245">
        <f t="shared" si="1"/>
        <v>0</v>
      </c>
      <c r="G8" s="245">
        <f t="shared" si="1"/>
        <v>0</v>
      </c>
      <c r="H8" s="245">
        <f t="shared" si="1"/>
        <v>7560</v>
      </c>
      <c r="I8" s="245">
        <f t="shared" si="1"/>
        <v>0</v>
      </c>
      <c r="J8" s="245">
        <f t="shared" si="1"/>
        <v>0</v>
      </c>
      <c r="K8" s="314">
        <f t="shared" si="1"/>
        <v>0</v>
      </c>
      <c r="L8" s="245">
        <f t="shared" si="1"/>
        <v>0</v>
      </c>
      <c r="M8" s="245">
        <f t="shared" si="1"/>
        <v>0</v>
      </c>
      <c r="N8" s="245">
        <f t="shared" si="1"/>
        <v>0</v>
      </c>
    </row>
    <row r="9" ht="23.1" customHeight="1" spans="1:247">
      <c r="A9" s="127" t="s">
        <v>110</v>
      </c>
      <c r="B9" s="128" t="s">
        <v>111</v>
      </c>
      <c r="C9" s="245">
        <f t="shared" ref="C9:N9" si="2">C12</f>
        <v>7560</v>
      </c>
      <c r="D9" s="245">
        <f t="shared" si="2"/>
        <v>0</v>
      </c>
      <c r="E9" s="245">
        <f t="shared" si="2"/>
        <v>0</v>
      </c>
      <c r="F9" s="245">
        <f t="shared" si="2"/>
        <v>0</v>
      </c>
      <c r="G9" s="245">
        <f t="shared" si="2"/>
        <v>0</v>
      </c>
      <c r="H9" s="245">
        <f t="shared" si="2"/>
        <v>7560</v>
      </c>
      <c r="I9" s="245">
        <f t="shared" si="2"/>
        <v>0</v>
      </c>
      <c r="J9" s="245">
        <f t="shared" si="2"/>
        <v>0</v>
      </c>
      <c r="K9" s="314">
        <f t="shared" si="2"/>
        <v>0</v>
      </c>
      <c r="L9" s="245">
        <f t="shared" si="2"/>
        <v>0</v>
      </c>
      <c r="M9" s="245">
        <f t="shared" si="2"/>
        <v>0</v>
      </c>
      <c r="N9" s="245">
        <f t="shared" si="2"/>
        <v>0</v>
      </c>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c r="BD9" s="309"/>
      <c r="BE9" s="309"/>
      <c r="BF9" s="309"/>
      <c r="BG9" s="309"/>
      <c r="BH9" s="309"/>
      <c r="BI9" s="309"/>
      <c r="BJ9" s="309"/>
      <c r="BK9" s="309"/>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09"/>
      <c r="DR9" s="309"/>
      <c r="DS9" s="309"/>
      <c r="DT9" s="309"/>
      <c r="DU9" s="309"/>
      <c r="DV9" s="309"/>
      <c r="DW9" s="309"/>
      <c r="DX9" s="309"/>
      <c r="DY9" s="309"/>
      <c r="DZ9" s="309"/>
      <c r="EA9" s="309"/>
      <c r="EB9" s="309"/>
      <c r="EC9" s="309"/>
      <c r="ED9" s="309"/>
      <c r="EE9" s="309"/>
      <c r="EF9" s="309"/>
      <c r="EG9" s="309"/>
      <c r="EH9" s="309"/>
      <c r="EI9" s="309"/>
      <c r="EJ9" s="309"/>
      <c r="EK9" s="309"/>
      <c r="EL9" s="309"/>
      <c r="EM9" s="309"/>
      <c r="EN9" s="309"/>
      <c r="EO9" s="309"/>
      <c r="EP9" s="309"/>
      <c r="EQ9" s="309"/>
      <c r="ER9" s="309"/>
      <c r="ES9" s="309"/>
      <c r="ET9" s="309"/>
      <c r="EU9" s="309"/>
      <c r="EV9" s="309"/>
      <c r="EW9" s="309"/>
      <c r="EX9" s="309"/>
      <c r="EY9" s="309"/>
      <c r="EZ9" s="309"/>
      <c r="FA9" s="309"/>
      <c r="FB9" s="309"/>
      <c r="FC9" s="309"/>
      <c r="FD9" s="309"/>
      <c r="FE9" s="309"/>
      <c r="FF9" s="309"/>
      <c r="FG9" s="309"/>
      <c r="FH9" s="309"/>
      <c r="FI9" s="309"/>
      <c r="FJ9" s="309"/>
      <c r="FK9" s="309"/>
      <c r="FL9" s="309"/>
      <c r="FM9" s="309"/>
      <c r="FN9" s="309"/>
      <c r="FO9" s="309"/>
      <c r="FP9" s="309"/>
      <c r="FQ9" s="309"/>
      <c r="FR9" s="309"/>
      <c r="FS9" s="309"/>
      <c r="FT9" s="309"/>
      <c r="FU9" s="309"/>
      <c r="FV9" s="309"/>
      <c r="FW9" s="309"/>
      <c r="FX9" s="309"/>
      <c r="FY9" s="309"/>
      <c r="FZ9" s="309"/>
      <c r="GA9" s="309"/>
      <c r="GB9" s="309"/>
      <c r="GC9" s="309"/>
      <c r="GD9" s="309"/>
      <c r="GE9" s="309"/>
      <c r="GF9" s="309"/>
      <c r="GG9" s="309"/>
      <c r="GH9" s="309"/>
      <c r="GI9" s="309"/>
      <c r="GJ9" s="309"/>
      <c r="GK9" s="309"/>
      <c r="GL9" s="309"/>
      <c r="GM9" s="309"/>
      <c r="GN9" s="309"/>
      <c r="GO9" s="309"/>
      <c r="GP9" s="309"/>
      <c r="GQ9" s="309"/>
      <c r="GR9" s="309"/>
      <c r="GS9" s="309"/>
      <c r="GT9" s="309"/>
      <c r="GU9" s="309"/>
      <c r="GV9" s="309"/>
      <c r="GW9" s="309"/>
      <c r="GX9" s="309"/>
      <c r="GY9" s="309"/>
      <c r="GZ9" s="309"/>
      <c r="HA9" s="309"/>
      <c r="HB9" s="309"/>
      <c r="HC9" s="309"/>
      <c r="HD9" s="309"/>
      <c r="HE9" s="309"/>
      <c r="HF9" s="309"/>
      <c r="HG9" s="309"/>
      <c r="HH9" s="309"/>
      <c r="HI9" s="309"/>
      <c r="HJ9" s="309"/>
      <c r="HK9" s="309"/>
      <c r="HL9" s="309"/>
      <c r="HM9" s="309"/>
      <c r="HN9" s="309"/>
      <c r="HO9" s="309"/>
      <c r="HP9" s="309"/>
      <c r="HQ9" s="309"/>
      <c r="HR9" s="309"/>
      <c r="HS9" s="309"/>
      <c r="HT9" s="309"/>
      <c r="HU9" s="309"/>
      <c r="HV9" s="309"/>
      <c r="HW9" s="309"/>
      <c r="HX9" s="309"/>
      <c r="HY9" s="309"/>
      <c r="HZ9" s="309"/>
      <c r="IA9" s="309"/>
      <c r="IB9" s="309"/>
      <c r="IC9" s="309"/>
      <c r="ID9" s="309"/>
      <c r="IE9" s="309"/>
      <c r="IF9" s="309"/>
      <c r="IG9" s="309"/>
      <c r="IH9" s="309"/>
      <c r="II9" s="309"/>
      <c r="IJ9" s="309"/>
      <c r="IK9" s="309"/>
      <c r="IL9" s="309"/>
      <c r="IM9" s="309"/>
    </row>
    <row r="10" ht="23.1" customHeight="1" spans="1:247">
      <c r="A10" s="127" t="s">
        <v>164</v>
      </c>
      <c r="B10" s="128" t="s">
        <v>165</v>
      </c>
      <c r="C10" s="245">
        <v>7560</v>
      </c>
      <c r="D10" s="245"/>
      <c r="E10" s="245"/>
      <c r="F10" s="245"/>
      <c r="G10" s="245"/>
      <c r="H10" s="245">
        <v>7560</v>
      </c>
      <c r="I10" s="245"/>
      <c r="J10" s="245"/>
      <c r="K10" s="314"/>
      <c r="L10" s="245"/>
      <c r="M10" s="245"/>
      <c r="N10" s="245"/>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row>
    <row r="11" ht="23.1" customHeight="1" spans="1:247">
      <c r="A11" s="127" t="s">
        <v>166</v>
      </c>
      <c r="B11" s="128" t="s">
        <v>173</v>
      </c>
      <c r="C11" s="245">
        <v>7560</v>
      </c>
      <c r="D11" s="245"/>
      <c r="E11" s="245"/>
      <c r="F11" s="245"/>
      <c r="G11" s="245"/>
      <c r="H11" s="245">
        <v>7560</v>
      </c>
      <c r="I11" s="245"/>
      <c r="J11" s="245"/>
      <c r="K11" s="314"/>
      <c r="L11" s="245"/>
      <c r="M11" s="245"/>
      <c r="N11" s="245"/>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c r="BD11" s="309"/>
      <c r="BE11" s="309"/>
      <c r="BF11" s="309"/>
      <c r="BG11" s="309"/>
      <c r="BH11" s="309"/>
      <c r="BI11" s="309"/>
      <c r="BJ11" s="309"/>
      <c r="BK11" s="309"/>
      <c r="BL11" s="309"/>
      <c r="BM11" s="309"/>
      <c r="BN11" s="309"/>
      <c r="BO11" s="309"/>
      <c r="BP11" s="309"/>
      <c r="BQ11" s="309"/>
      <c r="BR11" s="309"/>
      <c r="BS11" s="309"/>
      <c r="BT11" s="309"/>
      <c r="BU11" s="309"/>
      <c r="BV11" s="309"/>
      <c r="BW11" s="309"/>
      <c r="BX11" s="309"/>
      <c r="BY11" s="309"/>
      <c r="BZ11" s="309"/>
      <c r="CA11" s="309"/>
      <c r="CB11" s="309"/>
      <c r="CC11" s="309"/>
      <c r="CD11" s="309"/>
      <c r="CE11" s="309"/>
      <c r="CF11" s="309"/>
      <c r="CG11" s="309"/>
      <c r="CH11" s="309"/>
      <c r="CI11" s="309"/>
      <c r="CJ11" s="309"/>
      <c r="CK11" s="309"/>
      <c r="CL11" s="309"/>
      <c r="CM11" s="309"/>
      <c r="CN11" s="309"/>
      <c r="CO11" s="309"/>
      <c r="CP11" s="309"/>
      <c r="CQ11" s="309"/>
      <c r="CR11" s="309"/>
      <c r="CS11" s="309"/>
      <c r="CT11" s="309"/>
      <c r="CU11" s="309"/>
      <c r="CV11" s="309"/>
      <c r="CW11" s="309"/>
      <c r="CX11" s="309"/>
      <c r="CY11" s="309"/>
      <c r="CZ11" s="309"/>
      <c r="DA11" s="309"/>
      <c r="DB11" s="309"/>
      <c r="DC11" s="309"/>
      <c r="DD11" s="309"/>
      <c r="DE11" s="309"/>
      <c r="DF11" s="309"/>
      <c r="DG11" s="309"/>
      <c r="DH11" s="309"/>
      <c r="DI11" s="309"/>
      <c r="DJ11" s="309"/>
      <c r="DK11" s="309"/>
      <c r="DL11" s="309"/>
      <c r="DM11" s="309"/>
      <c r="DN11" s="309"/>
      <c r="DO11" s="309"/>
      <c r="DP11" s="309"/>
      <c r="DQ11" s="309"/>
      <c r="DR11" s="309"/>
      <c r="DS11" s="309"/>
      <c r="DT11" s="309"/>
      <c r="DU11" s="309"/>
      <c r="DV11" s="309"/>
      <c r="DW11" s="309"/>
      <c r="DX11" s="309"/>
      <c r="DY11" s="309"/>
      <c r="DZ11" s="309"/>
      <c r="EA11" s="309"/>
      <c r="EB11" s="309"/>
      <c r="EC11" s="309"/>
      <c r="ED11" s="309"/>
      <c r="EE11" s="309"/>
      <c r="EF11" s="309"/>
      <c r="EG11" s="309"/>
      <c r="EH11" s="309"/>
      <c r="EI11" s="309"/>
      <c r="EJ11" s="309"/>
      <c r="EK11" s="309"/>
      <c r="EL11" s="309"/>
      <c r="EM11" s="309"/>
      <c r="EN11" s="309"/>
      <c r="EO11" s="309"/>
      <c r="EP11" s="309"/>
      <c r="EQ11" s="309"/>
      <c r="ER11" s="309"/>
      <c r="ES11" s="309"/>
      <c r="ET11" s="309"/>
      <c r="EU11" s="309"/>
      <c r="EV11" s="309"/>
      <c r="EW11" s="309"/>
      <c r="EX11" s="309"/>
      <c r="EY11" s="309"/>
      <c r="EZ11" s="309"/>
      <c r="FA11" s="309"/>
      <c r="FB11" s="309"/>
      <c r="FC11" s="309"/>
      <c r="FD11" s="309"/>
      <c r="FE11" s="309"/>
      <c r="FF11" s="309"/>
      <c r="FG11" s="309"/>
      <c r="FH11" s="309"/>
      <c r="FI11" s="309"/>
      <c r="FJ11" s="309"/>
      <c r="FK11" s="309"/>
      <c r="FL11" s="309"/>
      <c r="FM11" s="309"/>
      <c r="FN11" s="309"/>
      <c r="FO11" s="309"/>
      <c r="FP11" s="309"/>
      <c r="FQ11" s="309"/>
      <c r="FR11" s="309"/>
      <c r="FS11" s="309"/>
      <c r="FT11" s="309"/>
      <c r="FU11" s="309"/>
      <c r="FV11" s="309"/>
      <c r="FW11" s="309"/>
      <c r="FX11" s="309"/>
      <c r="FY11" s="309"/>
      <c r="FZ11" s="309"/>
      <c r="GA11" s="309"/>
      <c r="GB11" s="309"/>
      <c r="GC11" s="309"/>
      <c r="GD11" s="309"/>
      <c r="GE11" s="309"/>
      <c r="GF11" s="309"/>
      <c r="GG11" s="309"/>
      <c r="GH11" s="309"/>
      <c r="GI11" s="309"/>
      <c r="GJ11" s="309"/>
      <c r="GK11" s="309"/>
      <c r="GL11" s="309"/>
      <c r="GM11" s="309"/>
      <c r="GN11" s="309"/>
      <c r="GO11" s="309"/>
      <c r="GP11" s="309"/>
      <c r="GQ11" s="309"/>
      <c r="GR11" s="309"/>
      <c r="GS11" s="309"/>
      <c r="GT11" s="309"/>
      <c r="GU11" s="309"/>
      <c r="GV11" s="309"/>
      <c r="GW11" s="309"/>
      <c r="GX11" s="309"/>
      <c r="GY11" s="309"/>
      <c r="GZ11" s="309"/>
      <c r="HA11" s="309"/>
      <c r="HB11" s="309"/>
      <c r="HC11" s="309"/>
      <c r="HD11" s="309"/>
      <c r="HE11" s="309"/>
      <c r="HF11" s="309"/>
      <c r="HG11" s="309"/>
      <c r="HH11" s="309"/>
      <c r="HI11" s="309"/>
      <c r="HJ11" s="309"/>
      <c r="HK11" s="309"/>
      <c r="HL11" s="309"/>
      <c r="HM11" s="309"/>
      <c r="HN11" s="309"/>
      <c r="HO11" s="309"/>
      <c r="HP11" s="309"/>
      <c r="HQ11" s="309"/>
      <c r="HR11" s="309"/>
      <c r="HS11" s="309"/>
      <c r="HT11" s="309"/>
      <c r="HU11" s="309"/>
      <c r="HV11" s="309"/>
      <c r="HW11" s="309"/>
      <c r="HX11" s="309"/>
      <c r="HY11" s="309"/>
      <c r="HZ11" s="309"/>
      <c r="IA11" s="309"/>
      <c r="IB11" s="309"/>
      <c r="IC11" s="309"/>
      <c r="ID11" s="309"/>
      <c r="IE11" s="309"/>
      <c r="IF11" s="309"/>
      <c r="IG11" s="309"/>
      <c r="IH11" s="309"/>
      <c r="II11" s="309"/>
      <c r="IJ11" s="309"/>
      <c r="IK11" s="309"/>
      <c r="IL11" s="309"/>
      <c r="IM11" s="309"/>
    </row>
    <row r="12" ht="23.1" customHeight="1" spans="1:247">
      <c r="A12" s="127" t="s">
        <v>174</v>
      </c>
      <c r="B12" s="128" t="s">
        <v>168</v>
      </c>
      <c r="C12" s="245">
        <v>7560</v>
      </c>
      <c r="D12" s="245">
        <v>0</v>
      </c>
      <c r="E12" s="245">
        <v>0</v>
      </c>
      <c r="F12" s="245">
        <v>0</v>
      </c>
      <c r="G12" s="245">
        <v>0</v>
      </c>
      <c r="H12" s="245">
        <v>7560</v>
      </c>
      <c r="I12" s="245">
        <v>0</v>
      </c>
      <c r="J12" s="245">
        <v>0</v>
      </c>
      <c r="K12" s="314">
        <v>0</v>
      </c>
      <c r="L12" s="245">
        <v>0</v>
      </c>
      <c r="M12" s="245">
        <v>0</v>
      </c>
      <c r="N12" s="245">
        <v>0</v>
      </c>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09"/>
      <c r="BW12" s="309"/>
      <c r="BX12" s="309"/>
      <c r="BY12" s="309"/>
      <c r="BZ12" s="309"/>
      <c r="CA12" s="309"/>
      <c r="CB12" s="309"/>
      <c r="CC12" s="309"/>
      <c r="CD12" s="309"/>
      <c r="CE12" s="309"/>
      <c r="CF12" s="309"/>
      <c r="CG12" s="309"/>
      <c r="CH12" s="309"/>
      <c r="CI12" s="309"/>
      <c r="CJ12" s="309"/>
      <c r="CK12" s="309"/>
      <c r="CL12" s="309"/>
      <c r="CM12" s="309"/>
      <c r="CN12" s="309"/>
      <c r="CO12" s="309"/>
      <c r="CP12" s="309"/>
      <c r="CQ12" s="309"/>
      <c r="CR12" s="309"/>
      <c r="CS12" s="309"/>
      <c r="CT12" s="309"/>
      <c r="CU12" s="309"/>
      <c r="CV12" s="309"/>
      <c r="CW12" s="309"/>
      <c r="CX12" s="309"/>
      <c r="CY12" s="309"/>
      <c r="CZ12" s="309"/>
      <c r="DA12" s="309"/>
      <c r="DB12" s="309"/>
      <c r="DC12" s="309"/>
      <c r="DD12" s="309"/>
      <c r="DE12" s="309"/>
      <c r="DF12" s="309"/>
      <c r="DG12" s="309"/>
      <c r="DH12" s="309"/>
      <c r="DI12" s="309"/>
      <c r="DJ12" s="309"/>
      <c r="DK12" s="309"/>
      <c r="DL12" s="309"/>
      <c r="DM12" s="309"/>
      <c r="DN12" s="309"/>
      <c r="DO12" s="309"/>
      <c r="DP12" s="309"/>
      <c r="DQ12" s="309"/>
      <c r="DR12" s="309"/>
      <c r="DS12" s="309"/>
      <c r="DT12" s="309"/>
      <c r="DU12" s="309"/>
      <c r="DV12" s="309"/>
      <c r="DW12" s="309"/>
      <c r="DX12" s="309"/>
      <c r="DY12" s="309"/>
      <c r="DZ12" s="309"/>
      <c r="EA12" s="309"/>
      <c r="EB12" s="309"/>
      <c r="EC12" s="309"/>
      <c r="ED12" s="309"/>
      <c r="EE12" s="309"/>
      <c r="EF12" s="309"/>
      <c r="EG12" s="309"/>
      <c r="EH12" s="309"/>
      <c r="EI12" s="309"/>
      <c r="EJ12" s="309"/>
      <c r="EK12" s="309"/>
      <c r="EL12" s="309"/>
      <c r="EM12" s="309"/>
      <c r="EN12" s="309"/>
      <c r="EO12" s="309"/>
      <c r="EP12" s="309"/>
      <c r="EQ12" s="309"/>
      <c r="ER12" s="309"/>
      <c r="ES12" s="309"/>
      <c r="ET12" s="309"/>
      <c r="EU12" s="309"/>
      <c r="EV12" s="309"/>
      <c r="EW12" s="309"/>
      <c r="EX12" s="309"/>
      <c r="EY12" s="309"/>
      <c r="EZ12" s="309"/>
      <c r="FA12" s="309"/>
      <c r="FB12" s="309"/>
      <c r="FC12" s="309"/>
      <c r="FD12" s="309"/>
      <c r="FE12" s="309"/>
      <c r="FF12" s="309"/>
      <c r="FG12" s="309"/>
      <c r="FH12" s="309"/>
      <c r="FI12" s="309"/>
      <c r="FJ12" s="309"/>
      <c r="FK12" s="309"/>
      <c r="FL12" s="309"/>
      <c r="FM12" s="309"/>
      <c r="FN12" s="309"/>
      <c r="FO12" s="309"/>
      <c r="FP12" s="309"/>
      <c r="FQ12" s="309"/>
      <c r="FR12" s="309"/>
      <c r="FS12" s="309"/>
      <c r="FT12" s="309"/>
      <c r="FU12" s="309"/>
      <c r="FV12" s="309"/>
      <c r="FW12" s="309"/>
      <c r="FX12" s="309"/>
      <c r="FY12" s="309"/>
      <c r="FZ12" s="309"/>
      <c r="GA12" s="309"/>
      <c r="GB12" s="309"/>
      <c r="GC12" s="309"/>
      <c r="GD12" s="309"/>
      <c r="GE12" s="309"/>
      <c r="GF12" s="309"/>
      <c r="GG12" s="309"/>
      <c r="GH12" s="309"/>
      <c r="GI12" s="309"/>
      <c r="GJ12" s="309"/>
      <c r="GK12" s="309"/>
      <c r="GL12" s="309"/>
      <c r="GM12" s="309"/>
      <c r="GN12" s="309"/>
      <c r="GO12" s="309"/>
      <c r="GP12" s="309"/>
      <c r="GQ12" s="309"/>
      <c r="GR12" s="309"/>
      <c r="GS12" s="309"/>
      <c r="GT12" s="309"/>
      <c r="GU12" s="309"/>
      <c r="GV12" s="309"/>
      <c r="GW12" s="309"/>
      <c r="GX12" s="309"/>
      <c r="GY12" s="309"/>
      <c r="GZ12" s="309"/>
      <c r="HA12" s="309"/>
      <c r="HB12" s="309"/>
      <c r="HC12" s="309"/>
      <c r="HD12" s="309"/>
      <c r="HE12" s="309"/>
      <c r="HF12" s="309"/>
      <c r="HG12" s="309"/>
      <c r="HH12" s="309"/>
      <c r="HI12" s="309"/>
      <c r="HJ12" s="309"/>
      <c r="HK12" s="309"/>
      <c r="HL12" s="309"/>
      <c r="HM12" s="309"/>
      <c r="HN12" s="309"/>
      <c r="HO12" s="309"/>
      <c r="HP12" s="309"/>
      <c r="HQ12" s="309"/>
      <c r="HR12" s="309"/>
      <c r="HS12" s="309"/>
      <c r="HT12" s="309"/>
      <c r="HU12" s="309"/>
      <c r="HV12" s="309"/>
      <c r="HW12" s="309"/>
      <c r="HX12" s="309"/>
      <c r="HY12" s="309"/>
      <c r="HZ12" s="309"/>
      <c r="IA12" s="309"/>
      <c r="IB12" s="309"/>
      <c r="IC12" s="309"/>
      <c r="ID12" s="309"/>
      <c r="IE12" s="309"/>
      <c r="IF12" s="309"/>
      <c r="IG12" s="309"/>
      <c r="IH12" s="309"/>
      <c r="II12" s="309"/>
      <c r="IJ12" s="309"/>
      <c r="IK12" s="309"/>
      <c r="IL12" s="309"/>
      <c r="IM12" s="309"/>
    </row>
    <row r="13" ht="23.1" customHeight="1" spans="1:247">
      <c r="A13" s="127"/>
      <c r="B13" s="128"/>
      <c r="C13" s="245"/>
      <c r="D13" s="245"/>
      <c r="E13" s="245"/>
      <c r="F13" s="245"/>
      <c r="G13" s="245"/>
      <c r="H13" s="245"/>
      <c r="I13" s="245"/>
      <c r="J13" s="245"/>
      <c r="K13" s="314"/>
      <c r="L13" s="245"/>
      <c r="M13" s="245"/>
      <c r="N13" s="245"/>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row>
    <row r="14" ht="23.1" customHeight="1" spans="1:247">
      <c r="A14" s="127"/>
      <c r="B14" s="128"/>
      <c r="C14" s="245"/>
      <c r="D14" s="245"/>
      <c r="E14" s="245"/>
      <c r="F14" s="245"/>
      <c r="G14" s="245"/>
      <c r="H14" s="245"/>
      <c r="I14" s="245"/>
      <c r="J14" s="245"/>
      <c r="K14" s="314"/>
      <c r="L14" s="245"/>
      <c r="M14" s="245"/>
      <c r="N14" s="245"/>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309"/>
      <c r="EY14" s="309"/>
      <c r="EZ14" s="309"/>
      <c r="FA14" s="309"/>
      <c r="FB14" s="309"/>
      <c r="FC14" s="309"/>
      <c r="FD14" s="309"/>
      <c r="FE14" s="309"/>
      <c r="FF14" s="309"/>
      <c r="FG14" s="309"/>
      <c r="FH14" s="309"/>
      <c r="FI14" s="309"/>
      <c r="FJ14" s="309"/>
      <c r="FK14" s="309"/>
      <c r="FL14" s="309"/>
      <c r="FM14" s="309"/>
      <c r="FN14" s="309"/>
      <c r="FO14" s="309"/>
      <c r="FP14" s="309"/>
      <c r="FQ14" s="309"/>
      <c r="FR14" s="309"/>
      <c r="FS14" s="309"/>
      <c r="FT14" s="309"/>
      <c r="FU14" s="309"/>
      <c r="FV14" s="309"/>
      <c r="FW14" s="309"/>
      <c r="FX14" s="309"/>
      <c r="FY14" s="309"/>
      <c r="FZ14" s="309"/>
      <c r="GA14" s="309"/>
      <c r="GB14" s="309"/>
      <c r="GC14" s="309"/>
      <c r="GD14" s="309"/>
      <c r="GE14" s="309"/>
      <c r="GF14" s="309"/>
      <c r="GG14" s="309"/>
      <c r="GH14" s="309"/>
      <c r="GI14" s="309"/>
      <c r="GJ14" s="309"/>
      <c r="GK14" s="309"/>
      <c r="GL14" s="309"/>
      <c r="GM14" s="309"/>
      <c r="GN14" s="309"/>
      <c r="GO14" s="309"/>
      <c r="GP14" s="309"/>
      <c r="GQ14" s="309"/>
      <c r="GR14" s="309"/>
      <c r="GS14" s="309"/>
      <c r="GT14" s="309"/>
      <c r="GU14" s="309"/>
      <c r="GV14" s="309"/>
      <c r="GW14" s="309"/>
      <c r="GX14" s="309"/>
      <c r="GY14" s="309"/>
      <c r="GZ14" s="309"/>
      <c r="HA14" s="309"/>
      <c r="HB14" s="309"/>
      <c r="HC14" s="309"/>
      <c r="HD14" s="309"/>
      <c r="HE14" s="309"/>
      <c r="HF14" s="309"/>
      <c r="HG14" s="309"/>
      <c r="HH14" s="309"/>
      <c r="HI14" s="309"/>
      <c r="HJ14" s="309"/>
      <c r="HK14" s="309"/>
      <c r="HL14" s="309"/>
      <c r="HM14" s="309"/>
      <c r="HN14" s="309"/>
      <c r="HO14" s="309"/>
      <c r="HP14" s="309"/>
      <c r="HQ14" s="309"/>
      <c r="HR14" s="309"/>
      <c r="HS14" s="309"/>
      <c r="HT14" s="309"/>
      <c r="HU14" s="309"/>
      <c r="HV14" s="309"/>
      <c r="HW14" s="309"/>
      <c r="HX14" s="309"/>
      <c r="HY14" s="309"/>
      <c r="HZ14" s="309"/>
      <c r="IA14" s="309"/>
      <c r="IB14" s="309"/>
      <c r="IC14" s="309"/>
      <c r="ID14" s="309"/>
      <c r="IE14" s="309"/>
      <c r="IF14" s="309"/>
      <c r="IG14" s="309"/>
      <c r="IH14" s="309"/>
      <c r="II14" s="309"/>
      <c r="IJ14" s="309"/>
      <c r="IK14" s="309"/>
      <c r="IL14" s="309"/>
      <c r="IM14" s="309"/>
    </row>
    <row r="15" ht="23.1" customHeight="1" spans="1:247">
      <c r="A15" s="127"/>
      <c r="B15" s="128"/>
      <c r="C15" s="245"/>
      <c r="D15" s="245"/>
      <c r="E15" s="245"/>
      <c r="F15" s="245"/>
      <c r="G15" s="245"/>
      <c r="H15" s="245"/>
      <c r="I15" s="245"/>
      <c r="J15" s="245"/>
      <c r="K15" s="314"/>
      <c r="L15" s="245"/>
      <c r="M15" s="245"/>
      <c r="N15" s="245"/>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c r="CQ15" s="309"/>
      <c r="CR15" s="309"/>
      <c r="CS15" s="309"/>
      <c r="CT15" s="309"/>
      <c r="CU15" s="309"/>
      <c r="CV15" s="309"/>
      <c r="CW15" s="309"/>
      <c r="CX15" s="309"/>
      <c r="CY15" s="309"/>
      <c r="CZ15" s="309"/>
      <c r="DA15" s="309"/>
      <c r="DB15" s="309"/>
      <c r="DC15" s="309"/>
      <c r="DD15" s="309"/>
      <c r="DE15" s="309"/>
      <c r="DF15" s="309"/>
      <c r="DG15" s="309"/>
      <c r="DH15" s="309"/>
      <c r="DI15" s="309"/>
      <c r="DJ15" s="309"/>
      <c r="DK15" s="309"/>
      <c r="DL15" s="309"/>
      <c r="DM15" s="309"/>
      <c r="DN15" s="309"/>
      <c r="DO15" s="309"/>
      <c r="DP15" s="309"/>
      <c r="DQ15" s="309"/>
      <c r="DR15" s="309"/>
      <c r="DS15" s="309"/>
      <c r="DT15" s="309"/>
      <c r="DU15" s="309"/>
      <c r="DV15" s="309"/>
      <c r="DW15" s="309"/>
      <c r="DX15" s="309"/>
      <c r="DY15" s="309"/>
      <c r="DZ15" s="309"/>
      <c r="EA15" s="309"/>
      <c r="EB15" s="309"/>
      <c r="EC15" s="309"/>
      <c r="ED15" s="309"/>
      <c r="EE15" s="309"/>
      <c r="EF15" s="309"/>
      <c r="EG15" s="309"/>
      <c r="EH15" s="309"/>
      <c r="EI15" s="309"/>
      <c r="EJ15" s="309"/>
      <c r="EK15" s="309"/>
      <c r="EL15" s="309"/>
      <c r="EM15" s="309"/>
      <c r="EN15" s="309"/>
      <c r="EO15" s="309"/>
      <c r="EP15" s="309"/>
      <c r="EQ15" s="309"/>
      <c r="ER15" s="309"/>
      <c r="ES15" s="309"/>
      <c r="ET15" s="309"/>
      <c r="EU15" s="309"/>
      <c r="EV15" s="309"/>
      <c r="EW15" s="309"/>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row>
    <row r="16" ht="23.1" customHeight="1" spans="1:247">
      <c r="A16" s="127"/>
      <c r="B16" s="128"/>
      <c r="C16" s="245"/>
      <c r="D16" s="245"/>
      <c r="E16" s="245"/>
      <c r="F16" s="245"/>
      <c r="G16" s="245"/>
      <c r="H16" s="245"/>
      <c r="I16" s="245"/>
      <c r="J16" s="245"/>
      <c r="K16" s="314"/>
      <c r="L16" s="245"/>
      <c r="M16" s="245"/>
      <c r="N16" s="245"/>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9"/>
      <c r="CD16" s="309"/>
      <c r="CE16" s="309"/>
      <c r="CF16" s="309"/>
      <c r="CG16" s="309"/>
      <c r="CH16" s="309"/>
      <c r="CI16" s="309"/>
      <c r="CJ16" s="309"/>
      <c r="CK16" s="309"/>
      <c r="CL16" s="309"/>
      <c r="CM16" s="309"/>
      <c r="CN16" s="309"/>
      <c r="CO16" s="309"/>
      <c r="CP16" s="309"/>
      <c r="CQ16" s="309"/>
      <c r="CR16" s="309"/>
      <c r="CS16" s="309"/>
      <c r="CT16" s="309"/>
      <c r="CU16" s="309"/>
      <c r="CV16" s="309"/>
      <c r="CW16" s="309"/>
      <c r="CX16" s="309"/>
      <c r="CY16" s="309"/>
      <c r="CZ16" s="309"/>
      <c r="DA16" s="309"/>
      <c r="DB16" s="309"/>
      <c r="DC16" s="309"/>
      <c r="DD16" s="309"/>
      <c r="DE16" s="309"/>
      <c r="DF16" s="309"/>
      <c r="DG16" s="309"/>
      <c r="DH16" s="309"/>
      <c r="DI16" s="309"/>
      <c r="DJ16" s="309"/>
      <c r="DK16" s="309"/>
      <c r="DL16" s="309"/>
      <c r="DM16" s="309"/>
      <c r="DN16" s="309"/>
      <c r="DO16" s="309"/>
      <c r="DP16" s="309"/>
      <c r="DQ16" s="309"/>
      <c r="DR16" s="309"/>
      <c r="DS16" s="309"/>
      <c r="DT16" s="309"/>
      <c r="DU16" s="309"/>
      <c r="DV16" s="309"/>
      <c r="DW16" s="309"/>
      <c r="DX16" s="309"/>
      <c r="DY16" s="309"/>
      <c r="DZ16" s="309"/>
      <c r="EA16" s="309"/>
      <c r="EB16" s="309"/>
      <c r="EC16" s="309"/>
      <c r="ED16" s="309"/>
      <c r="EE16" s="309"/>
      <c r="EF16" s="309"/>
      <c r="EG16" s="309"/>
      <c r="EH16" s="309"/>
      <c r="EI16" s="309"/>
      <c r="EJ16" s="309"/>
      <c r="EK16" s="309"/>
      <c r="EL16" s="309"/>
      <c r="EM16" s="309"/>
      <c r="EN16" s="309"/>
      <c r="EO16" s="309"/>
      <c r="EP16" s="309"/>
      <c r="EQ16" s="309"/>
      <c r="ER16" s="309"/>
      <c r="ES16" s="309"/>
      <c r="ET16" s="309"/>
      <c r="EU16" s="309"/>
      <c r="EV16" s="309"/>
      <c r="EW16" s="309"/>
      <c r="EX16" s="309"/>
      <c r="EY16" s="309"/>
      <c r="EZ16" s="309"/>
      <c r="FA16" s="309"/>
      <c r="FB16" s="309"/>
      <c r="FC16" s="309"/>
      <c r="FD16" s="309"/>
      <c r="FE16" s="309"/>
      <c r="FF16" s="309"/>
      <c r="FG16" s="309"/>
      <c r="FH16" s="309"/>
      <c r="FI16" s="309"/>
      <c r="FJ16" s="309"/>
      <c r="FK16" s="309"/>
      <c r="FL16" s="309"/>
      <c r="FM16" s="309"/>
      <c r="FN16" s="309"/>
      <c r="FO16" s="309"/>
      <c r="FP16" s="309"/>
      <c r="FQ16" s="309"/>
      <c r="FR16" s="309"/>
      <c r="FS16" s="309"/>
      <c r="FT16" s="309"/>
      <c r="FU16" s="309"/>
      <c r="FV16" s="309"/>
      <c r="FW16" s="309"/>
      <c r="FX16" s="309"/>
      <c r="FY16" s="309"/>
      <c r="FZ16" s="309"/>
      <c r="GA16" s="309"/>
      <c r="GB16" s="309"/>
      <c r="GC16" s="309"/>
      <c r="GD16" s="309"/>
      <c r="GE16" s="309"/>
      <c r="GF16" s="309"/>
      <c r="GG16" s="309"/>
      <c r="GH16" s="309"/>
      <c r="GI16" s="309"/>
      <c r="GJ16" s="309"/>
      <c r="GK16" s="309"/>
      <c r="GL16" s="309"/>
      <c r="GM16" s="309"/>
      <c r="GN16" s="309"/>
      <c r="GO16" s="309"/>
      <c r="GP16" s="309"/>
      <c r="GQ16" s="309"/>
      <c r="GR16" s="309"/>
      <c r="GS16" s="309"/>
      <c r="GT16" s="309"/>
      <c r="GU16" s="309"/>
      <c r="GV16" s="309"/>
      <c r="GW16" s="309"/>
      <c r="GX16" s="309"/>
      <c r="GY16" s="309"/>
      <c r="GZ16" s="309"/>
      <c r="HA16" s="309"/>
      <c r="HB16" s="309"/>
      <c r="HC16" s="309"/>
      <c r="HD16" s="309"/>
      <c r="HE16" s="309"/>
      <c r="HF16" s="309"/>
      <c r="HG16" s="309"/>
      <c r="HH16" s="309"/>
      <c r="HI16" s="309"/>
      <c r="HJ16" s="309"/>
      <c r="HK16" s="309"/>
      <c r="HL16" s="309"/>
      <c r="HM16" s="309"/>
      <c r="HN16" s="309"/>
      <c r="HO16" s="309"/>
      <c r="HP16" s="309"/>
      <c r="HQ16" s="309"/>
      <c r="HR16" s="309"/>
      <c r="HS16" s="309"/>
      <c r="HT16" s="309"/>
      <c r="HU16" s="309"/>
      <c r="HV16" s="309"/>
      <c r="HW16" s="309"/>
      <c r="HX16" s="309"/>
      <c r="HY16" s="309"/>
      <c r="HZ16" s="309"/>
      <c r="IA16" s="309"/>
      <c r="IB16" s="309"/>
      <c r="IC16" s="309"/>
      <c r="ID16" s="309"/>
      <c r="IE16" s="309"/>
      <c r="IF16" s="309"/>
      <c r="IG16" s="309"/>
      <c r="IH16" s="309"/>
      <c r="II16" s="309"/>
      <c r="IJ16" s="309"/>
      <c r="IK16" s="309"/>
      <c r="IL16" s="309"/>
      <c r="IM16" s="309"/>
    </row>
    <row r="17" ht="23.1" customHeight="1" spans="1:247">
      <c r="A17" s="127"/>
      <c r="B17" s="128"/>
      <c r="C17" s="245"/>
      <c r="D17" s="245"/>
      <c r="E17" s="245"/>
      <c r="F17" s="245"/>
      <c r="G17" s="245"/>
      <c r="H17" s="245"/>
      <c r="I17" s="245"/>
      <c r="J17" s="245"/>
      <c r="K17" s="314"/>
      <c r="L17" s="245"/>
      <c r="M17" s="245"/>
      <c r="N17" s="245"/>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309"/>
      <c r="CR17" s="309"/>
      <c r="CS17" s="309"/>
      <c r="CT17" s="309"/>
      <c r="CU17" s="309"/>
      <c r="CV17" s="309"/>
      <c r="CW17" s="309"/>
      <c r="CX17" s="309"/>
      <c r="CY17" s="309"/>
      <c r="CZ17" s="309"/>
      <c r="DA17" s="309"/>
      <c r="DB17" s="309"/>
      <c r="DC17" s="309"/>
      <c r="DD17" s="309"/>
      <c r="DE17" s="309"/>
      <c r="DF17" s="309"/>
      <c r="DG17" s="309"/>
      <c r="DH17" s="309"/>
      <c r="DI17" s="309"/>
      <c r="DJ17" s="309"/>
      <c r="DK17" s="309"/>
      <c r="DL17" s="309"/>
      <c r="DM17" s="309"/>
      <c r="DN17" s="309"/>
      <c r="DO17" s="309"/>
      <c r="DP17" s="309"/>
      <c r="DQ17" s="309"/>
      <c r="DR17" s="309"/>
      <c r="DS17" s="309"/>
      <c r="DT17" s="309"/>
      <c r="DU17" s="309"/>
      <c r="DV17" s="309"/>
      <c r="DW17" s="309"/>
      <c r="DX17" s="309"/>
      <c r="DY17" s="309"/>
      <c r="DZ17" s="309"/>
      <c r="EA17" s="309"/>
      <c r="EB17" s="309"/>
      <c r="EC17" s="309"/>
      <c r="ED17" s="309"/>
      <c r="EE17" s="309"/>
      <c r="EF17" s="309"/>
      <c r="EG17" s="309"/>
      <c r="EH17" s="309"/>
      <c r="EI17" s="309"/>
      <c r="EJ17" s="309"/>
      <c r="EK17" s="309"/>
      <c r="EL17" s="309"/>
      <c r="EM17" s="309"/>
      <c r="EN17" s="309"/>
      <c r="EO17" s="309"/>
      <c r="EP17" s="309"/>
      <c r="EQ17" s="309"/>
      <c r="ER17" s="309"/>
      <c r="ES17" s="309"/>
      <c r="ET17" s="309"/>
      <c r="EU17" s="309"/>
      <c r="EV17" s="309"/>
      <c r="EW17" s="309"/>
      <c r="EX17" s="309"/>
      <c r="EY17" s="309"/>
      <c r="EZ17" s="309"/>
      <c r="FA17" s="309"/>
      <c r="FB17" s="309"/>
      <c r="FC17" s="309"/>
      <c r="FD17" s="309"/>
      <c r="FE17" s="309"/>
      <c r="FF17" s="309"/>
      <c r="FG17" s="309"/>
      <c r="FH17" s="309"/>
      <c r="FI17" s="309"/>
      <c r="FJ17" s="309"/>
      <c r="FK17" s="309"/>
      <c r="FL17" s="309"/>
      <c r="FM17" s="309"/>
      <c r="FN17" s="309"/>
      <c r="FO17" s="309"/>
      <c r="FP17" s="309"/>
      <c r="FQ17" s="309"/>
      <c r="FR17" s="309"/>
      <c r="FS17" s="309"/>
      <c r="FT17" s="309"/>
      <c r="FU17" s="309"/>
      <c r="FV17" s="309"/>
      <c r="FW17" s="309"/>
      <c r="FX17" s="309"/>
      <c r="FY17" s="309"/>
      <c r="FZ17" s="309"/>
      <c r="GA17" s="309"/>
      <c r="GB17" s="309"/>
      <c r="GC17" s="309"/>
      <c r="GD17" s="309"/>
      <c r="GE17" s="309"/>
      <c r="GF17" s="309"/>
      <c r="GG17" s="309"/>
      <c r="GH17" s="309"/>
      <c r="GI17" s="309"/>
      <c r="GJ17" s="309"/>
      <c r="GK17" s="309"/>
      <c r="GL17" s="309"/>
      <c r="GM17" s="309"/>
      <c r="GN17" s="309"/>
      <c r="GO17" s="309"/>
      <c r="GP17" s="309"/>
      <c r="GQ17" s="309"/>
      <c r="GR17" s="309"/>
      <c r="GS17" s="309"/>
      <c r="GT17" s="309"/>
      <c r="GU17" s="309"/>
      <c r="GV17" s="309"/>
      <c r="GW17" s="309"/>
      <c r="GX17" s="309"/>
      <c r="GY17" s="309"/>
      <c r="GZ17" s="309"/>
      <c r="HA17" s="309"/>
      <c r="HB17" s="309"/>
      <c r="HC17" s="309"/>
      <c r="HD17" s="309"/>
      <c r="HE17" s="309"/>
      <c r="HF17" s="309"/>
      <c r="HG17" s="309"/>
      <c r="HH17" s="309"/>
      <c r="HI17" s="309"/>
      <c r="HJ17" s="309"/>
      <c r="HK17" s="309"/>
      <c r="HL17" s="309"/>
      <c r="HM17" s="309"/>
      <c r="HN17" s="309"/>
      <c r="HO17" s="309"/>
      <c r="HP17" s="309"/>
      <c r="HQ17" s="309"/>
      <c r="HR17" s="309"/>
      <c r="HS17" s="309"/>
      <c r="HT17" s="309"/>
      <c r="HU17" s="309"/>
      <c r="HV17" s="309"/>
      <c r="HW17" s="309"/>
      <c r="HX17" s="309"/>
      <c r="HY17" s="309"/>
      <c r="HZ17" s="309"/>
      <c r="IA17" s="309"/>
      <c r="IB17" s="309"/>
      <c r="IC17" s="309"/>
      <c r="ID17" s="309"/>
      <c r="IE17" s="309"/>
      <c r="IF17" s="309"/>
      <c r="IG17" s="309"/>
      <c r="IH17" s="309"/>
      <c r="II17" s="309"/>
      <c r="IJ17" s="309"/>
      <c r="IK17" s="309"/>
      <c r="IL17" s="309"/>
      <c r="IM17" s="309"/>
    </row>
    <row r="18" ht="23.1" customHeight="1" spans="1:247">
      <c r="A18" s="127"/>
      <c r="B18" s="128"/>
      <c r="C18" s="245"/>
      <c r="D18" s="245"/>
      <c r="E18" s="245"/>
      <c r="F18" s="245"/>
      <c r="G18" s="245"/>
      <c r="H18" s="245"/>
      <c r="I18" s="245"/>
      <c r="J18" s="245"/>
      <c r="K18" s="314"/>
      <c r="L18" s="245"/>
      <c r="M18" s="245"/>
      <c r="N18" s="245"/>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c r="CQ18" s="309"/>
      <c r="CR18" s="309"/>
      <c r="CS18" s="309"/>
      <c r="CT18" s="309"/>
      <c r="CU18" s="309"/>
      <c r="CV18" s="309"/>
      <c r="CW18" s="309"/>
      <c r="CX18" s="309"/>
      <c r="CY18" s="309"/>
      <c r="CZ18" s="309"/>
      <c r="DA18" s="309"/>
      <c r="DB18" s="309"/>
      <c r="DC18" s="309"/>
      <c r="DD18" s="309"/>
      <c r="DE18" s="309"/>
      <c r="DF18" s="309"/>
      <c r="DG18" s="309"/>
      <c r="DH18" s="309"/>
      <c r="DI18" s="309"/>
      <c r="DJ18" s="309"/>
      <c r="DK18" s="309"/>
      <c r="DL18" s="309"/>
      <c r="DM18" s="309"/>
      <c r="DN18" s="309"/>
      <c r="DO18" s="309"/>
      <c r="DP18" s="309"/>
      <c r="DQ18" s="309"/>
      <c r="DR18" s="309"/>
      <c r="DS18" s="309"/>
      <c r="DT18" s="309"/>
      <c r="DU18" s="309"/>
      <c r="DV18" s="309"/>
      <c r="DW18" s="309"/>
      <c r="DX18" s="309"/>
      <c r="DY18" s="309"/>
      <c r="DZ18" s="309"/>
      <c r="EA18" s="309"/>
      <c r="EB18" s="309"/>
      <c r="EC18" s="309"/>
      <c r="ED18" s="309"/>
      <c r="EE18" s="309"/>
      <c r="EF18" s="309"/>
      <c r="EG18" s="309"/>
      <c r="EH18" s="309"/>
      <c r="EI18" s="309"/>
      <c r="EJ18" s="309"/>
      <c r="EK18" s="309"/>
      <c r="EL18" s="309"/>
      <c r="EM18" s="309"/>
      <c r="EN18" s="309"/>
      <c r="EO18" s="309"/>
      <c r="EP18" s="309"/>
      <c r="EQ18" s="309"/>
      <c r="ER18" s="309"/>
      <c r="ES18" s="309"/>
      <c r="ET18" s="309"/>
      <c r="EU18" s="309"/>
      <c r="EV18" s="309"/>
      <c r="EW18" s="309"/>
      <c r="EX18" s="309"/>
      <c r="EY18" s="309"/>
      <c r="EZ18" s="309"/>
      <c r="FA18" s="309"/>
      <c r="FB18" s="309"/>
      <c r="FC18" s="309"/>
      <c r="FD18" s="309"/>
      <c r="FE18" s="309"/>
      <c r="FF18" s="309"/>
      <c r="FG18" s="309"/>
      <c r="FH18" s="309"/>
      <c r="FI18" s="309"/>
      <c r="FJ18" s="309"/>
      <c r="FK18" s="309"/>
      <c r="FL18" s="309"/>
      <c r="FM18" s="309"/>
      <c r="FN18" s="309"/>
      <c r="FO18" s="309"/>
      <c r="FP18" s="309"/>
      <c r="FQ18" s="309"/>
      <c r="FR18" s="309"/>
      <c r="FS18" s="309"/>
      <c r="FT18" s="309"/>
      <c r="FU18" s="309"/>
      <c r="FV18" s="309"/>
      <c r="FW18" s="309"/>
      <c r="FX18" s="309"/>
      <c r="FY18" s="309"/>
      <c r="FZ18" s="309"/>
      <c r="GA18" s="309"/>
      <c r="GB18" s="309"/>
      <c r="GC18" s="309"/>
      <c r="GD18" s="309"/>
      <c r="GE18" s="309"/>
      <c r="GF18" s="309"/>
      <c r="GG18" s="309"/>
      <c r="GH18" s="309"/>
      <c r="GI18" s="309"/>
      <c r="GJ18" s="309"/>
      <c r="GK18" s="309"/>
      <c r="GL18" s="309"/>
      <c r="GM18" s="309"/>
      <c r="GN18" s="309"/>
      <c r="GO18" s="309"/>
      <c r="GP18" s="309"/>
      <c r="GQ18" s="309"/>
      <c r="GR18" s="309"/>
      <c r="GS18" s="309"/>
      <c r="GT18" s="309"/>
      <c r="GU18" s="309"/>
      <c r="GV18" s="309"/>
      <c r="GW18" s="309"/>
      <c r="GX18" s="309"/>
      <c r="GY18" s="309"/>
      <c r="GZ18" s="309"/>
      <c r="HA18" s="309"/>
      <c r="HB18" s="309"/>
      <c r="HC18" s="309"/>
      <c r="HD18" s="309"/>
      <c r="HE18" s="309"/>
      <c r="HF18" s="309"/>
      <c r="HG18" s="309"/>
      <c r="HH18" s="309"/>
      <c r="HI18" s="309"/>
      <c r="HJ18" s="309"/>
      <c r="HK18" s="309"/>
      <c r="HL18" s="309"/>
      <c r="HM18" s="309"/>
      <c r="HN18" s="309"/>
      <c r="HO18" s="309"/>
      <c r="HP18" s="309"/>
      <c r="HQ18" s="309"/>
      <c r="HR18" s="309"/>
      <c r="HS18" s="309"/>
      <c r="HT18" s="309"/>
      <c r="HU18" s="309"/>
      <c r="HV18" s="309"/>
      <c r="HW18" s="309"/>
      <c r="HX18" s="309"/>
      <c r="HY18" s="309"/>
      <c r="HZ18" s="309"/>
      <c r="IA18" s="309"/>
      <c r="IB18" s="309"/>
      <c r="IC18" s="309"/>
      <c r="ID18" s="309"/>
      <c r="IE18" s="309"/>
      <c r="IF18" s="309"/>
      <c r="IG18" s="309"/>
      <c r="IH18" s="309"/>
      <c r="II18" s="309"/>
      <c r="IJ18" s="309"/>
      <c r="IK18" s="309"/>
      <c r="IL18" s="309"/>
      <c r="IM18" s="309"/>
    </row>
    <row r="19" ht="23.1" customHeight="1" spans="1:247">
      <c r="A19" s="309"/>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c r="CQ19" s="309"/>
      <c r="CR19" s="309"/>
      <c r="CS19" s="309"/>
      <c r="CT19" s="309"/>
      <c r="CU19" s="309"/>
      <c r="CV19" s="309"/>
      <c r="CW19" s="309"/>
      <c r="CX19" s="309"/>
      <c r="CY19" s="309"/>
      <c r="CZ19" s="309"/>
      <c r="DA19" s="309"/>
      <c r="DB19" s="309"/>
      <c r="DC19" s="309"/>
      <c r="DD19" s="309"/>
      <c r="DE19" s="309"/>
      <c r="DF19" s="309"/>
      <c r="DG19" s="309"/>
      <c r="DH19" s="309"/>
      <c r="DI19" s="309"/>
      <c r="DJ19" s="309"/>
      <c r="DK19" s="309"/>
      <c r="DL19" s="309"/>
      <c r="DM19" s="309"/>
      <c r="DN19" s="309"/>
      <c r="DO19" s="309"/>
      <c r="DP19" s="309"/>
      <c r="DQ19" s="309"/>
      <c r="DR19" s="309"/>
      <c r="DS19" s="309"/>
      <c r="DT19" s="309"/>
      <c r="DU19" s="309"/>
      <c r="DV19" s="309"/>
      <c r="DW19" s="309"/>
      <c r="DX19" s="309"/>
      <c r="DY19" s="309"/>
      <c r="DZ19" s="309"/>
      <c r="EA19" s="309"/>
      <c r="EB19" s="309"/>
      <c r="EC19" s="309"/>
      <c r="ED19" s="309"/>
      <c r="EE19" s="309"/>
      <c r="EF19" s="309"/>
      <c r="EG19" s="309"/>
      <c r="EH19" s="309"/>
      <c r="EI19" s="309"/>
      <c r="EJ19" s="309"/>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09"/>
      <c r="FS19" s="309"/>
      <c r="FT19" s="309"/>
      <c r="FU19" s="309"/>
      <c r="FV19" s="309"/>
      <c r="FW19" s="309"/>
      <c r="FX19" s="309"/>
      <c r="FY19" s="309"/>
      <c r="FZ19" s="309"/>
      <c r="GA19" s="309"/>
      <c r="GB19" s="309"/>
      <c r="GC19" s="309"/>
      <c r="GD19" s="309"/>
      <c r="GE19" s="309"/>
      <c r="GF19" s="309"/>
      <c r="GG19" s="309"/>
      <c r="GH19" s="309"/>
      <c r="GI19" s="309"/>
      <c r="GJ19" s="309"/>
      <c r="GK19" s="309"/>
      <c r="GL19" s="309"/>
      <c r="GM19" s="309"/>
      <c r="GN19" s="309"/>
      <c r="GO19" s="309"/>
      <c r="GP19" s="309"/>
      <c r="GQ19" s="309"/>
      <c r="GR19" s="309"/>
      <c r="GS19" s="309"/>
      <c r="GT19" s="309"/>
      <c r="GU19" s="309"/>
      <c r="GV19" s="309"/>
      <c r="GW19" s="309"/>
      <c r="GX19" s="309"/>
      <c r="GY19" s="309"/>
      <c r="GZ19" s="309"/>
      <c r="HA19" s="309"/>
      <c r="HB19" s="309"/>
      <c r="HC19" s="309"/>
      <c r="HD19" s="309"/>
      <c r="HE19" s="309"/>
      <c r="HF19" s="309"/>
      <c r="HG19" s="309"/>
      <c r="HH19" s="309"/>
      <c r="HI19" s="309"/>
      <c r="HJ19" s="309"/>
      <c r="HK19" s="309"/>
      <c r="HL19" s="309"/>
      <c r="HM19" s="309"/>
      <c r="HN19" s="309"/>
      <c r="HO19" s="309"/>
      <c r="HP19" s="309"/>
      <c r="HQ19" s="309"/>
      <c r="HR19" s="309"/>
      <c r="HS19" s="309"/>
      <c r="HT19" s="309"/>
      <c r="HU19" s="309"/>
      <c r="HV19" s="309"/>
      <c r="HW19" s="309"/>
      <c r="HX19" s="309"/>
      <c r="HY19" s="309"/>
      <c r="HZ19" s="309"/>
      <c r="IA19" s="309"/>
      <c r="IB19" s="309"/>
      <c r="IC19" s="309"/>
      <c r="ID19" s="309"/>
      <c r="IE19" s="309"/>
      <c r="IF19" s="309"/>
      <c r="IG19" s="309"/>
      <c r="IH19" s="309"/>
      <c r="II19" s="309"/>
      <c r="IJ19" s="309"/>
      <c r="IK19" s="309"/>
      <c r="IL19" s="309"/>
      <c r="IM19" s="309"/>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0"/>
  <sheetViews>
    <sheetView showGridLines="0" showZeros="0" workbookViewId="0">
      <selection activeCell="A8" sqref="A8"/>
    </sheetView>
  </sheetViews>
  <sheetFormatPr defaultColWidth="9.33333333333333" defaultRowHeight="11.25"/>
  <cols>
    <col min="1" max="1" width="20.3333333333333" customWidth="1"/>
    <col min="2" max="2" width="13.8333333333333" customWidth="1"/>
    <col min="3" max="3" width="10.5" customWidth="1"/>
    <col min="4" max="4" width="12" customWidth="1"/>
    <col min="5" max="5" width="20.3333333333333"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239"/>
      <c r="B1" s="239"/>
      <c r="C1" s="239"/>
      <c r="D1" s="239"/>
      <c r="E1" s="239"/>
      <c r="F1" s="239"/>
      <c r="G1" s="239"/>
      <c r="H1" s="239"/>
      <c r="I1" s="239"/>
      <c r="J1" s="239"/>
      <c r="K1" s="204"/>
      <c r="L1" s="246"/>
      <c r="M1" s="247"/>
      <c r="N1" s="247"/>
      <c r="O1" s="247"/>
      <c r="P1" s="247"/>
      <c r="Q1" s="299" t="s">
        <v>234</v>
      </c>
    </row>
    <row r="2" ht="18.75" customHeight="1" spans="1:17">
      <c r="A2" s="257" t="s">
        <v>235</v>
      </c>
      <c r="B2" s="257"/>
      <c r="C2" s="257"/>
      <c r="D2" s="257"/>
      <c r="E2" s="257"/>
      <c r="F2" s="257"/>
      <c r="G2" s="257"/>
      <c r="H2" s="257"/>
      <c r="I2" s="257"/>
      <c r="J2" s="257"/>
      <c r="K2" s="257"/>
      <c r="L2" s="257"/>
      <c r="M2" s="257"/>
      <c r="N2" s="257"/>
      <c r="O2" s="257"/>
      <c r="P2" s="257"/>
      <c r="Q2" s="257"/>
    </row>
    <row r="3" ht="12" customHeight="1" spans="1:17">
      <c r="A3" s="242"/>
      <c r="B3" s="242"/>
      <c r="C3" s="242"/>
      <c r="D3" s="242"/>
      <c r="E3" s="242"/>
      <c r="F3" s="242"/>
      <c r="G3" s="242"/>
      <c r="H3" s="242"/>
      <c r="I3" s="242"/>
      <c r="J3" s="242"/>
      <c r="K3" s="204"/>
      <c r="L3" s="250"/>
      <c r="M3" s="247"/>
      <c r="N3" s="247"/>
      <c r="O3" s="247"/>
      <c r="P3" s="247"/>
      <c r="Q3" s="248" t="s">
        <v>90</v>
      </c>
    </row>
    <row r="4" ht="24" customHeight="1" spans="1:17">
      <c r="A4" s="243" t="s">
        <v>92</v>
      </c>
      <c r="B4" s="243" t="s">
        <v>114</v>
      </c>
      <c r="C4" s="243" t="s">
        <v>236</v>
      </c>
      <c r="D4" s="243" t="s">
        <v>237</v>
      </c>
      <c r="E4" s="287" t="s">
        <v>116</v>
      </c>
      <c r="F4" s="206" t="s">
        <v>94</v>
      </c>
      <c r="G4" s="206"/>
      <c r="H4" s="206"/>
      <c r="I4" s="230" t="s">
        <v>95</v>
      </c>
      <c r="J4" s="128" t="s">
        <v>96</v>
      </c>
      <c r="K4" s="128" t="s">
        <v>97</v>
      </c>
      <c r="L4" s="128"/>
      <c r="M4" s="128" t="s">
        <v>98</v>
      </c>
      <c r="N4" s="295" t="s">
        <v>238</v>
      </c>
      <c r="O4" s="243" t="s">
        <v>99</v>
      </c>
      <c r="P4" s="243" t="s">
        <v>100</v>
      </c>
      <c r="Q4" s="300" t="s">
        <v>101</v>
      </c>
    </row>
    <row r="5" ht="12" customHeight="1" spans="1:17">
      <c r="A5" s="243"/>
      <c r="B5" s="243"/>
      <c r="C5" s="243"/>
      <c r="D5" s="243"/>
      <c r="E5" s="288"/>
      <c r="F5" s="269" t="s">
        <v>117</v>
      </c>
      <c r="G5" s="291" t="s">
        <v>103</v>
      </c>
      <c r="H5" s="220" t="s">
        <v>104</v>
      </c>
      <c r="I5" s="206"/>
      <c r="J5" s="128"/>
      <c r="K5" s="128"/>
      <c r="L5" s="128"/>
      <c r="M5" s="128"/>
      <c r="N5" s="296"/>
      <c r="O5" s="243"/>
      <c r="P5" s="243"/>
      <c r="Q5" s="301"/>
    </row>
    <row r="6" ht="24" customHeight="1" spans="1:17">
      <c r="A6" s="243"/>
      <c r="B6" s="243"/>
      <c r="C6" s="243"/>
      <c r="D6" s="243"/>
      <c r="E6" s="288"/>
      <c r="F6" s="231"/>
      <c r="G6" s="232"/>
      <c r="H6" s="292"/>
      <c r="I6" s="206"/>
      <c r="J6" s="128"/>
      <c r="K6" s="128" t="s">
        <v>105</v>
      </c>
      <c r="L6" s="128" t="s">
        <v>106</v>
      </c>
      <c r="M6" s="128"/>
      <c r="N6" s="297"/>
      <c r="O6" s="243"/>
      <c r="P6" s="243"/>
      <c r="Q6" s="302"/>
    </row>
    <row r="7" s="72" customFormat="1" ht="35.25" customHeight="1" spans="1:17">
      <c r="A7" s="127" t="s">
        <v>107</v>
      </c>
      <c r="B7" s="128">
        <v>2013103</v>
      </c>
      <c r="C7" s="128" t="s">
        <v>239</v>
      </c>
      <c r="D7" s="127" t="s">
        <v>240</v>
      </c>
      <c r="E7" s="293">
        <f t="shared" ref="E7:Q7" si="0">SUM(E8:E9)</f>
        <v>720000</v>
      </c>
      <c r="F7" s="294">
        <f t="shared" si="0"/>
        <v>720000</v>
      </c>
      <c r="G7" s="294">
        <f t="shared" si="0"/>
        <v>720000</v>
      </c>
      <c r="H7" s="294">
        <f t="shared" si="0"/>
        <v>0</v>
      </c>
      <c r="I7" s="294">
        <f t="shared" si="0"/>
        <v>0</v>
      </c>
      <c r="J7" s="294">
        <f t="shared" si="0"/>
        <v>0</v>
      </c>
      <c r="K7" s="294">
        <f t="shared" si="0"/>
        <v>0</v>
      </c>
      <c r="L7" s="298">
        <f t="shared" si="0"/>
        <v>0</v>
      </c>
      <c r="M7" s="294">
        <f t="shared" si="0"/>
        <v>0</v>
      </c>
      <c r="N7" s="294">
        <f t="shared" si="0"/>
        <v>0</v>
      </c>
      <c r="O7" s="294">
        <f t="shared" si="0"/>
        <v>0</v>
      </c>
      <c r="P7" s="294">
        <f t="shared" si="0"/>
        <v>0</v>
      </c>
      <c r="Q7" s="294">
        <f t="shared" si="0"/>
        <v>0</v>
      </c>
    </row>
    <row r="8" ht="35.25" customHeight="1" spans="1:17">
      <c r="A8" s="127" t="s">
        <v>198</v>
      </c>
      <c r="B8" s="128">
        <v>2013103</v>
      </c>
      <c r="C8" s="128" t="s">
        <v>239</v>
      </c>
      <c r="D8" s="127" t="s">
        <v>240</v>
      </c>
      <c r="E8" s="293">
        <v>420000</v>
      </c>
      <c r="F8" s="294">
        <v>420000</v>
      </c>
      <c r="G8" s="294">
        <v>420000</v>
      </c>
      <c r="H8" s="294">
        <v>0</v>
      </c>
      <c r="I8" s="294">
        <v>0</v>
      </c>
      <c r="J8" s="294">
        <v>0</v>
      </c>
      <c r="K8" s="294">
        <v>0</v>
      </c>
      <c r="L8" s="298">
        <v>0</v>
      </c>
      <c r="M8" s="294">
        <v>0</v>
      </c>
      <c r="N8" s="294">
        <v>0</v>
      </c>
      <c r="O8" s="294">
        <v>0</v>
      </c>
      <c r="P8" s="294">
        <v>0</v>
      </c>
      <c r="Q8" s="294">
        <v>0</v>
      </c>
    </row>
    <row r="9" ht="35.25" customHeight="1" spans="1:17">
      <c r="A9" s="127" t="s">
        <v>198</v>
      </c>
      <c r="B9" s="128">
        <v>2013103</v>
      </c>
      <c r="C9" s="128" t="s">
        <v>239</v>
      </c>
      <c r="D9" s="127" t="s">
        <v>241</v>
      </c>
      <c r="E9" s="293">
        <v>300000</v>
      </c>
      <c r="F9" s="294">
        <v>300000</v>
      </c>
      <c r="G9" s="294">
        <v>300000</v>
      </c>
      <c r="H9" s="294">
        <v>0</v>
      </c>
      <c r="I9" s="294">
        <v>0</v>
      </c>
      <c r="J9" s="294">
        <v>0</v>
      </c>
      <c r="K9" s="294">
        <v>0</v>
      </c>
      <c r="L9" s="298">
        <v>0</v>
      </c>
      <c r="M9" s="294">
        <v>0</v>
      </c>
      <c r="N9" s="294">
        <v>0</v>
      </c>
      <c r="O9" s="294">
        <v>0</v>
      </c>
      <c r="P9" s="294">
        <v>0</v>
      </c>
      <c r="Q9" s="294">
        <v>0</v>
      </c>
    </row>
    <row r="10" ht="35.25" customHeight="1" spans="1:17">
      <c r="A10" s="127"/>
      <c r="B10" s="128"/>
      <c r="C10" s="128"/>
      <c r="D10" s="127"/>
      <c r="E10" s="293"/>
      <c r="F10" s="294"/>
      <c r="G10" s="294"/>
      <c r="H10" s="294"/>
      <c r="I10" s="294"/>
      <c r="J10" s="294"/>
      <c r="K10" s="294"/>
      <c r="L10" s="298"/>
      <c r="M10" s="294"/>
      <c r="N10" s="294"/>
      <c r="O10" s="294"/>
      <c r="P10" s="294"/>
      <c r="Q10" s="294"/>
    </row>
    <row r="11" ht="35.25" customHeight="1" spans="1:17">
      <c r="A11" s="127"/>
      <c r="B11" s="128"/>
      <c r="C11" s="128"/>
      <c r="D11" s="127"/>
      <c r="E11" s="293"/>
      <c r="F11" s="294"/>
      <c r="G11" s="294"/>
      <c r="H11" s="294"/>
      <c r="I11" s="294"/>
      <c r="J11" s="294"/>
      <c r="K11" s="294"/>
      <c r="L11" s="298"/>
      <c r="M11" s="294"/>
      <c r="N11" s="294"/>
      <c r="O11" s="294"/>
      <c r="P11" s="294"/>
      <c r="Q11" s="294"/>
    </row>
    <row r="12" ht="35.25" customHeight="1" spans="1:17">
      <c r="A12" s="127"/>
      <c r="B12" s="128"/>
      <c r="C12" s="128"/>
      <c r="D12" s="127"/>
      <c r="E12" s="293"/>
      <c r="F12" s="294"/>
      <c r="G12" s="294"/>
      <c r="H12" s="294"/>
      <c r="I12" s="294"/>
      <c r="J12" s="294"/>
      <c r="K12" s="294"/>
      <c r="L12" s="298"/>
      <c r="M12" s="294"/>
      <c r="N12" s="294"/>
      <c r="O12" s="294"/>
      <c r="P12" s="294"/>
      <c r="Q12" s="294"/>
    </row>
    <row r="13" ht="35.25" customHeight="1" spans="1:17">
      <c r="A13" s="127"/>
      <c r="B13" s="128"/>
      <c r="C13" s="128"/>
      <c r="D13" s="127"/>
      <c r="E13" s="293"/>
      <c r="F13" s="294"/>
      <c r="G13" s="294"/>
      <c r="H13" s="294"/>
      <c r="I13" s="294"/>
      <c r="J13" s="294"/>
      <c r="K13" s="294"/>
      <c r="L13" s="298"/>
      <c r="M13" s="294"/>
      <c r="N13" s="294"/>
      <c r="O13" s="294"/>
      <c r="P13" s="294"/>
      <c r="Q13" s="294"/>
    </row>
    <row r="14" ht="35.25" customHeight="1" spans="1:17">
      <c r="A14" s="127"/>
      <c r="B14" s="128"/>
      <c r="C14" s="128"/>
      <c r="D14" s="127"/>
      <c r="E14" s="293"/>
      <c r="F14" s="294"/>
      <c r="G14" s="294"/>
      <c r="H14" s="294"/>
      <c r="I14" s="294"/>
      <c r="J14" s="294"/>
      <c r="K14" s="294"/>
      <c r="L14" s="298"/>
      <c r="M14" s="294"/>
      <c r="N14" s="294"/>
      <c r="O14" s="294"/>
      <c r="P14" s="294"/>
      <c r="Q14" s="294"/>
    </row>
    <row r="15" ht="35.25" customHeight="1" spans="1:17">
      <c r="A15" s="127"/>
      <c r="B15" s="128"/>
      <c r="C15" s="128"/>
      <c r="D15" s="127"/>
      <c r="E15" s="293"/>
      <c r="F15" s="294"/>
      <c r="G15" s="294"/>
      <c r="H15" s="294"/>
      <c r="I15" s="294"/>
      <c r="J15" s="294"/>
      <c r="K15" s="294"/>
      <c r="L15" s="298"/>
      <c r="M15" s="294"/>
      <c r="N15" s="294"/>
      <c r="O15" s="294"/>
      <c r="P15" s="294"/>
      <c r="Q15" s="294"/>
    </row>
    <row r="16" ht="35.25" customHeight="1" spans="1:17">
      <c r="A16" s="127"/>
      <c r="B16" s="128"/>
      <c r="C16" s="128"/>
      <c r="D16" s="127"/>
      <c r="E16" s="293"/>
      <c r="F16" s="294"/>
      <c r="G16" s="294"/>
      <c r="H16" s="294"/>
      <c r="I16" s="294"/>
      <c r="J16" s="294"/>
      <c r="K16" s="294"/>
      <c r="L16" s="298"/>
      <c r="M16" s="294"/>
      <c r="N16" s="294"/>
      <c r="O16" s="294"/>
      <c r="P16" s="294"/>
      <c r="Q16" s="294"/>
    </row>
    <row r="17" ht="35.25" customHeight="1" spans="1:17">
      <c r="A17" s="127"/>
      <c r="B17" s="128"/>
      <c r="C17" s="128"/>
      <c r="D17" s="127"/>
      <c r="E17" s="293"/>
      <c r="F17" s="294"/>
      <c r="G17" s="294"/>
      <c r="H17" s="294"/>
      <c r="I17" s="294"/>
      <c r="J17" s="294"/>
      <c r="K17" s="294"/>
      <c r="L17" s="298"/>
      <c r="M17" s="294"/>
      <c r="N17" s="294"/>
      <c r="O17" s="294"/>
      <c r="P17" s="294"/>
      <c r="Q17" s="294"/>
    </row>
    <row r="18" ht="35.25" customHeight="1" spans="1:17">
      <c r="A18" s="127"/>
      <c r="B18" s="128"/>
      <c r="C18" s="128"/>
      <c r="D18" s="127"/>
      <c r="E18" s="293"/>
      <c r="F18" s="294"/>
      <c r="G18" s="294"/>
      <c r="H18" s="294"/>
      <c r="I18" s="294"/>
      <c r="J18" s="294"/>
      <c r="K18" s="294"/>
      <c r="L18" s="298"/>
      <c r="M18" s="294"/>
      <c r="N18" s="294"/>
      <c r="O18" s="294"/>
      <c r="P18" s="294"/>
      <c r="Q18" s="294"/>
    </row>
    <row r="19" ht="35.25" customHeight="1" spans="1:17">
      <c r="A19" s="127"/>
      <c r="B19" s="128"/>
      <c r="C19" s="128"/>
      <c r="D19" s="127"/>
      <c r="E19" s="293"/>
      <c r="F19" s="294"/>
      <c r="G19" s="294"/>
      <c r="H19" s="294"/>
      <c r="I19" s="294"/>
      <c r="J19" s="294"/>
      <c r="K19" s="294"/>
      <c r="L19" s="298"/>
      <c r="M19" s="294"/>
      <c r="N19" s="294"/>
      <c r="O19" s="294"/>
      <c r="P19" s="294"/>
      <c r="Q19" s="294"/>
    </row>
    <row r="20" ht="35.25" customHeight="1" spans="1:17">
      <c r="A20" s="127"/>
      <c r="B20" s="128"/>
      <c r="C20" s="128"/>
      <c r="D20" s="127"/>
      <c r="E20" s="293"/>
      <c r="F20" s="294"/>
      <c r="G20" s="294"/>
      <c r="H20" s="294"/>
      <c r="I20" s="294"/>
      <c r="J20" s="294"/>
      <c r="K20" s="294"/>
      <c r="L20" s="298"/>
      <c r="M20" s="294"/>
      <c r="N20" s="294"/>
      <c r="O20" s="294"/>
      <c r="P20" s="294"/>
      <c r="Q20" s="294"/>
    </row>
    <row r="21" ht="35.25" customHeight="1" spans="1:17">
      <c r="A21" s="127"/>
      <c r="B21" s="128"/>
      <c r="C21" s="128"/>
      <c r="D21" s="127"/>
      <c r="E21" s="293"/>
      <c r="F21" s="294"/>
      <c r="G21" s="294"/>
      <c r="H21" s="294"/>
      <c r="I21" s="294"/>
      <c r="J21" s="294"/>
      <c r="K21" s="294"/>
      <c r="L21" s="298"/>
      <c r="M21" s="294"/>
      <c r="N21" s="294"/>
      <c r="O21" s="294"/>
      <c r="P21" s="294"/>
      <c r="Q21" s="294"/>
    </row>
    <row r="22" ht="35.25" customHeight="1" spans="1:17">
      <c r="A22" s="127"/>
      <c r="B22" s="128"/>
      <c r="C22" s="128"/>
      <c r="D22" s="127"/>
      <c r="E22" s="293"/>
      <c r="F22" s="294"/>
      <c r="G22" s="294"/>
      <c r="H22" s="294"/>
      <c r="I22" s="294"/>
      <c r="J22" s="294"/>
      <c r="K22" s="294"/>
      <c r="L22" s="298"/>
      <c r="M22" s="294"/>
      <c r="N22" s="294"/>
      <c r="O22" s="294"/>
      <c r="P22" s="294"/>
      <c r="Q22" s="294"/>
    </row>
    <row r="23" ht="35.25" customHeight="1" spans="1:17">
      <c r="A23" s="127"/>
      <c r="B23" s="128"/>
      <c r="C23" s="128"/>
      <c r="D23" s="127"/>
      <c r="E23" s="293"/>
      <c r="F23" s="294"/>
      <c r="G23" s="294"/>
      <c r="H23" s="294"/>
      <c r="I23" s="294"/>
      <c r="J23" s="294"/>
      <c r="K23" s="294"/>
      <c r="L23" s="298"/>
      <c r="M23" s="294"/>
      <c r="N23" s="294"/>
      <c r="O23" s="294"/>
      <c r="P23" s="294"/>
      <c r="Q23" s="294"/>
    </row>
    <row r="24" ht="35.25" customHeight="1" spans="1:17">
      <c r="A24" s="127"/>
      <c r="B24" s="128"/>
      <c r="C24" s="128"/>
      <c r="D24" s="127"/>
      <c r="E24" s="293"/>
      <c r="F24" s="294"/>
      <c r="G24" s="294"/>
      <c r="H24" s="294"/>
      <c r="I24" s="294"/>
      <c r="J24" s="294"/>
      <c r="K24" s="294"/>
      <c r="L24" s="298"/>
      <c r="M24" s="294"/>
      <c r="N24" s="294"/>
      <c r="O24" s="294"/>
      <c r="P24" s="294"/>
      <c r="Q24" s="294"/>
    </row>
    <row r="25" ht="35.25" customHeight="1" spans="1:17">
      <c r="A25" s="127"/>
      <c r="B25" s="128"/>
      <c r="C25" s="128"/>
      <c r="D25" s="127"/>
      <c r="E25" s="293"/>
      <c r="F25" s="294"/>
      <c r="G25" s="294"/>
      <c r="H25" s="294"/>
      <c r="I25" s="294"/>
      <c r="J25" s="294"/>
      <c r="K25" s="294"/>
      <c r="L25" s="298"/>
      <c r="M25" s="294"/>
      <c r="N25" s="294"/>
      <c r="O25" s="294"/>
      <c r="P25" s="294"/>
      <c r="Q25" s="294"/>
    </row>
    <row r="26" ht="35.25" customHeight="1" spans="1:17">
      <c r="A26" s="127"/>
      <c r="B26" s="128"/>
      <c r="C26" s="128"/>
      <c r="D26" s="127"/>
      <c r="E26" s="293"/>
      <c r="F26" s="294"/>
      <c r="G26" s="294"/>
      <c r="H26" s="294"/>
      <c r="I26" s="294"/>
      <c r="J26" s="294"/>
      <c r="K26" s="294"/>
      <c r="L26" s="298"/>
      <c r="M26" s="294"/>
      <c r="N26" s="294"/>
      <c r="O26" s="294"/>
      <c r="P26" s="294"/>
      <c r="Q26" s="294"/>
    </row>
    <row r="27" ht="35.25" customHeight="1" spans="1:17">
      <c r="A27" s="127"/>
      <c r="B27" s="128"/>
      <c r="C27" s="128"/>
      <c r="D27" s="127"/>
      <c r="E27" s="293"/>
      <c r="F27" s="294"/>
      <c r="G27" s="294"/>
      <c r="H27" s="294"/>
      <c r="I27" s="294"/>
      <c r="J27" s="294"/>
      <c r="K27" s="294"/>
      <c r="L27" s="298"/>
      <c r="M27" s="294"/>
      <c r="N27" s="294"/>
      <c r="O27" s="294"/>
      <c r="P27" s="294"/>
      <c r="Q27" s="294"/>
    </row>
    <row r="28" ht="35.25" customHeight="1" spans="1:17">
      <c r="A28" s="127"/>
      <c r="B28" s="128"/>
      <c r="C28" s="128"/>
      <c r="D28" s="127"/>
      <c r="E28" s="293"/>
      <c r="F28" s="294"/>
      <c r="G28" s="294"/>
      <c r="H28" s="294"/>
      <c r="I28" s="294"/>
      <c r="J28" s="294"/>
      <c r="K28" s="294"/>
      <c r="L28" s="298"/>
      <c r="M28" s="294"/>
      <c r="N28" s="294"/>
      <c r="O28" s="294"/>
      <c r="P28" s="294"/>
      <c r="Q28" s="294"/>
    </row>
    <row r="29" ht="35.25" customHeight="1" spans="1:17">
      <c r="A29" s="127"/>
      <c r="B29" s="128"/>
      <c r="C29" s="128"/>
      <c r="D29" s="127"/>
      <c r="E29" s="293"/>
      <c r="F29" s="294"/>
      <c r="G29" s="294"/>
      <c r="H29" s="294"/>
      <c r="I29" s="294"/>
      <c r="J29" s="294"/>
      <c r="K29" s="294"/>
      <c r="L29" s="298"/>
      <c r="M29" s="294"/>
      <c r="N29" s="294"/>
      <c r="O29" s="294"/>
      <c r="P29" s="294"/>
      <c r="Q29" s="294"/>
    </row>
    <row r="30" ht="35.25" customHeight="1" spans="1:17">
      <c r="A30" s="127"/>
      <c r="B30" s="128"/>
      <c r="C30" s="128"/>
      <c r="D30" s="127"/>
      <c r="E30" s="293"/>
      <c r="F30" s="294"/>
      <c r="G30" s="294"/>
      <c r="H30" s="294"/>
      <c r="I30" s="294"/>
      <c r="J30" s="294"/>
      <c r="K30" s="294"/>
      <c r="L30" s="298"/>
      <c r="M30" s="294"/>
      <c r="N30" s="294"/>
      <c r="O30" s="294"/>
      <c r="P30" s="294"/>
      <c r="Q30" s="294"/>
    </row>
    <row r="31" ht="35.25" customHeight="1" spans="1:17">
      <c r="A31" s="127"/>
      <c r="B31" s="128"/>
      <c r="C31" s="128"/>
      <c r="D31" s="127"/>
      <c r="E31" s="293"/>
      <c r="F31" s="294"/>
      <c r="G31" s="294"/>
      <c r="H31" s="294"/>
      <c r="I31" s="294"/>
      <c r="J31" s="294"/>
      <c r="K31" s="294"/>
      <c r="L31" s="298"/>
      <c r="M31" s="294"/>
      <c r="N31" s="294"/>
      <c r="O31" s="294"/>
      <c r="P31" s="294"/>
      <c r="Q31" s="294"/>
    </row>
    <row r="32" ht="35.25" customHeight="1" spans="1:17">
      <c r="A32" s="127"/>
      <c r="B32" s="128"/>
      <c r="C32" s="128"/>
      <c r="D32" s="127"/>
      <c r="E32" s="293"/>
      <c r="F32" s="294"/>
      <c r="G32" s="294"/>
      <c r="H32" s="294"/>
      <c r="I32" s="294"/>
      <c r="J32" s="294"/>
      <c r="K32" s="294"/>
      <c r="L32" s="298"/>
      <c r="M32" s="294"/>
      <c r="N32" s="294"/>
      <c r="O32" s="294"/>
      <c r="P32" s="294"/>
      <c r="Q32" s="294"/>
    </row>
    <row r="33" ht="35.25" customHeight="1" spans="1:17">
      <c r="A33" s="127"/>
      <c r="B33" s="128"/>
      <c r="C33" s="128"/>
      <c r="D33" s="127"/>
      <c r="E33" s="293"/>
      <c r="F33" s="294"/>
      <c r="G33" s="294"/>
      <c r="H33" s="294"/>
      <c r="I33" s="294"/>
      <c r="J33" s="294"/>
      <c r="K33" s="294"/>
      <c r="L33" s="298"/>
      <c r="M33" s="294"/>
      <c r="N33" s="294"/>
      <c r="O33" s="294"/>
      <c r="P33" s="294"/>
      <c r="Q33" s="294"/>
    </row>
    <row r="34" ht="35.25" customHeight="1" spans="1:17">
      <c r="A34" s="127"/>
      <c r="B34" s="128"/>
      <c r="C34" s="128"/>
      <c r="D34" s="127"/>
      <c r="E34" s="293"/>
      <c r="F34" s="294"/>
      <c r="G34" s="294"/>
      <c r="H34" s="294"/>
      <c r="I34" s="294"/>
      <c r="J34" s="294"/>
      <c r="K34" s="294"/>
      <c r="L34" s="298"/>
      <c r="M34" s="294"/>
      <c r="N34" s="294"/>
      <c r="O34" s="294"/>
      <c r="P34" s="294"/>
      <c r="Q34" s="294"/>
    </row>
    <row r="35" ht="35.25" customHeight="1" spans="1:17">
      <c r="A35" s="127"/>
      <c r="B35" s="128"/>
      <c r="C35" s="128"/>
      <c r="D35" s="127"/>
      <c r="E35" s="293"/>
      <c r="F35" s="294"/>
      <c r="G35" s="294"/>
      <c r="H35" s="294"/>
      <c r="I35" s="294"/>
      <c r="J35" s="294"/>
      <c r="K35" s="294"/>
      <c r="L35" s="298"/>
      <c r="M35" s="294"/>
      <c r="N35" s="294"/>
      <c r="O35" s="294"/>
      <c r="P35" s="294"/>
      <c r="Q35" s="294"/>
    </row>
    <row r="36" ht="35.25" customHeight="1" spans="1:17">
      <c r="A36" s="127"/>
      <c r="B36" s="128"/>
      <c r="C36" s="128"/>
      <c r="D36" s="127"/>
      <c r="E36" s="293"/>
      <c r="F36" s="294"/>
      <c r="G36" s="294"/>
      <c r="H36" s="294"/>
      <c r="I36" s="294"/>
      <c r="J36" s="294"/>
      <c r="K36" s="294"/>
      <c r="L36" s="298"/>
      <c r="M36" s="294"/>
      <c r="N36" s="294"/>
      <c r="O36" s="294"/>
      <c r="P36" s="294"/>
      <c r="Q36" s="294"/>
    </row>
    <row r="37" ht="35.25" customHeight="1" spans="1:17">
      <c r="A37" s="127"/>
      <c r="B37" s="128"/>
      <c r="C37" s="128"/>
      <c r="D37" s="127"/>
      <c r="E37" s="293"/>
      <c r="F37" s="294"/>
      <c r="G37" s="294"/>
      <c r="H37" s="294"/>
      <c r="I37" s="294"/>
      <c r="J37" s="294"/>
      <c r="K37" s="294"/>
      <c r="L37" s="298"/>
      <c r="M37" s="294"/>
      <c r="N37" s="294"/>
      <c r="O37" s="294"/>
      <c r="P37" s="294"/>
      <c r="Q37" s="294"/>
    </row>
    <row r="38" ht="35.25" customHeight="1" spans="1:17">
      <c r="A38" s="127"/>
      <c r="B38" s="128"/>
      <c r="C38" s="128"/>
      <c r="D38" s="127"/>
      <c r="E38" s="293"/>
      <c r="F38" s="294"/>
      <c r="G38" s="294"/>
      <c r="H38" s="294"/>
      <c r="I38" s="294"/>
      <c r="J38" s="294"/>
      <c r="K38" s="294"/>
      <c r="L38" s="298"/>
      <c r="M38" s="294"/>
      <c r="N38" s="294"/>
      <c r="O38" s="294"/>
      <c r="P38" s="294"/>
      <c r="Q38" s="294"/>
    </row>
    <row r="39" ht="35.25" customHeight="1" spans="1:17">
      <c r="A39" s="127"/>
      <c r="B39" s="128"/>
      <c r="C39" s="128"/>
      <c r="D39" s="127"/>
      <c r="E39" s="293"/>
      <c r="F39" s="294"/>
      <c r="G39" s="294"/>
      <c r="H39" s="294"/>
      <c r="I39" s="294"/>
      <c r="J39" s="294"/>
      <c r="K39" s="294"/>
      <c r="L39" s="298"/>
      <c r="M39" s="294"/>
      <c r="N39" s="294"/>
      <c r="O39" s="294"/>
      <c r="P39" s="294"/>
      <c r="Q39" s="294"/>
    </row>
    <row r="40" ht="35.25" customHeight="1" spans="1:17">
      <c r="A40" s="127"/>
      <c r="B40" s="128"/>
      <c r="C40" s="128"/>
      <c r="D40" s="127"/>
      <c r="E40" s="293"/>
      <c r="F40" s="294"/>
      <c r="G40" s="294"/>
      <c r="H40" s="294"/>
      <c r="I40" s="294"/>
      <c r="J40" s="294"/>
      <c r="K40" s="294"/>
      <c r="L40" s="298"/>
      <c r="M40" s="294"/>
      <c r="N40" s="294"/>
      <c r="O40" s="294"/>
      <c r="P40" s="294"/>
      <c r="Q40" s="294"/>
    </row>
  </sheetData>
  <sheetProtection formatCells="0" formatColumns="0" formatRows="0"/>
  <sortState ref="A8:Q40">
    <sortCondition ref="A8"/>
  </sortState>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7" sqref="U7"/>
    </sheetView>
  </sheetViews>
  <sheetFormatPr defaultColWidth="9.16666666666667" defaultRowHeight="11.25"/>
  <cols>
    <col min="1" max="2" width="10.1666666666667" style="72" customWidth="1"/>
    <col min="3" max="3" width="35.6666666666667" style="72" customWidth="1"/>
    <col min="4" max="4" width="15.1666666666667" style="72" customWidth="1"/>
    <col min="5" max="21" width="9.16666666666667" style="72" customWidth="1"/>
    <col min="22" max="22" width="6.83333333333333" style="72" customWidth="1"/>
    <col min="23" max="16384" width="9.16666666666667" style="72"/>
  </cols>
  <sheetData>
    <row r="1" ht="24.75" customHeight="1" spans="1:22">
      <c r="A1" s="256"/>
      <c r="B1" s="256"/>
      <c r="C1" s="256"/>
      <c r="D1" s="256"/>
      <c r="E1" s="256"/>
      <c r="F1" s="256"/>
      <c r="G1" s="256"/>
      <c r="H1" s="256"/>
      <c r="I1" s="256"/>
      <c r="J1" s="256"/>
      <c r="K1" s="256"/>
      <c r="L1" s="256"/>
      <c r="M1" s="256"/>
      <c r="N1" s="256"/>
      <c r="O1" s="256"/>
      <c r="P1" s="235"/>
      <c r="Q1" s="235"/>
      <c r="R1" s="235"/>
      <c r="S1" s="204"/>
      <c r="T1" s="204"/>
      <c r="U1" s="290" t="s">
        <v>242</v>
      </c>
      <c r="V1" s="204"/>
    </row>
    <row r="2" ht="24.75" customHeight="1" spans="1:22">
      <c r="A2" s="257" t="s">
        <v>243</v>
      </c>
      <c r="B2" s="257"/>
      <c r="C2" s="257"/>
      <c r="D2" s="257"/>
      <c r="E2" s="257"/>
      <c r="F2" s="257"/>
      <c r="G2" s="257"/>
      <c r="H2" s="257"/>
      <c r="I2" s="257"/>
      <c r="J2" s="257"/>
      <c r="K2" s="257"/>
      <c r="L2" s="257"/>
      <c r="M2" s="257"/>
      <c r="N2" s="257"/>
      <c r="O2" s="257"/>
      <c r="P2" s="257"/>
      <c r="Q2" s="257"/>
      <c r="R2" s="257"/>
      <c r="S2" s="257"/>
      <c r="T2" s="257"/>
      <c r="U2" s="257"/>
      <c r="V2" s="204"/>
    </row>
    <row r="3" ht="24.75" customHeight="1" spans="1:22">
      <c r="A3" s="258"/>
      <c r="B3" s="256"/>
      <c r="C3" s="256"/>
      <c r="D3" s="256"/>
      <c r="E3" s="256"/>
      <c r="F3" s="256"/>
      <c r="G3" s="256"/>
      <c r="H3" s="256"/>
      <c r="I3" s="256"/>
      <c r="J3" s="256"/>
      <c r="K3" s="256"/>
      <c r="L3" s="256"/>
      <c r="M3" s="256"/>
      <c r="N3" s="256"/>
      <c r="O3" s="256"/>
      <c r="P3" s="263"/>
      <c r="Q3" s="263"/>
      <c r="R3" s="263"/>
      <c r="S3" s="267"/>
      <c r="T3" s="255" t="s">
        <v>90</v>
      </c>
      <c r="U3" s="255"/>
      <c r="V3" s="204"/>
    </row>
    <row r="4" ht="24.75" customHeight="1" spans="1:22">
      <c r="A4" s="259" t="s">
        <v>114</v>
      </c>
      <c r="B4" s="244" t="s">
        <v>91</v>
      </c>
      <c r="C4" s="208" t="s">
        <v>115</v>
      </c>
      <c r="D4" s="287" t="s">
        <v>116</v>
      </c>
      <c r="E4" s="243" t="s">
        <v>146</v>
      </c>
      <c r="F4" s="243"/>
      <c r="G4" s="243"/>
      <c r="H4" s="244"/>
      <c r="I4" s="243" t="s">
        <v>147</v>
      </c>
      <c r="J4" s="243"/>
      <c r="K4" s="243"/>
      <c r="L4" s="243"/>
      <c r="M4" s="243"/>
      <c r="N4" s="243"/>
      <c r="O4" s="243"/>
      <c r="P4" s="243"/>
      <c r="Q4" s="243"/>
      <c r="R4" s="243"/>
      <c r="S4" s="268" t="s">
        <v>244</v>
      </c>
      <c r="T4" s="253" t="s">
        <v>149</v>
      </c>
      <c r="U4" s="269" t="s">
        <v>150</v>
      </c>
      <c r="V4" s="204"/>
    </row>
    <row r="5" ht="24.75" customHeight="1" spans="1:22">
      <c r="A5" s="259"/>
      <c r="B5" s="244"/>
      <c r="C5" s="208"/>
      <c r="D5" s="288"/>
      <c r="E5" s="253" t="s">
        <v>107</v>
      </c>
      <c r="F5" s="253" t="s">
        <v>152</v>
      </c>
      <c r="G5" s="253" t="s">
        <v>153</v>
      </c>
      <c r="H5" s="253" t="s">
        <v>154</v>
      </c>
      <c r="I5" s="253" t="s">
        <v>107</v>
      </c>
      <c r="J5" s="264" t="s">
        <v>155</v>
      </c>
      <c r="K5" s="289" t="s">
        <v>156</v>
      </c>
      <c r="L5" s="264" t="s">
        <v>157</v>
      </c>
      <c r="M5" s="289" t="s">
        <v>158</v>
      </c>
      <c r="N5" s="253" t="s">
        <v>159</v>
      </c>
      <c r="O5" s="253" t="s">
        <v>160</v>
      </c>
      <c r="P5" s="253" t="s">
        <v>161</v>
      </c>
      <c r="Q5" s="253" t="s">
        <v>162</v>
      </c>
      <c r="R5" s="253" t="s">
        <v>163</v>
      </c>
      <c r="S5" s="243"/>
      <c r="T5" s="243"/>
      <c r="U5" s="231"/>
      <c r="V5" s="204"/>
    </row>
    <row r="6" ht="30.75" customHeight="1" spans="1:22">
      <c r="A6" s="259"/>
      <c r="B6" s="244"/>
      <c r="C6" s="208"/>
      <c r="D6" s="288"/>
      <c r="E6" s="243"/>
      <c r="F6" s="243"/>
      <c r="G6" s="243"/>
      <c r="H6" s="243"/>
      <c r="I6" s="243"/>
      <c r="J6" s="265"/>
      <c r="K6" s="264"/>
      <c r="L6" s="265"/>
      <c r="M6" s="264"/>
      <c r="N6" s="243"/>
      <c r="O6" s="243"/>
      <c r="P6" s="243"/>
      <c r="Q6" s="243"/>
      <c r="R6" s="243"/>
      <c r="S6" s="243"/>
      <c r="T6" s="243"/>
      <c r="U6" s="231"/>
      <c r="V6" s="204"/>
    </row>
    <row r="7" ht="24.75" customHeight="1" spans="1:22">
      <c r="A7" s="128"/>
      <c r="B7" s="127" t="s">
        <v>110</v>
      </c>
      <c r="C7" s="128" t="s">
        <v>198</v>
      </c>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7" t="s">
        <v>245</v>
      </c>
      <c r="R7" s="127" t="s">
        <v>245</v>
      </c>
      <c r="S7" s="127" t="s">
        <v>245</v>
      </c>
      <c r="T7" s="127" t="s">
        <v>245</v>
      </c>
      <c r="U7" s="127"/>
      <c r="V7" s="204"/>
    </row>
    <row r="8" customFormat="1" ht="33" customHeight="1" spans="1:6">
      <c r="A8" s="72"/>
      <c r="B8" s="72"/>
      <c r="C8" s="72"/>
      <c r="D8" s="72"/>
      <c r="E8" s="72"/>
      <c r="F8" s="72"/>
    </row>
    <row r="9" ht="18.95" customHeight="1" spans="1:22">
      <c r="A9" s="261"/>
      <c r="B9" s="261"/>
      <c r="C9" s="262"/>
      <c r="D9" s="235"/>
      <c r="E9" s="235"/>
      <c r="F9" s="235"/>
      <c r="G9" s="235"/>
      <c r="H9" s="235"/>
      <c r="I9" s="235"/>
      <c r="J9" s="235"/>
      <c r="K9" s="235"/>
      <c r="L9" s="235"/>
      <c r="M9" s="235"/>
      <c r="N9" s="235"/>
      <c r="O9" s="235"/>
      <c r="P9" s="235"/>
      <c r="Q9" s="235"/>
      <c r="R9" s="235"/>
      <c r="S9" s="204"/>
      <c r="T9" s="204"/>
      <c r="U9" s="270"/>
      <c r="V9" s="204"/>
    </row>
    <row r="10" ht="18.95" customHeight="1" spans="1:22">
      <c r="A10" s="261"/>
      <c r="B10" s="261"/>
      <c r="C10" s="262"/>
      <c r="D10" s="235"/>
      <c r="E10" s="235"/>
      <c r="F10" s="235"/>
      <c r="G10" s="235"/>
      <c r="H10" s="235"/>
      <c r="I10" s="235"/>
      <c r="J10" s="235"/>
      <c r="K10" s="235"/>
      <c r="L10" s="235"/>
      <c r="M10" s="235"/>
      <c r="N10" s="235"/>
      <c r="O10" s="235"/>
      <c r="P10" s="235"/>
      <c r="Q10" s="235"/>
      <c r="R10" s="235"/>
      <c r="S10" s="204"/>
      <c r="T10" s="204"/>
      <c r="U10" s="270"/>
      <c r="V10" s="204"/>
    </row>
    <row r="11" ht="18.95" customHeight="1" spans="1:22">
      <c r="A11" s="261"/>
      <c r="B11" s="261"/>
      <c r="C11" s="262"/>
      <c r="D11" s="235"/>
      <c r="E11" s="235"/>
      <c r="F11" s="235"/>
      <c r="G11" s="235"/>
      <c r="H11" s="235"/>
      <c r="I11" s="235"/>
      <c r="J11" s="235"/>
      <c r="K11" s="235"/>
      <c r="L11" s="235"/>
      <c r="M11" s="235"/>
      <c r="N11" s="235"/>
      <c r="O11" s="235"/>
      <c r="P11" s="235"/>
      <c r="Q11" s="235"/>
      <c r="R11" s="235"/>
      <c r="S11" s="204"/>
      <c r="T11" s="204"/>
      <c r="U11" s="270"/>
      <c r="V11" s="204"/>
    </row>
    <row r="12" ht="18.95" customHeight="1" spans="1:22">
      <c r="A12" s="261"/>
      <c r="B12" s="261"/>
      <c r="C12" s="262"/>
      <c r="D12" s="235"/>
      <c r="E12" s="235"/>
      <c r="F12" s="235"/>
      <c r="G12" s="235"/>
      <c r="H12" s="235"/>
      <c r="I12" s="235"/>
      <c r="J12" s="235"/>
      <c r="K12" s="235"/>
      <c r="L12" s="235"/>
      <c r="M12" s="235"/>
      <c r="N12" s="235"/>
      <c r="O12" s="235"/>
      <c r="P12" s="235"/>
      <c r="Q12" s="235"/>
      <c r="R12" s="235"/>
      <c r="S12" s="204"/>
      <c r="T12" s="204"/>
      <c r="U12" s="270"/>
      <c r="V12" s="204"/>
    </row>
    <row r="13" ht="18.95" customHeight="1" spans="1:22">
      <c r="A13" s="261"/>
      <c r="B13" s="261"/>
      <c r="C13" s="262"/>
      <c r="D13" s="235"/>
      <c r="E13" s="235"/>
      <c r="F13" s="235"/>
      <c r="G13" s="235"/>
      <c r="H13" s="235"/>
      <c r="I13" s="235"/>
      <c r="J13" s="235"/>
      <c r="K13" s="235"/>
      <c r="L13" s="235"/>
      <c r="M13" s="235"/>
      <c r="N13" s="235"/>
      <c r="O13" s="235"/>
      <c r="P13" s="235"/>
      <c r="Q13" s="235"/>
      <c r="R13" s="235"/>
      <c r="S13" s="204"/>
      <c r="T13" s="204"/>
      <c r="U13" s="270"/>
      <c r="V13" s="204"/>
    </row>
    <row r="14" ht="18.95" customHeight="1" spans="1:22">
      <c r="A14" s="261"/>
      <c r="B14" s="261"/>
      <c r="C14" s="262"/>
      <c r="D14" s="235"/>
      <c r="E14" s="235"/>
      <c r="F14" s="235"/>
      <c r="G14" s="235"/>
      <c r="H14" s="235"/>
      <c r="I14" s="235"/>
      <c r="J14" s="235"/>
      <c r="K14" s="235"/>
      <c r="L14" s="235"/>
      <c r="M14" s="235"/>
      <c r="N14" s="235"/>
      <c r="O14" s="235"/>
      <c r="P14" s="235"/>
      <c r="Q14" s="235"/>
      <c r="R14" s="235"/>
      <c r="S14" s="204"/>
      <c r="T14" s="204"/>
      <c r="U14" s="270"/>
      <c r="V14" s="204"/>
    </row>
    <row r="15" ht="18.95" customHeight="1" spans="1:22">
      <c r="A15" s="261"/>
      <c r="B15" s="261"/>
      <c r="C15" s="262"/>
      <c r="D15" s="235"/>
      <c r="E15" s="235"/>
      <c r="F15" s="235"/>
      <c r="G15" s="235"/>
      <c r="H15" s="235"/>
      <c r="I15" s="235"/>
      <c r="J15" s="235"/>
      <c r="K15" s="235"/>
      <c r="L15" s="235"/>
      <c r="M15" s="235"/>
      <c r="N15" s="235"/>
      <c r="O15" s="235"/>
      <c r="P15" s="235"/>
      <c r="Q15" s="235"/>
      <c r="R15" s="235"/>
      <c r="S15" s="204"/>
      <c r="T15" s="204"/>
      <c r="U15" s="270"/>
      <c r="V15" s="204"/>
    </row>
    <row r="16" ht="18.95" customHeight="1" spans="1:22">
      <c r="A16" s="261"/>
      <c r="B16" s="261"/>
      <c r="C16" s="262"/>
      <c r="D16" s="235"/>
      <c r="E16" s="235"/>
      <c r="F16" s="235"/>
      <c r="G16" s="235"/>
      <c r="H16" s="235"/>
      <c r="I16" s="235"/>
      <c r="J16" s="235"/>
      <c r="K16" s="235"/>
      <c r="L16" s="235"/>
      <c r="M16" s="235"/>
      <c r="N16" s="235"/>
      <c r="O16" s="235"/>
      <c r="P16" s="235"/>
      <c r="Q16" s="235"/>
      <c r="R16" s="235"/>
      <c r="S16" s="204"/>
      <c r="T16" s="204"/>
      <c r="U16" s="270"/>
      <c r="V16" s="204"/>
    </row>
    <row r="17" ht="18.95" customHeight="1" spans="1:22">
      <c r="A17" s="261"/>
      <c r="B17" s="261"/>
      <c r="C17" s="262"/>
      <c r="D17" s="235"/>
      <c r="E17" s="235"/>
      <c r="F17" s="235"/>
      <c r="G17" s="235"/>
      <c r="H17" s="235"/>
      <c r="I17" s="235"/>
      <c r="J17" s="235"/>
      <c r="K17" s="235"/>
      <c r="L17" s="235"/>
      <c r="M17" s="235"/>
      <c r="N17" s="235"/>
      <c r="O17" s="235"/>
      <c r="P17" s="235"/>
      <c r="Q17" s="235"/>
      <c r="R17" s="235"/>
      <c r="S17" s="204"/>
      <c r="T17" s="204"/>
      <c r="U17" s="270"/>
      <c r="V17" s="204"/>
    </row>
    <row r="18" ht="18.95" customHeight="1" spans="1:22">
      <c r="A18" s="261"/>
      <c r="B18" s="261"/>
      <c r="C18" s="262"/>
      <c r="D18" s="235"/>
      <c r="E18" s="235"/>
      <c r="F18" s="235"/>
      <c r="G18" s="235"/>
      <c r="H18" s="235"/>
      <c r="I18" s="235"/>
      <c r="J18" s="235"/>
      <c r="K18" s="235"/>
      <c r="L18" s="235"/>
      <c r="M18" s="235"/>
      <c r="N18" s="235"/>
      <c r="O18" s="235"/>
      <c r="P18" s="235"/>
      <c r="Q18" s="235"/>
      <c r="R18" s="235"/>
      <c r="S18" s="204"/>
      <c r="T18" s="204"/>
      <c r="U18" s="270"/>
      <c r="V18" s="204"/>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204"/>
      <c r="B36" s="204"/>
      <c r="C36" s="204"/>
      <c r="D36" s="204"/>
      <c r="E36" s="204"/>
      <c r="F36" s="204"/>
      <c r="G36" s="204"/>
      <c r="H36" s="204"/>
      <c r="I36" s="204"/>
      <c r="J36" s="204"/>
      <c r="K36" s="204"/>
      <c r="L36" s="204"/>
      <c r="M36" s="204"/>
      <c r="N36" s="204"/>
      <c r="O36" s="204"/>
      <c r="P36" s="204"/>
      <c r="Q36" s="204"/>
      <c r="R36" s="204"/>
      <c r="S36" s="204"/>
      <c r="T36" s="204"/>
      <c r="U36" s="204"/>
      <c r="V36" s="20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4" sqref="A4"/>
    </sheetView>
  </sheetViews>
  <sheetFormatPr defaultColWidth="9.33333333333333" defaultRowHeight="11.25" outlineLevelCol="2"/>
  <cols>
    <col min="1" max="1" width="37.1666666666667" customWidth="1"/>
    <col min="2" max="2" width="32.1666666666667" customWidth="1"/>
    <col min="3" max="3" width="25.3333333333333" customWidth="1"/>
  </cols>
  <sheetData>
    <row r="1" customHeight="1" spans="3:3">
      <c r="C1" s="278" t="s">
        <v>246</v>
      </c>
    </row>
    <row r="2" ht="24" customHeight="1" spans="1:3">
      <c r="A2" s="279" t="s">
        <v>247</v>
      </c>
      <c r="B2" s="279"/>
      <c r="C2" s="279"/>
    </row>
    <row r="3" ht="18" customHeight="1" spans="1:3">
      <c r="A3" s="279"/>
      <c r="B3" s="279"/>
      <c r="C3" s="279"/>
    </row>
    <row r="4" ht="18" customHeight="1" spans="1:3">
      <c r="A4" s="280" t="s">
        <v>248</v>
      </c>
      <c r="B4" s="279"/>
      <c r="C4" s="281" t="s">
        <v>90</v>
      </c>
    </row>
    <row r="5" ht="25.5" customHeight="1" spans="1:3">
      <c r="A5" s="282" t="s">
        <v>249</v>
      </c>
      <c r="B5" s="282" t="s">
        <v>250</v>
      </c>
      <c r="C5" s="282" t="s">
        <v>251</v>
      </c>
    </row>
    <row r="6" s="72" customFormat="1" ht="25.5" customHeight="1" spans="1:3">
      <c r="A6" s="283" t="s">
        <v>107</v>
      </c>
      <c r="B6" s="284">
        <v>38000</v>
      </c>
      <c r="C6" s="233"/>
    </row>
    <row r="7" s="72" customFormat="1" ht="25.5" customHeight="1" spans="1:3">
      <c r="A7" s="285" t="s">
        <v>252</v>
      </c>
      <c r="B7" s="286" t="s">
        <v>245</v>
      </c>
      <c r="C7" s="233"/>
    </row>
    <row r="8" s="72" customFormat="1" ht="25.5" customHeight="1" spans="1:3">
      <c r="A8" s="285" t="s">
        <v>253</v>
      </c>
      <c r="B8" s="284">
        <v>38000</v>
      </c>
      <c r="C8" s="233"/>
    </row>
    <row r="9" s="72" customFormat="1" ht="25.5" customHeight="1" spans="1:3">
      <c r="A9" s="285" t="s">
        <v>254</v>
      </c>
      <c r="B9" s="286" t="s">
        <v>245</v>
      </c>
      <c r="C9" s="233"/>
    </row>
    <row r="10" s="72" customFormat="1" ht="25.5" customHeight="1" spans="1:3">
      <c r="A10" s="285" t="s">
        <v>255</v>
      </c>
      <c r="B10" s="286" t="s">
        <v>245</v>
      </c>
      <c r="C10" s="233"/>
    </row>
    <row r="11" s="72" customFormat="1" ht="25.5" customHeight="1" spans="1:3">
      <c r="A11" s="285" t="s">
        <v>256</v>
      </c>
      <c r="B11" s="286" t="s">
        <v>245</v>
      </c>
      <c r="C11" s="233"/>
    </row>
  </sheetData>
  <sheetProtection formatCells="0" formatColumns="0" formatRows="0"/>
  <mergeCells count="1">
    <mergeCell ref="A2:C3"/>
  </mergeCells>
  <pageMargins left="0.7" right="0.7" top="0.75" bottom="0.75" header="0.3" footer="0.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showGridLines="0" showZeros="0" workbookViewId="0">
      <selection activeCell="W10" sqref="W10"/>
    </sheetView>
  </sheetViews>
  <sheetFormatPr defaultColWidth="9.33333333333333" defaultRowHeight="11.25"/>
  <cols>
    <col min="1" max="1" width="31.1666666666667" style="72" customWidth="1"/>
    <col min="2" max="2" width="33.6666666666667" style="72" customWidth="1"/>
    <col min="3" max="3" width="21.5" style="72" customWidth="1"/>
    <col min="4" max="4" width="21.3333333333333" style="72" customWidth="1"/>
    <col min="5" max="6" width="11" style="72" customWidth="1"/>
    <col min="7" max="8" width="10" style="72" customWidth="1"/>
    <col min="9" max="9" width="10.1666666666667" style="72" customWidth="1"/>
    <col min="10" max="10" width="11.6666666666667" style="72" customWidth="1"/>
    <col min="11" max="13" width="10.1666666666667" style="72" customWidth="1"/>
    <col min="14" max="14" width="6.83333333333333" style="72" customWidth="1"/>
    <col min="15" max="15" width="12.6666666666667" style="72"/>
    <col min="16" max="17" width="9.33333333333333" style="72"/>
    <col min="18" max="19" width="12.6666666666667" style="72"/>
    <col min="20" max="16384" width="9.33333333333333" style="72"/>
  </cols>
  <sheetData>
    <row r="1" ht="23.1" customHeight="1" spans="1:21">
      <c r="A1" s="270"/>
      <c r="B1" s="270"/>
      <c r="C1" s="270"/>
      <c r="D1" s="270"/>
      <c r="E1" s="270"/>
      <c r="F1" s="270"/>
      <c r="G1" s="270"/>
      <c r="H1" s="270"/>
      <c r="I1" s="270"/>
      <c r="J1" s="270"/>
      <c r="K1" s="270"/>
      <c r="L1" s="270"/>
      <c r="M1" s="270"/>
      <c r="N1" s="270"/>
      <c r="O1" s="270"/>
      <c r="P1" s="270"/>
      <c r="Q1" s="270"/>
      <c r="R1" s="270"/>
      <c r="S1" s="270"/>
      <c r="T1" s="270"/>
      <c r="U1" s="247" t="s">
        <v>257</v>
      </c>
    </row>
    <row r="2" ht="23.1" customHeight="1" spans="1:21">
      <c r="A2" s="241" t="s">
        <v>258</v>
      </c>
      <c r="B2" s="241"/>
      <c r="C2" s="241"/>
      <c r="D2" s="241"/>
      <c r="E2" s="241"/>
      <c r="F2" s="241"/>
      <c r="G2" s="241"/>
      <c r="H2" s="241"/>
      <c r="I2" s="241"/>
      <c r="J2" s="241"/>
      <c r="K2" s="241"/>
      <c r="L2" s="241"/>
      <c r="M2" s="241"/>
      <c r="N2" s="241"/>
      <c r="O2" s="241"/>
      <c r="P2" s="241"/>
      <c r="Q2" s="241"/>
      <c r="R2" s="241"/>
      <c r="S2" s="241"/>
      <c r="T2" s="241"/>
      <c r="U2" s="241"/>
    </row>
    <row r="3" ht="23.1" customHeight="1" spans="1:21">
      <c r="A3" s="247"/>
      <c r="B3" s="247"/>
      <c r="C3" s="247"/>
      <c r="D3" s="247"/>
      <c r="E3" s="247"/>
      <c r="F3" s="247"/>
      <c r="G3" s="247"/>
      <c r="H3" s="247"/>
      <c r="I3" s="247"/>
      <c r="J3" s="247"/>
      <c r="K3" s="247"/>
      <c r="L3" s="247"/>
      <c r="M3" s="247"/>
      <c r="N3" s="247"/>
      <c r="O3" s="247"/>
      <c r="P3" s="247"/>
      <c r="Q3" s="247"/>
      <c r="R3" s="247"/>
      <c r="S3" s="270"/>
      <c r="T3" s="270"/>
      <c r="U3" s="277" t="s">
        <v>90</v>
      </c>
    </row>
    <row r="4" ht="30.75" customHeight="1" spans="1:21">
      <c r="A4" s="243" t="s">
        <v>92</v>
      </c>
      <c r="B4" s="243" t="s">
        <v>237</v>
      </c>
      <c r="C4" s="243" t="s">
        <v>259</v>
      </c>
      <c r="D4" s="244" t="s">
        <v>260</v>
      </c>
      <c r="E4" s="243" t="s">
        <v>261</v>
      </c>
      <c r="F4" s="243"/>
      <c r="G4" s="243"/>
      <c r="H4" s="243"/>
      <c r="I4" s="244" t="s">
        <v>262</v>
      </c>
      <c r="J4" s="275"/>
      <c r="K4" s="275"/>
      <c r="L4" s="275"/>
      <c r="M4" s="275"/>
      <c r="N4" s="275"/>
      <c r="O4" s="268"/>
      <c r="P4" s="243" t="s">
        <v>218</v>
      </c>
      <c r="Q4" s="243"/>
      <c r="R4" s="243" t="s">
        <v>263</v>
      </c>
      <c r="S4" s="243"/>
      <c r="T4" s="243"/>
      <c r="U4" s="243"/>
    </row>
    <row r="5" customFormat="1" ht="30.75" customHeight="1" spans="1:21">
      <c r="A5" s="243"/>
      <c r="B5" s="243"/>
      <c r="C5" s="243"/>
      <c r="D5" s="243"/>
      <c r="E5" s="128" t="s">
        <v>264</v>
      </c>
      <c r="F5" s="243" t="s">
        <v>265</v>
      </c>
      <c r="G5" s="243" t="s">
        <v>266</v>
      </c>
      <c r="H5" s="243" t="s">
        <v>267</v>
      </c>
      <c r="I5" s="276" t="s">
        <v>268</v>
      </c>
      <c r="J5" s="276" t="s">
        <v>269</v>
      </c>
      <c r="K5" s="276" t="s">
        <v>270</v>
      </c>
      <c r="L5" s="276" t="s">
        <v>271</v>
      </c>
      <c r="M5" s="276" t="s">
        <v>272</v>
      </c>
      <c r="N5" s="276" t="s">
        <v>99</v>
      </c>
      <c r="O5" s="276" t="s">
        <v>264</v>
      </c>
      <c r="P5" s="243" t="s">
        <v>273</v>
      </c>
      <c r="Q5" s="243" t="s">
        <v>274</v>
      </c>
      <c r="R5" s="243" t="s">
        <v>107</v>
      </c>
      <c r="S5" s="243" t="s">
        <v>275</v>
      </c>
      <c r="T5" s="276" t="s">
        <v>270</v>
      </c>
      <c r="U5" s="206" t="s">
        <v>276</v>
      </c>
    </row>
    <row r="6" ht="23.25" customHeight="1" spans="1:21">
      <c r="A6" s="243"/>
      <c r="B6" s="243"/>
      <c r="C6" s="243"/>
      <c r="D6" s="243"/>
      <c r="E6" s="128"/>
      <c r="F6" s="243"/>
      <c r="G6" s="243"/>
      <c r="H6" s="243"/>
      <c r="I6" s="253"/>
      <c r="J6" s="253"/>
      <c r="K6" s="253"/>
      <c r="L6" s="253"/>
      <c r="M6" s="253"/>
      <c r="N6" s="253"/>
      <c r="O6" s="253"/>
      <c r="P6" s="243"/>
      <c r="Q6" s="243"/>
      <c r="R6" s="243"/>
      <c r="S6" s="243"/>
      <c r="T6" s="253"/>
      <c r="U6" s="206"/>
    </row>
    <row r="7" ht="23.1" customHeight="1" spans="1:21">
      <c r="A7" s="271" t="s">
        <v>198</v>
      </c>
      <c r="B7" s="272"/>
      <c r="C7" s="272" t="s">
        <v>245</v>
      </c>
      <c r="D7" s="272" t="s">
        <v>245</v>
      </c>
      <c r="E7" s="273" t="s">
        <v>245</v>
      </c>
      <c r="F7" s="273"/>
      <c r="G7" s="273"/>
      <c r="H7" s="274" t="s">
        <v>245</v>
      </c>
      <c r="I7" s="273" t="s">
        <v>245</v>
      </c>
      <c r="J7" s="274" t="s">
        <v>245</v>
      </c>
      <c r="K7" s="273" t="s">
        <v>245</v>
      </c>
      <c r="L7" s="274" t="s">
        <v>245</v>
      </c>
      <c r="M7" s="273" t="s">
        <v>245</v>
      </c>
      <c r="N7" s="274" t="s">
        <v>245</v>
      </c>
      <c r="O7" s="273" t="s">
        <v>245</v>
      </c>
      <c r="P7" s="274" t="s">
        <v>245</v>
      </c>
      <c r="Q7" s="273" t="s">
        <v>245</v>
      </c>
      <c r="R7" s="274" t="s">
        <v>245</v>
      </c>
      <c r="S7" s="273" t="s">
        <v>245</v>
      </c>
      <c r="T7" s="274" t="s">
        <v>245</v>
      </c>
      <c r="U7" s="273" t="s">
        <v>245</v>
      </c>
    </row>
    <row r="8" ht="23.1" customHeight="1" spans="1:14">
      <c r="A8" s="270"/>
      <c r="B8" s="270"/>
      <c r="C8" s="270"/>
      <c r="D8" s="270"/>
      <c r="E8" s="270"/>
      <c r="F8" s="270"/>
      <c r="G8" s="270"/>
      <c r="H8" s="270"/>
      <c r="I8" s="270"/>
      <c r="J8" s="270"/>
      <c r="K8" s="270"/>
      <c r="L8" s="270"/>
      <c r="M8" s="270"/>
      <c r="N8" s="204"/>
    </row>
    <row r="9" ht="23.1" customHeight="1" spans="1:14">
      <c r="A9" s="270"/>
      <c r="B9" s="270"/>
      <c r="C9" s="270"/>
      <c r="D9" s="270"/>
      <c r="E9" s="270"/>
      <c r="F9" s="270"/>
      <c r="G9" s="270"/>
      <c r="H9" s="270"/>
      <c r="I9" s="270"/>
      <c r="J9" s="270"/>
      <c r="K9" s="270"/>
      <c r="L9" s="270"/>
      <c r="M9" s="270"/>
      <c r="N9" s="204"/>
    </row>
    <row r="10" ht="23.1" customHeight="1" spans="1:14">
      <c r="A10" s="270"/>
      <c r="B10" s="270"/>
      <c r="C10" s="270"/>
      <c r="D10" s="270"/>
      <c r="E10" s="270"/>
      <c r="F10" s="270"/>
      <c r="G10" s="270"/>
      <c r="H10" s="270"/>
      <c r="I10" s="270"/>
      <c r="J10" s="270"/>
      <c r="K10" s="270"/>
      <c r="L10" s="270"/>
      <c r="M10" s="270"/>
      <c r="N10" s="204"/>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0" orientation="landscape"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workbookViewId="0">
      <selection activeCell="U7" sqref="U7"/>
    </sheetView>
  </sheetViews>
  <sheetFormatPr defaultColWidth="9.16666666666667" defaultRowHeight="11.25"/>
  <cols>
    <col min="1" max="2" width="11.1666666666667" style="72" customWidth="1"/>
    <col min="3" max="3" width="35.6666666666667" style="72" customWidth="1"/>
    <col min="4" max="4" width="13.5" style="72" customWidth="1"/>
    <col min="5" max="21" width="9" style="72" customWidth="1"/>
    <col min="22" max="26" width="6.83333333333333" style="72" customWidth="1"/>
    <col min="27" max="16384" width="9.16666666666667" style="72"/>
  </cols>
  <sheetData>
    <row r="1" ht="24.75" customHeight="1" spans="1:26">
      <c r="A1" s="256"/>
      <c r="B1" s="256"/>
      <c r="C1" s="256"/>
      <c r="D1" s="256"/>
      <c r="E1" s="256"/>
      <c r="F1" s="256"/>
      <c r="G1" s="256"/>
      <c r="H1" s="256"/>
      <c r="I1" s="256"/>
      <c r="J1" s="256"/>
      <c r="K1" s="256"/>
      <c r="L1" s="256"/>
      <c r="M1" s="256"/>
      <c r="N1" s="256"/>
      <c r="O1" s="256"/>
      <c r="P1" s="235"/>
      <c r="Q1" s="235"/>
      <c r="R1" s="235"/>
      <c r="S1" s="204"/>
      <c r="T1" s="204"/>
      <c r="U1" s="266" t="s">
        <v>277</v>
      </c>
      <c r="V1" s="204"/>
      <c r="W1" s="204"/>
      <c r="X1" s="204"/>
      <c r="Y1" s="204"/>
      <c r="Z1" s="204"/>
    </row>
    <row r="2" ht="24.75" customHeight="1" spans="1:26">
      <c r="A2" s="257" t="s">
        <v>278</v>
      </c>
      <c r="B2" s="257"/>
      <c r="C2" s="257"/>
      <c r="D2" s="257"/>
      <c r="E2" s="257"/>
      <c r="F2" s="257"/>
      <c r="G2" s="257"/>
      <c r="H2" s="257"/>
      <c r="I2" s="257"/>
      <c r="J2" s="257"/>
      <c r="K2" s="257"/>
      <c r="L2" s="257"/>
      <c r="M2" s="257"/>
      <c r="N2" s="257"/>
      <c r="O2" s="257"/>
      <c r="P2" s="257"/>
      <c r="Q2" s="257"/>
      <c r="R2" s="257"/>
      <c r="S2" s="257"/>
      <c r="T2" s="257"/>
      <c r="U2" s="257"/>
      <c r="V2" s="204"/>
      <c r="W2" s="204"/>
      <c r="X2" s="204"/>
      <c r="Y2" s="204"/>
      <c r="Z2" s="204"/>
    </row>
    <row r="3" ht="24.75" customHeight="1" spans="1:26">
      <c r="A3" s="258"/>
      <c r="B3" s="256"/>
      <c r="C3" s="256"/>
      <c r="D3" s="256"/>
      <c r="E3" s="256"/>
      <c r="F3" s="256"/>
      <c r="G3" s="256"/>
      <c r="H3" s="256"/>
      <c r="I3" s="256"/>
      <c r="J3" s="256"/>
      <c r="K3" s="256"/>
      <c r="L3" s="256"/>
      <c r="M3" s="256"/>
      <c r="N3" s="256"/>
      <c r="O3" s="256"/>
      <c r="P3" s="263"/>
      <c r="Q3" s="263"/>
      <c r="R3" s="263"/>
      <c r="S3" s="267"/>
      <c r="T3" s="255" t="s">
        <v>90</v>
      </c>
      <c r="U3" s="255"/>
      <c r="V3" s="204"/>
      <c r="W3" s="204"/>
      <c r="X3" s="204"/>
      <c r="Y3" s="204"/>
      <c r="Z3" s="204"/>
    </row>
    <row r="4" ht="24.75" customHeight="1" spans="1:26">
      <c r="A4" s="259" t="s">
        <v>114</v>
      </c>
      <c r="B4" s="243" t="s">
        <v>91</v>
      </c>
      <c r="C4" s="208" t="s">
        <v>115</v>
      </c>
      <c r="D4" s="260" t="s">
        <v>116</v>
      </c>
      <c r="E4" s="243" t="s">
        <v>146</v>
      </c>
      <c r="F4" s="243"/>
      <c r="G4" s="243"/>
      <c r="H4" s="244"/>
      <c r="I4" s="243" t="s">
        <v>147</v>
      </c>
      <c r="J4" s="243"/>
      <c r="K4" s="243"/>
      <c r="L4" s="243"/>
      <c r="M4" s="243"/>
      <c r="N4" s="243"/>
      <c r="O4" s="243"/>
      <c r="P4" s="243"/>
      <c r="Q4" s="243"/>
      <c r="R4" s="243"/>
      <c r="S4" s="268" t="s">
        <v>244</v>
      </c>
      <c r="T4" s="253" t="s">
        <v>149</v>
      </c>
      <c r="U4" s="269" t="s">
        <v>150</v>
      </c>
      <c r="V4" s="204"/>
      <c r="W4" s="204"/>
      <c r="X4" s="204"/>
      <c r="Y4" s="204"/>
      <c r="Z4" s="204"/>
    </row>
    <row r="5" ht="24.75" customHeight="1" spans="1:26">
      <c r="A5" s="259"/>
      <c r="B5" s="243"/>
      <c r="C5" s="208"/>
      <c r="D5" s="128"/>
      <c r="E5" s="253" t="s">
        <v>107</v>
      </c>
      <c r="F5" s="253" t="s">
        <v>152</v>
      </c>
      <c r="G5" s="253" t="s">
        <v>153</v>
      </c>
      <c r="H5" s="253" t="s">
        <v>154</v>
      </c>
      <c r="I5" s="253" t="s">
        <v>107</v>
      </c>
      <c r="J5" s="264" t="s">
        <v>155</v>
      </c>
      <c r="K5" s="264" t="s">
        <v>156</v>
      </c>
      <c r="L5" s="264" t="s">
        <v>157</v>
      </c>
      <c r="M5" s="264" t="s">
        <v>158</v>
      </c>
      <c r="N5" s="253" t="s">
        <v>159</v>
      </c>
      <c r="O5" s="253" t="s">
        <v>160</v>
      </c>
      <c r="P5" s="253" t="s">
        <v>161</v>
      </c>
      <c r="Q5" s="253" t="s">
        <v>162</v>
      </c>
      <c r="R5" s="253" t="s">
        <v>163</v>
      </c>
      <c r="S5" s="243"/>
      <c r="T5" s="243"/>
      <c r="U5" s="231"/>
      <c r="V5" s="204"/>
      <c r="W5" s="204"/>
      <c r="X5" s="204"/>
      <c r="Y5" s="204"/>
      <c r="Z5" s="204"/>
    </row>
    <row r="6" ht="30.75" customHeight="1" spans="1:26">
      <c r="A6" s="259"/>
      <c r="B6" s="243"/>
      <c r="C6" s="208"/>
      <c r="D6" s="128"/>
      <c r="E6" s="243"/>
      <c r="F6" s="243"/>
      <c r="G6" s="243"/>
      <c r="H6" s="243"/>
      <c r="I6" s="243"/>
      <c r="J6" s="265"/>
      <c r="K6" s="265"/>
      <c r="L6" s="265"/>
      <c r="M6" s="265"/>
      <c r="N6" s="243"/>
      <c r="O6" s="243"/>
      <c r="P6" s="243"/>
      <c r="Q6" s="243"/>
      <c r="R6" s="243"/>
      <c r="S6" s="243"/>
      <c r="T6" s="243"/>
      <c r="U6" s="231"/>
      <c r="V6" s="204"/>
      <c r="W6" s="204"/>
      <c r="X6" s="204"/>
      <c r="Y6" s="204"/>
      <c r="Z6" s="204"/>
    </row>
    <row r="7" ht="24.75" customHeight="1" spans="1:26">
      <c r="A7" s="128"/>
      <c r="B7" s="127" t="s">
        <v>110</v>
      </c>
      <c r="C7" s="128" t="s">
        <v>198</v>
      </c>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7" t="s">
        <v>245</v>
      </c>
      <c r="R7" s="127" t="s">
        <v>245</v>
      </c>
      <c r="S7" s="127" t="s">
        <v>245</v>
      </c>
      <c r="T7" s="127" t="s">
        <v>245</v>
      </c>
      <c r="U7" s="127" t="s">
        <v>245</v>
      </c>
      <c r="V7" s="204"/>
      <c r="W7" s="204"/>
      <c r="X7" s="204"/>
      <c r="Y7" s="204"/>
      <c r="Z7" s="204"/>
    </row>
    <row r="8" customFormat="1" ht="32.25" customHeight="1" spans="1:6">
      <c r="A8" s="72"/>
      <c r="B8" s="72"/>
      <c r="C8" s="72"/>
      <c r="D8" s="72"/>
      <c r="E8" s="72"/>
      <c r="F8" s="72"/>
    </row>
    <row r="9" ht="18.95" customHeight="1" spans="1:26">
      <c r="A9" s="261"/>
      <c r="B9" s="261"/>
      <c r="C9" s="262"/>
      <c r="D9" s="235"/>
      <c r="E9" s="235"/>
      <c r="F9" s="235"/>
      <c r="G9" s="235"/>
      <c r="H9" s="235"/>
      <c r="I9" s="235"/>
      <c r="J9" s="235"/>
      <c r="K9" s="235"/>
      <c r="L9" s="235"/>
      <c r="M9" s="235"/>
      <c r="N9" s="235"/>
      <c r="O9" s="235"/>
      <c r="P9" s="235"/>
      <c r="Q9" s="235"/>
      <c r="R9" s="235"/>
      <c r="S9" s="204"/>
      <c r="T9" s="204"/>
      <c r="U9" s="270"/>
      <c r="V9" s="204"/>
      <c r="W9" s="204"/>
      <c r="X9" s="204"/>
      <c r="Y9" s="204"/>
      <c r="Z9" s="204"/>
    </row>
    <row r="10" ht="18.95" customHeight="1" spans="1:26">
      <c r="A10" s="261"/>
      <c r="B10" s="261"/>
      <c r="C10" s="262"/>
      <c r="D10" s="235"/>
      <c r="E10" s="235"/>
      <c r="F10" s="235"/>
      <c r="G10" s="235"/>
      <c r="H10" s="235"/>
      <c r="I10" s="235"/>
      <c r="J10" s="235"/>
      <c r="K10" s="235"/>
      <c r="L10" s="235"/>
      <c r="M10" s="235"/>
      <c r="N10" s="235"/>
      <c r="O10" s="235"/>
      <c r="P10" s="235"/>
      <c r="Q10" s="235"/>
      <c r="R10" s="235"/>
      <c r="S10" s="204"/>
      <c r="T10" s="204"/>
      <c r="U10" s="270"/>
      <c r="V10" s="204"/>
      <c r="W10" s="204"/>
      <c r="X10" s="204"/>
      <c r="Y10" s="204"/>
      <c r="Z10" s="204"/>
    </row>
    <row r="11" ht="18.95" customHeight="1" spans="1:26">
      <c r="A11" s="261"/>
      <c r="B11" s="261"/>
      <c r="C11" s="262"/>
      <c r="D11" s="235"/>
      <c r="E11" s="235"/>
      <c r="F11" s="235"/>
      <c r="G11" s="235"/>
      <c r="H11" s="235"/>
      <c r="I11" s="235"/>
      <c r="J11" s="235"/>
      <c r="K11" s="235"/>
      <c r="L11" s="235"/>
      <c r="M11" s="235"/>
      <c r="N11" s="235"/>
      <c r="O11" s="235"/>
      <c r="P11" s="235"/>
      <c r="Q11" s="235"/>
      <c r="R11" s="235"/>
      <c r="S11" s="204"/>
      <c r="T11" s="204"/>
      <c r="U11" s="270"/>
      <c r="V11" s="204"/>
      <c r="W11" s="204"/>
      <c r="X11" s="204"/>
      <c r="Y11" s="204"/>
      <c r="Z11" s="204"/>
    </row>
    <row r="12" ht="18.95" customHeight="1" spans="1:26">
      <c r="A12" s="261"/>
      <c r="B12" s="261"/>
      <c r="C12" s="262"/>
      <c r="D12" s="235"/>
      <c r="E12" s="235"/>
      <c r="F12" s="235"/>
      <c r="G12" s="235"/>
      <c r="H12" s="235"/>
      <c r="I12" s="235"/>
      <c r="J12" s="235"/>
      <c r="K12" s="235"/>
      <c r="L12" s="235"/>
      <c r="M12" s="235"/>
      <c r="N12" s="235"/>
      <c r="O12" s="235"/>
      <c r="P12" s="235"/>
      <c r="Q12" s="235"/>
      <c r="R12" s="235"/>
      <c r="S12" s="204"/>
      <c r="T12" s="204"/>
      <c r="U12" s="270"/>
      <c r="V12" s="204"/>
      <c r="W12" s="204"/>
      <c r="X12" s="204"/>
      <c r="Y12" s="204"/>
      <c r="Z12" s="204"/>
    </row>
    <row r="13" ht="18.95" customHeight="1" spans="1:26">
      <c r="A13" s="261"/>
      <c r="B13" s="261"/>
      <c r="C13" s="262"/>
      <c r="D13" s="235"/>
      <c r="E13" s="235"/>
      <c r="F13" s="235"/>
      <c r="G13" s="235"/>
      <c r="H13" s="235"/>
      <c r="I13" s="235"/>
      <c r="J13" s="235"/>
      <c r="K13" s="235"/>
      <c r="L13" s="235"/>
      <c r="M13" s="235"/>
      <c r="N13" s="235"/>
      <c r="O13" s="235"/>
      <c r="P13" s="235"/>
      <c r="Q13" s="235"/>
      <c r="R13" s="235"/>
      <c r="S13" s="204"/>
      <c r="T13" s="204"/>
      <c r="U13" s="270"/>
      <c r="V13" s="204"/>
      <c r="W13" s="204"/>
      <c r="X13" s="204"/>
      <c r="Y13" s="204"/>
      <c r="Z13" s="204"/>
    </row>
    <row r="14" ht="18.95" customHeight="1" spans="1:26">
      <c r="A14" s="261"/>
      <c r="B14" s="261"/>
      <c r="C14" s="262"/>
      <c r="D14" s="235"/>
      <c r="E14" s="235"/>
      <c r="F14" s="235"/>
      <c r="G14" s="235"/>
      <c r="H14" s="235"/>
      <c r="I14" s="235"/>
      <c r="J14" s="235"/>
      <c r="K14" s="235"/>
      <c r="L14" s="235"/>
      <c r="M14" s="235"/>
      <c r="N14" s="235"/>
      <c r="O14" s="235"/>
      <c r="P14" s="235"/>
      <c r="Q14" s="235"/>
      <c r="R14" s="235"/>
      <c r="S14" s="204"/>
      <c r="T14" s="204"/>
      <c r="U14" s="270"/>
      <c r="V14" s="204"/>
      <c r="W14" s="204"/>
      <c r="X14" s="204"/>
      <c r="Y14" s="204"/>
      <c r="Z14" s="204"/>
    </row>
    <row r="15" ht="18.95" customHeight="1" spans="1:26">
      <c r="A15" s="261"/>
      <c r="B15" s="261"/>
      <c r="C15" s="262"/>
      <c r="D15" s="235"/>
      <c r="E15" s="235"/>
      <c r="F15" s="235"/>
      <c r="G15" s="235"/>
      <c r="H15" s="235"/>
      <c r="I15" s="235"/>
      <c r="J15" s="235"/>
      <c r="K15" s="235"/>
      <c r="L15" s="235"/>
      <c r="M15" s="235"/>
      <c r="N15" s="235"/>
      <c r="O15" s="235"/>
      <c r="P15" s="235"/>
      <c r="Q15" s="235"/>
      <c r="R15" s="235"/>
      <c r="S15" s="204"/>
      <c r="T15" s="204"/>
      <c r="U15" s="270"/>
      <c r="V15" s="204"/>
      <c r="W15" s="204"/>
      <c r="X15" s="204"/>
      <c r="Y15" s="204"/>
      <c r="Z15" s="204"/>
    </row>
    <row r="16" ht="18.95" customHeight="1" spans="1:26">
      <c r="A16" s="261"/>
      <c r="B16" s="261"/>
      <c r="C16" s="262"/>
      <c r="D16" s="235"/>
      <c r="E16" s="235"/>
      <c r="F16" s="235"/>
      <c r="G16" s="235"/>
      <c r="H16" s="235"/>
      <c r="I16" s="235"/>
      <c r="J16" s="235"/>
      <c r="K16" s="235"/>
      <c r="L16" s="235"/>
      <c r="M16" s="235"/>
      <c r="N16" s="235"/>
      <c r="O16" s="235"/>
      <c r="P16" s="235"/>
      <c r="Q16" s="235"/>
      <c r="R16" s="235"/>
      <c r="S16" s="204"/>
      <c r="T16" s="204"/>
      <c r="U16" s="270"/>
      <c r="V16" s="204"/>
      <c r="W16" s="204"/>
      <c r="X16" s="204"/>
      <c r="Y16" s="204"/>
      <c r="Z16" s="204"/>
    </row>
    <row r="17" ht="18.95" customHeight="1" spans="1:26">
      <c r="A17" s="261"/>
      <c r="B17" s="261"/>
      <c r="C17" s="262"/>
      <c r="D17" s="235"/>
      <c r="E17" s="235"/>
      <c r="F17" s="235"/>
      <c r="G17" s="235"/>
      <c r="H17" s="235"/>
      <c r="I17" s="235"/>
      <c r="J17" s="235"/>
      <c r="K17" s="235"/>
      <c r="L17" s="235"/>
      <c r="M17" s="235"/>
      <c r="N17" s="235"/>
      <c r="O17" s="235"/>
      <c r="P17" s="235"/>
      <c r="Q17" s="235"/>
      <c r="R17" s="235"/>
      <c r="S17" s="204"/>
      <c r="T17" s="204"/>
      <c r="U17" s="270"/>
      <c r="V17" s="204"/>
      <c r="W17" s="204"/>
      <c r="X17" s="204"/>
      <c r="Y17" s="204"/>
      <c r="Z17" s="204"/>
    </row>
    <row r="18" ht="18.95" customHeight="1" spans="1:26">
      <c r="A18" s="261"/>
      <c r="B18" s="261"/>
      <c r="C18" s="262"/>
      <c r="D18" s="235"/>
      <c r="E18" s="235"/>
      <c r="F18" s="235"/>
      <c r="G18" s="235"/>
      <c r="H18" s="235"/>
      <c r="I18" s="235"/>
      <c r="J18" s="235"/>
      <c r="K18" s="235"/>
      <c r="L18" s="235"/>
      <c r="M18" s="235"/>
      <c r="N18" s="235"/>
      <c r="O18" s="235"/>
      <c r="P18" s="235"/>
      <c r="Q18" s="235"/>
      <c r="R18" s="235"/>
      <c r="S18" s="204"/>
      <c r="T18" s="204"/>
      <c r="U18" s="270"/>
      <c r="V18" s="204"/>
      <c r="W18" s="204"/>
      <c r="X18" s="204"/>
      <c r="Y18" s="204"/>
      <c r="Z18" s="204"/>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10"/>
  <sheetViews>
    <sheetView showGridLines="0" showZeros="0" workbookViewId="0">
      <selection activeCell="A9" sqref="A9"/>
    </sheetView>
  </sheetViews>
  <sheetFormatPr defaultColWidth="9.16666666666667" defaultRowHeight="11.25"/>
  <cols>
    <col min="1" max="1" width="10.6666666666667" style="72" customWidth="1"/>
    <col min="2" max="2" width="18.8333333333333" style="72" customWidth="1"/>
    <col min="3" max="3" width="11.6666666666667" style="72" customWidth="1"/>
    <col min="4" max="4" width="12" style="72" customWidth="1"/>
    <col min="5" max="5" width="11.3333333333333" style="72" customWidth="1"/>
    <col min="6" max="6" width="11.6666666666667" style="72" customWidth="1"/>
    <col min="7" max="7" width="9.66666666666667" style="72" customWidth="1"/>
    <col min="8" max="10" width="17.1666666666667" style="72" customWidth="1"/>
    <col min="11" max="11" width="12.1666666666667" style="72" customWidth="1"/>
    <col min="12" max="12" width="8.66666666666667" style="72" customWidth="1"/>
    <col min="13" max="13" width="14.8333333333333" style="72" customWidth="1"/>
    <col min="14" max="14" width="9.83333333333333" style="72" customWidth="1"/>
    <col min="15" max="15" width="8.33333333333333" style="72" customWidth="1"/>
    <col min="16" max="16" width="9.16666666666667" style="72" customWidth="1"/>
    <col min="17" max="17" width="10.8333333333333" style="72" customWidth="1"/>
    <col min="18" max="18" width="7.5" style="72" customWidth="1"/>
    <col min="19" max="19" width="7.83333333333333" style="72" customWidth="1"/>
    <col min="20" max="247" width="6.66666666666667" style="72" customWidth="1"/>
    <col min="248" max="16384" width="9.16666666666667" style="72"/>
  </cols>
  <sheetData>
    <row r="1" s="72" customFormat="1" ht="23.1" customHeight="1" spans="1:247">
      <c r="A1" s="238"/>
      <c r="B1" s="239"/>
      <c r="C1" s="239"/>
      <c r="D1" s="239"/>
      <c r="E1" s="240"/>
      <c r="F1" s="239"/>
      <c r="G1" s="239"/>
      <c r="H1" s="239"/>
      <c r="I1" s="239"/>
      <c r="J1" s="239"/>
      <c r="K1" s="239"/>
      <c r="L1" s="239"/>
      <c r="O1" s="246"/>
      <c r="P1" s="247"/>
      <c r="Q1" s="247"/>
      <c r="R1" s="254" t="s">
        <v>279</v>
      </c>
      <c r="S1" s="254"/>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c r="IF1" s="247"/>
      <c r="IG1" s="247"/>
      <c r="IH1" s="247"/>
      <c r="II1" s="247"/>
      <c r="IJ1" s="247"/>
      <c r="IK1" s="247"/>
      <c r="IL1" s="247"/>
      <c r="IM1" s="247"/>
    </row>
    <row r="2" s="72" customFormat="1" ht="23.1" customHeight="1" spans="2:247">
      <c r="B2" s="241" t="s">
        <v>280</v>
      </c>
      <c r="C2" s="241"/>
      <c r="D2" s="241"/>
      <c r="E2" s="241"/>
      <c r="F2" s="241"/>
      <c r="G2" s="241"/>
      <c r="H2" s="241"/>
      <c r="I2" s="241"/>
      <c r="J2" s="241"/>
      <c r="K2" s="241"/>
      <c r="L2" s="241"/>
      <c r="M2" s="241"/>
      <c r="N2" s="241"/>
      <c r="O2" s="241"/>
      <c r="P2" s="241"/>
      <c r="Q2" s="241"/>
      <c r="R2" s="241"/>
      <c r="S2" s="241"/>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247"/>
      <c r="DK2" s="247"/>
      <c r="DL2" s="247"/>
      <c r="DM2" s="247"/>
      <c r="DN2" s="247"/>
      <c r="DO2" s="247"/>
      <c r="DP2" s="247"/>
      <c r="DQ2" s="247"/>
      <c r="DR2" s="247"/>
      <c r="DS2" s="247"/>
      <c r="DT2" s="247"/>
      <c r="DU2" s="247"/>
      <c r="DV2" s="247"/>
      <c r="DW2" s="247"/>
      <c r="DX2" s="247"/>
      <c r="DY2" s="247"/>
      <c r="DZ2" s="247"/>
      <c r="EA2" s="247"/>
      <c r="EB2" s="247"/>
      <c r="EC2" s="247"/>
      <c r="ED2" s="247"/>
      <c r="EE2" s="247"/>
      <c r="EF2" s="247"/>
      <c r="EG2" s="247"/>
      <c r="EH2" s="247"/>
      <c r="EI2" s="247"/>
      <c r="EJ2" s="247"/>
      <c r="EK2" s="247"/>
      <c r="EL2" s="247"/>
      <c r="EM2" s="247"/>
      <c r="EN2" s="247"/>
      <c r="EO2" s="247"/>
      <c r="EP2" s="247"/>
      <c r="EQ2" s="247"/>
      <c r="ER2" s="247"/>
      <c r="ES2" s="247"/>
      <c r="ET2" s="247"/>
      <c r="EU2" s="247"/>
      <c r="EV2" s="247"/>
      <c r="EW2" s="247"/>
      <c r="EX2" s="247"/>
      <c r="EY2" s="247"/>
      <c r="EZ2" s="247"/>
      <c r="FA2" s="247"/>
      <c r="FB2" s="247"/>
      <c r="FC2" s="247"/>
      <c r="FD2" s="247"/>
      <c r="FE2" s="247"/>
      <c r="FF2" s="247"/>
      <c r="FG2" s="247"/>
      <c r="FH2" s="247"/>
      <c r="FI2" s="247"/>
      <c r="FJ2" s="247"/>
      <c r="FK2" s="247"/>
      <c r="FL2" s="247"/>
      <c r="FM2" s="247"/>
      <c r="FN2" s="247"/>
      <c r="FO2" s="247"/>
      <c r="FP2" s="247"/>
      <c r="FQ2" s="247"/>
      <c r="FR2" s="247"/>
      <c r="FS2" s="247"/>
      <c r="FT2" s="247"/>
      <c r="FU2" s="247"/>
      <c r="FV2" s="247"/>
      <c r="FW2" s="247"/>
      <c r="FX2" s="247"/>
      <c r="FY2" s="247"/>
      <c r="FZ2" s="247"/>
      <c r="GA2" s="247"/>
      <c r="GB2" s="247"/>
      <c r="GC2" s="247"/>
      <c r="GD2" s="247"/>
      <c r="GE2" s="247"/>
      <c r="GF2" s="247"/>
      <c r="GG2" s="247"/>
      <c r="GH2" s="247"/>
      <c r="GI2" s="247"/>
      <c r="GJ2" s="247"/>
      <c r="GK2" s="247"/>
      <c r="GL2" s="247"/>
      <c r="GM2" s="247"/>
      <c r="GN2" s="247"/>
      <c r="GO2" s="247"/>
      <c r="GP2" s="247"/>
      <c r="GQ2" s="247"/>
      <c r="GR2" s="247"/>
      <c r="GS2" s="247"/>
      <c r="GT2" s="247"/>
      <c r="GU2" s="247"/>
      <c r="GV2" s="247"/>
      <c r="GW2" s="247"/>
      <c r="GX2" s="247"/>
      <c r="GY2" s="247"/>
      <c r="GZ2" s="247"/>
      <c r="HA2" s="247"/>
      <c r="HB2" s="247"/>
      <c r="HC2" s="247"/>
      <c r="HD2" s="247"/>
      <c r="HE2" s="247"/>
      <c r="HF2" s="247"/>
      <c r="HG2" s="247"/>
      <c r="HH2" s="247"/>
      <c r="HI2" s="247"/>
      <c r="HJ2" s="247"/>
      <c r="HK2" s="247"/>
      <c r="HL2" s="247"/>
      <c r="HM2" s="247"/>
      <c r="HN2" s="247"/>
      <c r="HO2" s="247"/>
      <c r="HP2" s="247"/>
      <c r="HQ2" s="247"/>
      <c r="HR2" s="247"/>
      <c r="HS2" s="247"/>
      <c r="HT2" s="247"/>
      <c r="HU2" s="247"/>
      <c r="HV2" s="247"/>
      <c r="HW2" s="247"/>
      <c r="HX2" s="247"/>
      <c r="HY2" s="247"/>
      <c r="HZ2" s="247"/>
      <c r="IA2" s="247"/>
      <c r="IB2" s="247"/>
      <c r="IC2" s="247"/>
      <c r="ID2" s="247"/>
      <c r="IE2" s="247"/>
      <c r="IF2" s="247"/>
      <c r="IG2" s="247"/>
      <c r="IH2" s="247"/>
      <c r="II2" s="247"/>
      <c r="IJ2" s="247"/>
      <c r="IK2" s="247"/>
      <c r="IL2" s="247"/>
      <c r="IM2" s="247"/>
    </row>
    <row r="3" s="72" customFormat="1" ht="23.1" customHeight="1" spans="2:247">
      <c r="B3" s="242"/>
      <c r="C3" s="242"/>
      <c r="D3" s="242"/>
      <c r="E3" s="242"/>
      <c r="F3" s="242"/>
      <c r="G3" s="242"/>
      <c r="H3" s="242"/>
      <c r="I3" s="242"/>
      <c r="J3" s="242"/>
      <c r="K3" s="242"/>
      <c r="L3" s="242"/>
      <c r="M3" s="248"/>
      <c r="N3" s="249"/>
      <c r="O3" s="250"/>
      <c r="P3" s="247"/>
      <c r="Q3" s="247"/>
      <c r="R3" s="255" t="s">
        <v>281</v>
      </c>
      <c r="S3" s="255"/>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c r="DV3" s="247"/>
      <c r="DW3" s="247"/>
      <c r="DX3" s="247"/>
      <c r="DY3" s="247"/>
      <c r="DZ3" s="247"/>
      <c r="EA3" s="247"/>
      <c r="EB3" s="247"/>
      <c r="EC3" s="247"/>
      <c r="ED3" s="247"/>
      <c r="EE3" s="247"/>
      <c r="EF3" s="247"/>
      <c r="EG3" s="247"/>
      <c r="EH3" s="247"/>
      <c r="EI3" s="247"/>
      <c r="EJ3" s="247"/>
      <c r="EK3" s="247"/>
      <c r="EL3" s="247"/>
      <c r="EM3" s="247"/>
      <c r="EN3" s="247"/>
      <c r="EO3" s="247"/>
      <c r="EP3" s="247"/>
      <c r="EQ3" s="247"/>
      <c r="ER3" s="247"/>
      <c r="ES3" s="247"/>
      <c r="ET3" s="247"/>
      <c r="EU3" s="247"/>
      <c r="EV3" s="247"/>
      <c r="EW3" s="247"/>
      <c r="EX3" s="247"/>
      <c r="EY3" s="247"/>
      <c r="EZ3" s="247"/>
      <c r="FA3" s="247"/>
      <c r="FB3" s="247"/>
      <c r="FC3" s="247"/>
      <c r="FD3" s="247"/>
      <c r="FE3" s="247"/>
      <c r="FF3" s="247"/>
      <c r="FG3" s="247"/>
      <c r="FH3" s="247"/>
      <c r="FI3" s="247"/>
      <c r="FJ3" s="247"/>
      <c r="FK3" s="247"/>
      <c r="FL3" s="247"/>
      <c r="FM3" s="247"/>
      <c r="FN3" s="247"/>
      <c r="FO3" s="247"/>
      <c r="FP3" s="247"/>
      <c r="FQ3" s="247"/>
      <c r="FR3" s="247"/>
      <c r="FS3" s="247"/>
      <c r="FT3" s="247"/>
      <c r="FU3" s="247"/>
      <c r="FV3" s="247"/>
      <c r="FW3" s="247"/>
      <c r="FX3" s="247"/>
      <c r="FY3" s="247"/>
      <c r="FZ3" s="247"/>
      <c r="GA3" s="247"/>
      <c r="GB3" s="247"/>
      <c r="GC3" s="247"/>
      <c r="GD3" s="247"/>
      <c r="GE3" s="247"/>
      <c r="GF3" s="247"/>
      <c r="GG3" s="247"/>
      <c r="GH3" s="247"/>
      <c r="GI3" s="247"/>
      <c r="GJ3" s="247"/>
      <c r="GK3" s="247"/>
      <c r="GL3" s="247"/>
      <c r="GM3" s="247"/>
      <c r="GN3" s="247"/>
      <c r="GO3" s="247"/>
      <c r="GP3" s="247"/>
      <c r="GQ3" s="247"/>
      <c r="GR3" s="247"/>
      <c r="GS3" s="247"/>
      <c r="GT3" s="247"/>
      <c r="GU3" s="247"/>
      <c r="GV3" s="247"/>
      <c r="GW3" s="247"/>
      <c r="GX3" s="247"/>
      <c r="GY3" s="247"/>
      <c r="GZ3" s="247"/>
      <c r="HA3" s="247"/>
      <c r="HB3" s="247"/>
      <c r="HC3" s="247"/>
      <c r="HD3" s="247"/>
      <c r="HE3" s="247"/>
      <c r="HF3" s="247"/>
      <c r="HG3" s="247"/>
      <c r="HH3" s="247"/>
      <c r="HI3" s="247"/>
      <c r="HJ3" s="247"/>
      <c r="HK3" s="247"/>
      <c r="HL3" s="247"/>
      <c r="HM3" s="247"/>
      <c r="HN3" s="247"/>
      <c r="HO3" s="247"/>
      <c r="HP3" s="247"/>
      <c r="HQ3" s="247"/>
      <c r="HR3" s="247"/>
      <c r="HS3" s="247"/>
      <c r="HT3" s="247"/>
      <c r="HU3" s="247"/>
      <c r="HV3" s="247"/>
      <c r="HW3" s="247"/>
      <c r="HX3" s="247"/>
      <c r="HY3" s="247"/>
      <c r="HZ3" s="247"/>
      <c r="IA3" s="247"/>
      <c r="IB3" s="247"/>
      <c r="IC3" s="247"/>
      <c r="ID3" s="247"/>
      <c r="IE3" s="247"/>
      <c r="IF3" s="247"/>
      <c r="IG3" s="247"/>
      <c r="IH3" s="247"/>
      <c r="II3" s="247"/>
      <c r="IJ3" s="247"/>
      <c r="IK3" s="247"/>
      <c r="IL3" s="247"/>
      <c r="IM3" s="247"/>
    </row>
    <row r="4" s="72" customFormat="1" ht="23.1" customHeight="1" spans="1:247">
      <c r="A4" s="227" t="s">
        <v>282</v>
      </c>
      <c r="B4" s="243" t="s">
        <v>92</v>
      </c>
      <c r="C4" s="243" t="s">
        <v>237</v>
      </c>
      <c r="D4" s="243" t="s">
        <v>283</v>
      </c>
      <c r="E4" s="243" t="s">
        <v>284</v>
      </c>
      <c r="F4" s="243" t="s">
        <v>285</v>
      </c>
      <c r="G4" s="244" t="s">
        <v>286</v>
      </c>
      <c r="H4" s="244" t="s">
        <v>93</v>
      </c>
      <c r="I4" s="212" t="s">
        <v>94</v>
      </c>
      <c r="J4" s="212"/>
      <c r="K4" s="212"/>
      <c r="L4" s="251" t="s">
        <v>95</v>
      </c>
      <c r="M4" s="206" t="s">
        <v>96</v>
      </c>
      <c r="N4" s="206" t="s">
        <v>97</v>
      </c>
      <c r="O4" s="206"/>
      <c r="P4" s="243" t="s">
        <v>98</v>
      </c>
      <c r="Q4" s="243" t="s">
        <v>99</v>
      </c>
      <c r="R4" s="253" t="s">
        <v>100</v>
      </c>
      <c r="S4" s="210" t="s">
        <v>101</v>
      </c>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7"/>
      <c r="EB4" s="247"/>
      <c r="EC4" s="247"/>
      <c r="ED4" s="247"/>
      <c r="EE4" s="247"/>
      <c r="EF4" s="247"/>
      <c r="EG4" s="247"/>
      <c r="EH4" s="247"/>
      <c r="EI4" s="247"/>
      <c r="EJ4" s="247"/>
      <c r="EK4" s="247"/>
      <c r="EL4" s="247"/>
      <c r="EM4" s="247"/>
      <c r="EN4" s="247"/>
      <c r="EO4" s="247"/>
      <c r="EP4" s="247"/>
      <c r="EQ4" s="247"/>
      <c r="ER4" s="247"/>
      <c r="ES4" s="247"/>
      <c r="ET4" s="247"/>
      <c r="EU4" s="247"/>
      <c r="EV4" s="247"/>
      <c r="EW4" s="247"/>
      <c r="EX4" s="247"/>
      <c r="EY4" s="247"/>
      <c r="EZ4" s="247"/>
      <c r="FA4" s="247"/>
      <c r="FB4" s="247"/>
      <c r="FC4" s="247"/>
      <c r="FD4" s="247"/>
      <c r="FE4" s="247"/>
      <c r="FF4" s="247"/>
      <c r="FG4" s="247"/>
      <c r="FH4" s="247"/>
      <c r="FI4" s="247"/>
      <c r="FJ4" s="247"/>
      <c r="FK4" s="247"/>
      <c r="FL4" s="247"/>
      <c r="FM4" s="247"/>
      <c r="FN4" s="247"/>
      <c r="FO4" s="247"/>
      <c r="FP4" s="247"/>
      <c r="FQ4" s="247"/>
      <c r="FR4" s="247"/>
      <c r="FS4" s="247"/>
      <c r="FT4" s="247"/>
      <c r="FU4" s="247"/>
      <c r="FV4" s="247"/>
      <c r="FW4" s="247"/>
      <c r="FX4" s="247"/>
      <c r="FY4" s="247"/>
      <c r="FZ4" s="247"/>
      <c r="GA4" s="247"/>
      <c r="GB4" s="247"/>
      <c r="GC4" s="247"/>
      <c r="GD4" s="247"/>
      <c r="GE4" s="247"/>
      <c r="GF4" s="247"/>
      <c r="GG4" s="247"/>
      <c r="GH4" s="247"/>
      <c r="GI4" s="247"/>
      <c r="GJ4" s="247"/>
      <c r="GK4" s="247"/>
      <c r="GL4" s="247"/>
      <c r="GM4" s="247"/>
      <c r="GN4" s="247"/>
      <c r="GO4" s="247"/>
      <c r="GP4" s="247"/>
      <c r="GQ4" s="247"/>
      <c r="GR4" s="247"/>
      <c r="GS4" s="247"/>
      <c r="GT4" s="247"/>
      <c r="GU4" s="247"/>
      <c r="GV4" s="247"/>
      <c r="GW4" s="247"/>
      <c r="GX4" s="247"/>
      <c r="GY4" s="247"/>
      <c r="GZ4" s="247"/>
      <c r="HA4" s="247"/>
      <c r="HB4" s="247"/>
      <c r="HC4" s="247"/>
      <c r="HD4" s="247"/>
      <c r="HE4" s="247"/>
      <c r="HF4" s="247"/>
      <c r="HG4" s="247"/>
      <c r="HH4" s="247"/>
      <c r="HI4" s="247"/>
      <c r="HJ4" s="247"/>
      <c r="HK4" s="247"/>
      <c r="HL4" s="247"/>
      <c r="HM4" s="247"/>
      <c r="HN4" s="247"/>
      <c r="HO4" s="247"/>
      <c r="HP4" s="247"/>
      <c r="HQ4" s="247"/>
      <c r="HR4" s="247"/>
      <c r="HS4" s="247"/>
      <c r="HT4" s="247"/>
      <c r="HU4" s="247"/>
      <c r="HV4" s="247"/>
      <c r="HW4" s="247"/>
      <c r="HX4" s="247"/>
      <c r="HY4" s="247"/>
      <c r="HZ4" s="247"/>
      <c r="IA4" s="247"/>
      <c r="IB4" s="247"/>
      <c r="IC4" s="247"/>
      <c r="ID4" s="247"/>
      <c r="IE4" s="247"/>
      <c r="IF4" s="247"/>
      <c r="IG4" s="247"/>
      <c r="IH4" s="247"/>
      <c r="II4" s="247"/>
      <c r="IJ4" s="247"/>
      <c r="IK4" s="247"/>
      <c r="IL4" s="247"/>
      <c r="IM4" s="247"/>
    </row>
    <row r="5" s="72" customFormat="1" ht="23.1" customHeight="1" spans="1:247">
      <c r="A5" s="227"/>
      <c r="B5" s="243"/>
      <c r="C5" s="243"/>
      <c r="D5" s="243"/>
      <c r="E5" s="243"/>
      <c r="F5" s="243"/>
      <c r="G5" s="244"/>
      <c r="H5" s="243"/>
      <c r="I5" s="210" t="s">
        <v>117</v>
      </c>
      <c r="J5" s="252" t="s">
        <v>103</v>
      </c>
      <c r="K5" s="253" t="s">
        <v>104</v>
      </c>
      <c r="L5" s="206"/>
      <c r="M5" s="206"/>
      <c r="N5" s="206"/>
      <c r="O5" s="206"/>
      <c r="P5" s="243"/>
      <c r="Q5" s="243"/>
      <c r="R5" s="243"/>
      <c r="S5" s="206"/>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c r="DM5" s="247"/>
      <c r="DN5" s="247"/>
      <c r="DO5" s="247"/>
      <c r="DP5" s="247"/>
      <c r="DQ5" s="247"/>
      <c r="DR5" s="247"/>
      <c r="DS5" s="247"/>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7"/>
      <c r="FK5" s="247"/>
      <c r="FL5" s="247"/>
      <c r="FM5" s="247"/>
      <c r="FN5" s="247"/>
      <c r="FO5" s="247"/>
      <c r="FP5" s="247"/>
      <c r="FQ5" s="247"/>
      <c r="FR5" s="247"/>
      <c r="FS5" s="247"/>
      <c r="FT5" s="247"/>
      <c r="FU5" s="247"/>
      <c r="FV5" s="247"/>
      <c r="FW5" s="247"/>
      <c r="FX5" s="247"/>
      <c r="FY5" s="247"/>
      <c r="FZ5" s="247"/>
      <c r="GA5" s="247"/>
      <c r="GB5" s="247"/>
      <c r="GC5" s="247"/>
      <c r="GD5" s="247"/>
      <c r="GE5" s="247"/>
      <c r="GF5" s="247"/>
      <c r="GG5" s="247"/>
      <c r="GH5" s="247"/>
      <c r="GI5" s="247"/>
      <c r="GJ5" s="247"/>
      <c r="GK5" s="247"/>
      <c r="GL5" s="247"/>
      <c r="GM5" s="247"/>
      <c r="GN5" s="247"/>
      <c r="GO5" s="247"/>
      <c r="GP5" s="247"/>
      <c r="GQ5" s="247"/>
      <c r="GR5" s="247"/>
      <c r="GS5" s="247"/>
      <c r="GT5" s="247"/>
      <c r="GU5" s="247"/>
      <c r="GV5" s="247"/>
      <c r="GW5" s="247"/>
      <c r="GX5" s="247"/>
      <c r="GY5" s="247"/>
      <c r="GZ5" s="247"/>
      <c r="HA5" s="247"/>
      <c r="HB5" s="247"/>
      <c r="HC5" s="247"/>
      <c r="HD5" s="247"/>
      <c r="HE5" s="247"/>
      <c r="HF5" s="247"/>
      <c r="HG5" s="247"/>
      <c r="HH5" s="247"/>
      <c r="HI5" s="247"/>
      <c r="HJ5" s="247"/>
      <c r="HK5" s="247"/>
      <c r="HL5" s="247"/>
      <c r="HM5" s="247"/>
      <c r="HN5" s="247"/>
      <c r="HO5" s="247"/>
      <c r="HP5" s="247"/>
      <c r="HQ5" s="247"/>
      <c r="HR5" s="247"/>
      <c r="HS5" s="247"/>
      <c r="HT5" s="247"/>
      <c r="HU5" s="247"/>
      <c r="HV5" s="247"/>
      <c r="HW5" s="247"/>
      <c r="HX5" s="247"/>
      <c r="HY5" s="247"/>
      <c r="HZ5" s="247"/>
      <c r="IA5" s="247"/>
      <c r="IB5" s="247"/>
      <c r="IC5" s="247"/>
      <c r="ID5" s="247"/>
      <c r="IE5" s="247"/>
      <c r="IF5" s="247"/>
      <c r="IG5" s="247"/>
      <c r="IH5" s="247"/>
      <c r="II5" s="247"/>
      <c r="IJ5" s="247"/>
      <c r="IK5" s="247"/>
      <c r="IL5" s="247"/>
      <c r="IM5" s="247"/>
    </row>
    <row r="6" s="72" customFormat="1" ht="19.5" customHeight="1" spans="1:247">
      <c r="A6" s="227"/>
      <c r="B6" s="243"/>
      <c r="C6" s="243"/>
      <c r="D6" s="243"/>
      <c r="E6" s="243"/>
      <c r="F6" s="243"/>
      <c r="G6" s="244"/>
      <c r="H6" s="243"/>
      <c r="I6" s="206"/>
      <c r="J6" s="244"/>
      <c r="K6" s="243"/>
      <c r="L6" s="206"/>
      <c r="M6" s="206"/>
      <c r="N6" s="206" t="s">
        <v>105</v>
      </c>
      <c r="O6" s="206" t="s">
        <v>106</v>
      </c>
      <c r="P6" s="243"/>
      <c r="Q6" s="243"/>
      <c r="R6" s="243"/>
      <c r="S6" s="206"/>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c r="BW6" s="247"/>
      <c r="BX6" s="247"/>
      <c r="BY6" s="247"/>
      <c r="BZ6" s="247"/>
      <c r="CA6" s="247"/>
      <c r="CB6" s="247"/>
      <c r="CC6" s="247"/>
      <c r="CD6" s="247"/>
      <c r="CE6" s="247"/>
      <c r="CF6" s="247"/>
      <c r="CG6" s="247"/>
      <c r="CH6" s="247"/>
      <c r="CI6" s="247"/>
      <c r="CJ6" s="247"/>
      <c r="CK6" s="247"/>
      <c r="CL6" s="247"/>
      <c r="CM6" s="247"/>
      <c r="CN6" s="247"/>
      <c r="CO6" s="247"/>
      <c r="CP6" s="247"/>
      <c r="CQ6" s="247"/>
      <c r="CR6" s="247"/>
      <c r="CS6" s="247"/>
      <c r="CT6" s="247"/>
      <c r="CU6" s="247"/>
      <c r="CV6" s="247"/>
      <c r="CW6" s="247"/>
      <c r="CX6" s="247"/>
      <c r="CY6" s="247"/>
      <c r="CZ6" s="247"/>
      <c r="DA6" s="247"/>
      <c r="DB6" s="247"/>
      <c r="DC6" s="247"/>
      <c r="DD6" s="247"/>
      <c r="DE6" s="247"/>
      <c r="DF6" s="247"/>
      <c r="DG6" s="247"/>
      <c r="DH6" s="247"/>
      <c r="DI6" s="247"/>
      <c r="DJ6" s="247"/>
      <c r="DK6" s="247"/>
      <c r="DL6" s="247"/>
      <c r="DM6" s="247"/>
      <c r="DN6" s="247"/>
      <c r="DO6" s="247"/>
      <c r="DP6" s="247"/>
      <c r="DQ6" s="247"/>
      <c r="DR6" s="247"/>
      <c r="DS6" s="247"/>
      <c r="DT6" s="247"/>
      <c r="DU6" s="247"/>
      <c r="DV6" s="247"/>
      <c r="DW6" s="247"/>
      <c r="DX6" s="247"/>
      <c r="DY6" s="247"/>
      <c r="DZ6" s="247"/>
      <c r="EA6" s="247"/>
      <c r="EB6" s="247"/>
      <c r="EC6" s="247"/>
      <c r="ED6" s="247"/>
      <c r="EE6" s="247"/>
      <c r="EF6" s="247"/>
      <c r="EG6" s="247"/>
      <c r="EH6" s="247"/>
      <c r="EI6" s="247"/>
      <c r="EJ6" s="247"/>
      <c r="EK6" s="247"/>
      <c r="EL6" s="247"/>
      <c r="EM6" s="247"/>
      <c r="EN6" s="247"/>
      <c r="EO6" s="247"/>
      <c r="EP6" s="247"/>
      <c r="EQ6" s="247"/>
      <c r="ER6" s="247"/>
      <c r="ES6" s="247"/>
      <c r="ET6" s="247"/>
      <c r="EU6" s="247"/>
      <c r="EV6" s="247"/>
      <c r="EW6" s="247"/>
      <c r="EX6" s="247"/>
      <c r="EY6" s="247"/>
      <c r="EZ6" s="247"/>
      <c r="FA6" s="247"/>
      <c r="FB6" s="247"/>
      <c r="FC6" s="247"/>
      <c r="FD6" s="247"/>
      <c r="FE6" s="247"/>
      <c r="FF6" s="247"/>
      <c r="FG6" s="247"/>
      <c r="FH6" s="247"/>
      <c r="FI6" s="247"/>
      <c r="FJ6" s="247"/>
      <c r="FK6" s="247"/>
      <c r="FL6" s="247"/>
      <c r="FM6" s="247"/>
      <c r="FN6" s="247"/>
      <c r="FO6" s="247"/>
      <c r="FP6" s="247"/>
      <c r="FQ6" s="247"/>
      <c r="FR6" s="247"/>
      <c r="FS6" s="247"/>
      <c r="FT6" s="247"/>
      <c r="FU6" s="247"/>
      <c r="FV6" s="247"/>
      <c r="FW6" s="247"/>
      <c r="FX6" s="247"/>
      <c r="FY6" s="247"/>
      <c r="FZ6" s="247"/>
      <c r="GA6" s="247"/>
      <c r="GB6" s="247"/>
      <c r="GC6" s="247"/>
      <c r="GD6" s="247"/>
      <c r="GE6" s="247"/>
      <c r="GF6" s="247"/>
      <c r="GG6" s="247"/>
      <c r="GH6" s="247"/>
      <c r="GI6" s="247"/>
      <c r="GJ6" s="247"/>
      <c r="GK6" s="247"/>
      <c r="GL6" s="247"/>
      <c r="GM6" s="247"/>
      <c r="GN6" s="247"/>
      <c r="GO6" s="247"/>
      <c r="GP6" s="247"/>
      <c r="GQ6" s="247"/>
      <c r="GR6" s="247"/>
      <c r="GS6" s="247"/>
      <c r="GT6" s="247"/>
      <c r="GU6" s="247"/>
      <c r="GV6" s="247"/>
      <c r="GW6" s="247"/>
      <c r="GX6" s="247"/>
      <c r="GY6" s="247"/>
      <c r="GZ6" s="247"/>
      <c r="HA6" s="247"/>
      <c r="HB6" s="247"/>
      <c r="HC6" s="247"/>
      <c r="HD6" s="247"/>
      <c r="HE6" s="247"/>
      <c r="HF6" s="247"/>
      <c r="HG6" s="247"/>
      <c r="HH6" s="247"/>
      <c r="HI6" s="247"/>
      <c r="HJ6" s="247"/>
      <c r="HK6" s="247"/>
      <c r="HL6" s="247"/>
      <c r="HM6" s="247"/>
      <c r="HN6" s="247"/>
      <c r="HO6" s="247"/>
      <c r="HP6" s="247"/>
      <c r="HQ6" s="247"/>
      <c r="HR6" s="247"/>
      <c r="HS6" s="247"/>
      <c r="HT6" s="247"/>
      <c r="HU6" s="247"/>
      <c r="HV6" s="247"/>
      <c r="HW6" s="247"/>
      <c r="HX6" s="247"/>
      <c r="HY6" s="247"/>
      <c r="HZ6" s="247"/>
      <c r="IA6" s="247"/>
      <c r="IB6" s="247"/>
      <c r="IC6" s="247"/>
      <c r="ID6" s="247"/>
      <c r="IE6" s="247"/>
      <c r="IF6" s="247"/>
      <c r="IG6" s="247"/>
      <c r="IH6" s="247"/>
      <c r="II6" s="247"/>
      <c r="IJ6" s="247"/>
      <c r="IK6" s="247"/>
      <c r="IL6" s="247"/>
      <c r="IM6" s="247"/>
    </row>
    <row r="7" s="72" customFormat="1" ht="39.75" customHeight="1" spans="1:247">
      <c r="A7" s="227"/>
      <c r="B7" s="243"/>
      <c r="C7" s="243"/>
      <c r="D7" s="243"/>
      <c r="E7" s="243"/>
      <c r="F7" s="243"/>
      <c r="G7" s="244"/>
      <c r="H7" s="243"/>
      <c r="I7" s="206"/>
      <c r="J7" s="244"/>
      <c r="K7" s="243"/>
      <c r="L7" s="206"/>
      <c r="M7" s="206"/>
      <c r="N7" s="206"/>
      <c r="O7" s="206"/>
      <c r="P7" s="243"/>
      <c r="Q7" s="243"/>
      <c r="R7" s="243"/>
      <c r="S7" s="206"/>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c r="EG7" s="247"/>
      <c r="EH7" s="247"/>
      <c r="EI7" s="247"/>
      <c r="EJ7" s="247"/>
      <c r="EK7" s="247"/>
      <c r="EL7" s="247"/>
      <c r="EM7" s="247"/>
      <c r="EN7" s="247"/>
      <c r="EO7" s="247"/>
      <c r="EP7" s="247"/>
      <c r="EQ7" s="247"/>
      <c r="ER7" s="247"/>
      <c r="ES7" s="247"/>
      <c r="ET7" s="247"/>
      <c r="EU7" s="247"/>
      <c r="EV7" s="247"/>
      <c r="EW7" s="247"/>
      <c r="EX7" s="247"/>
      <c r="EY7" s="247"/>
      <c r="EZ7" s="247"/>
      <c r="FA7" s="247"/>
      <c r="FB7" s="247"/>
      <c r="FC7" s="247"/>
      <c r="FD7" s="247"/>
      <c r="FE7" s="247"/>
      <c r="FF7" s="247"/>
      <c r="FG7" s="247"/>
      <c r="FH7" s="247"/>
      <c r="FI7" s="247"/>
      <c r="FJ7" s="247"/>
      <c r="FK7" s="247"/>
      <c r="FL7" s="247"/>
      <c r="FM7" s="247"/>
      <c r="FN7" s="247"/>
      <c r="FO7" s="247"/>
      <c r="FP7" s="247"/>
      <c r="FQ7" s="247"/>
      <c r="FR7" s="247"/>
      <c r="FS7" s="247"/>
      <c r="FT7" s="247"/>
      <c r="FU7" s="247"/>
      <c r="FV7" s="247"/>
      <c r="FW7" s="247"/>
      <c r="FX7" s="247"/>
      <c r="FY7" s="247"/>
      <c r="FZ7" s="247"/>
      <c r="GA7" s="247"/>
      <c r="GB7" s="247"/>
      <c r="GC7" s="247"/>
      <c r="GD7" s="247"/>
      <c r="GE7" s="247"/>
      <c r="GF7" s="247"/>
      <c r="GG7" s="247"/>
      <c r="GH7" s="247"/>
      <c r="GI7" s="247"/>
      <c r="GJ7" s="247"/>
      <c r="GK7" s="247"/>
      <c r="GL7" s="247"/>
      <c r="GM7" s="247"/>
      <c r="GN7" s="247"/>
      <c r="GO7" s="247"/>
      <c r="GP7" s="247"/>
      <c r="GQ7" s="247"/>
      <c r="GR7" s="247"/>
      <c r="GS7" s="247"/>
      <c r="GT7" s="247"/>
      <c r="GU7" s="247"/>
      <c r="GV7" s="247"/>
      <c r="GW7" s="247"/>
      <c r="GX7" s="247"/>
      <c r="GY7" s="247"/>
      <c r="GZ7" s="247"/>
      <c r="HA7" s="247"/>
      <c r="HB7" s="247"/>
      <c r="HC7" s="247"/>
      <c r="HD7" s="247"/>
      <c r="HE7" s="247"/>
      <c r="HF7" s="247"/>
      <c r="HG7" s="247"/>
      <c r="HH7" s="247"/>
      <c r="HI7" s="247"/>
      <c r="HJ7" s="247"/>
      <c r="HK7" s="247"/>
      <c r="HL7" s="247"/>
      <c r="HM7" s="247"/>
      <c r="HN7" s="247"/>
      <c r="HO7" s="247"/>
      <c r="HP7" s="247"/>
      <c r="HQ7" s="247"/>
      <c r="HR7" s="247"/>
      <c r="HS7" s="247"/>
      <c r="HT7" s="247"/>
      <c r="HU7" s="247"/>
      <c r="HV7" s="247"/>
      <c r="HW7" s="247"/>
      <c r="HX7" s="247"/>
      <c r="HY7" s="247"/>
      <c r="HZ7" s="247"/>
      <c r="IA7" s="247"/>
      <c r="IB7" s="247"/>
      <c r="IC7" s="247"/>
      <c r="ID7" s="247"/>
      <c r="IE7" s="247"/>
      <c r="IF7" s="247"/>
      <c r="IG7" s="247"/>
      <c r="IH7" s="247"/>
      <c r="II7" s="247"/>
      <c r="IJ7" s="247"/>
      <c r="IK7" s="247"/>
      <c r="IL7" s="247"/>
      <c r="IM7" s="247"/>
    </row>
    <row r="8" s="72" customFormat="1" ht="27.75" customHeight="1" spans="1:247">
      <c r="A8" s="127" t="s">
        <v>108</v>
      </c>
      <c r="B8" s="127" t="s">
        <v>109</v>
      </c>
      <c r="C8" s="127"/>
      <c r="D8" s="127"/>
      <c r="E8" s="127"/>
      <c r="F8" s="245">
        <f t="shared" ref="F8:S8" si="0">F9</f>
        <v>6</v>
      </c>
      <c r="G8" s="127"/>
      <c r="H8" s="245">
        <f t="shared" si="0"/>
        <v>60000</v>
      </c>
      <c r="I8" s="245">
        <f t="shared" si="0"/>
        <v>60000</v>
      </c>
      <c r="J8" s="245">
        <f t="shared" si="0"/>
        <v>60000</v>
      </c>
      <c r="K8" s="245">
        <f t="shared" si="0"/>
        <v>0</v>
      </c>
      <c r="L8" s="245">
        <f t="shared" si="0"/>
        <v>0</v>
      </c>
      <c r="M8" s="245">
        <f t="shared" si="0"/>
        <v>0</v>
      </c>
      <c r="N8" s="245">
        <f t="shared" si="0"/>
        <v>0</v>
      </c>
      <c r="O8" s="166">
        <f t="shared" si="0"/>
        <v>0</v>
      </c>
      <c r="P8" s="166">
        <f t="shared" si="0"/>
        <v>0</v>
      </c>
      <c r="Q8" s="166">
        <f t="shared" si="0"/>
        <v>0</v>
      </c>
      <c r="R8" s="166">
        <f t="shared" si="0"/>
        <v>0</v>
      </c>
      <c r="S8" s="166">
        <f t="shared" si="0"/>
        <v>0</v>
      </c>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c r="EG8" s="247"/>
      <c r="EH8" s="247"/>
      <c r="EI8" s="247"/>
      <c r="EJ8" s="247"/>
      <c r="EK8" s="247"/>
      <c r="EL8" s="247"/>
      <c r="EM8" s="247"/>
      <c r="EN8" s="247"/>
      <c r="EO8" s="247"/>
      <c r="EP8" s="247"/>
      <c r="EQ8" s="247"/>
      <c r="ER8" s="247"/>
      <c r="ES8" s="247"/>
      <c r="ET8" s="247"/>
      <c r="EU8" s="247"/>
      <c r="EV8" s="247"/>
      <c r="EW8" s="247"/>
      <c r="EX8" s="247"/>
      <c r="EY8" s="247"/>
      <c r="EZ8" s="247"/>
      <c r="FA8" s="247"/>
      <c r="FB8" s="247"/>
      <c r="FC8" s="247"/>
      <c r="FD8" s="247"/>
      <c r="FE8" s="247"/>
      <c r="FF8" s="247"/>
      <c r="FG8" s="247"/>
      <c r="FH8" s="247"/>
      <c r="FI8" s="247"/>
      <c r="FJ8" s="247"/>
      <c r="FK8" s="247"/>
      <c r="FL8" s="247"/>
      <c r="FM8" s="247"/>
      <c r="FN8" s="247"/>
      <c r="FO8" s="247"/>
      <c r="FP8" s="247"/>
      <c r="FQ8" s="247"/>
      <c r="FR8" s="247"/>
      <c r="FS8" s="247"/>
      <c r="FT8" s="247"/>
      <c r="FU8" s="247"/>
      <c r="FV8" s="247"/>
      <c r="FW8" s="247"/>
      <c r="FX8" s="247"/>
      <c r="FY8" s="247"/>
      <c r="FZ8" s="247"/>
      <c r="GA8" s="247"/>
      <c r="GB8" s="247"/>
      <c r="GC8" s="247"/>
      <c r="GD8" s="247"/>
      <c r="GE8" s="247"/>
      <c r="GF8" s="247"/>
      <c r="GG8" s="247"/>
      <c r="GH8" s="247"/>
      <c r="GI8" s="247"/>
      <c r="GJ8" s="247"/>
      <c r="GK8" s="247"/>
      <c r="GL8" s="247"/>
      <c r="GM8" s="247"/>
      <c r="GN8" s="247"/>
      <c r="GO8" s="247"/>
      <c r="GP8" s="247"/>
      <c r="GQ8" s="247"/>
      <c r="GR8" s="247"/>
      <c r="GS8" s="247"/>
      <c r="GT8" s="247"/>
      <c r="GU8" s="247"/>
      <c r="GV8" s="247"/>
      <c r="GW8" s="247"/>
      <c r="GX8" s="247"/>
      <c r="GY8" s="247"/>
      <c r="GZ8" s="247"/>
      <c r="HA8" s="247"/>
      <c r="HB8" s="247"/>
      <c r="HC8" s="247"/>
      <c r="HD8" s="247"/>
      <c r="HE8" s="247"/>
      <c r="HF8" s="247"/>
      <c r="HG8" s="247"/>
      <c r="HH8" s="247"/>
      <c r="HI8" s="247"/>
      <c r="HJ8" s="247"/>
      <c r="HK8" s="247"/>
      <c r="HL8" s="247"/>
      <c r="HM8" s="247"/>
      <c r="HN8" s="247"/>
      <c r="HO8" s="247"/>
      <c r="HP8" s="247"/>
      <c r="HQ8" s="247"/>
      <c r="HR8" s="247"/>
      <c r="HS8" s="247"/>
      <c r="HT8" s="247"/>
      <c r="HU8" s="247"/>
      <c r="HV8" s="247"/>
      <c r="HW8" s="247"/>
      <c r="HX8" s="247"/>
      <c r="HY8" s="247"/>
      <c r="HZ8" s="247"/>
      <c r="IA8" s="247"/>
      <c r="IB8" s="247"/>
      <c r="IC8" s="247"/>
      <c r="ID8" s="247"/>
      <c r="IE8" s="247"/>
      <c r="IF8" s="247"/>
      <c r="IG8" s="247"/>
      <c r="IH8" s="247"/>
      <c r="II8" s="247"/>
      <c r="IJ8" s="247"/>
      <c r="IK8" s="247"/>
      <c r="IL8" s="247"/>
      <c r="IM8" s="247"/>
    </row>
    <row r="9" s="72" customFormat="1" ht="27.75" customHeight="1" spans="1:19">
      <c r="A9" s="127" t="s">
        <v>110</v>
      </c>
      <c r="B9" s="127" t="s">
        <v>111</v>
      </c>
      <c r="C9" s="127"/>
      <c r="D9" s="127"/>
      <c r="E9" s="127"/>
      <c r="F9" s="245">
        <f t="shared" ref="F9:S9" si="1">F10</f>
        <v>6</v>
      </c>
      <c r="G9" s="127"/>
      <c r="H9" s="245">
        <f t="shared" si="1"/>
        <v>60000</v>
      </c>
      <c r="I9" s="245">
        <f t="shared" si="1"/>
        <v>60000</v>
      </c>
      <c r="J9" s="245">
        <f t="shared" si="1"/>
        <v>60000</v>
      </c>
      <c r="K9" s="245">
        <f t="shared" si="1"/>
        <v>0</v>
      </c>
      <c r="L9" s="245">
        <f t="shared" si="1"/>
        <v>0</v>
      </c>
      <c r="M9" s="245">
        <f t="shared" si="1"/>
        <v>0</v>
      </c>
      <c r="N9" s="245">
        <f t="shared" si="1"/>
        <v>0</v>
      </c>
      <c r="O9" s="166">
        <f t="shared" si="1"/>
        <v>0</v>
      </c>
      <c r="P9" s="166">
        <f t="shared" si="1"/>
        <v>0</v>
      </c>
      <c r="Q9" s="166">
        <f t="shared" si="1"/>
        <v>0</v>
      </c>
      <c r="R9" s="166">
        <f t="shared" si="1"/>
        <v>0</v>
      </c>
      <c r="S9" s="166">
        <f t="shared" si="1"/>
        <v>0</v>
      </c>
    </row>
    <row r="10" s="72" customFormat="1" ht="27.75" customHeight="1" spans="1:247">
      <c r="A10" s="127" t="s">
        <v>110</v>
      </c>
      <c r="B10" s="127" t="s">
        <v>287</v>
      </c>
      <c r="C10" s="127" t="s">
        <v>288</v>
      </c>
      <c r="D10" s="127" t="s">
        <v>289</v>
      </c>
      <c r="E10" s="127"/>
      <c r="F10" s="245">
        <v>6</v>
      </c>
      <c r="G10" s="127"/>
      <c r="H10" s="245">
        <v>60000</v>
      </c>
      <c r="I10" s="245">
        <v>60000</v>
      </c>
      <c r="J10" s="245">
        <v>60000</v>
      </c>
      <c r="K10" s="245">
        <v>0</v>
      </c>
      <c r="L10" s="245">
        <v>0</v>
      </c>
      <c r="M10" s="245">
        <v>0</v>
      </c>
      <c r="N10" s="245">
        <v>0</v>
      </c>
      <c r="O10" s="166">
        <v>0</v>
      </c>
      <c r="P10" s="166">
        <v>0</v>
      </c>
      <c r="Q10" s="166">
        <v>0</v>
      </c>
      <c r="R10" s="166">
        <v>0</v>
      </c>
      <c r="S10" s="166">
        <v>0</v>
      </c>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47"/>
      <c r="CO10" s="247"/>
      <c r="CP10" s="247"/>
      <c r="CQ10" s="247"/>
      <c r="CR10" s="247"/>
      <c r="CS10" s="247"/>
      <c r="CT10" s="247"/>
      <c r="CU10" s="247"/>
      <c r="CV10" s="247"/>
      <c r="CW10" s="247"/>
      <c r="CX10" s="247"/>
      <c r="CY10" s="247"/>
      <c r="CZ10" s="247"/>
      <c r="DA10" s="247"/>
      <c r="DB10" s="247"/>
      <c r="DC10" s="247"/>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7"/>
      <c r="EH10" s="247"/>
      <c r="EI10" s="247"/>
      <c r="EJ10" s="247"/>
      <c r="EK10" s="247"/>
      <c r="EL10" s="247"/>
      <c r="EM10" s="247"/>
      <c r="EN10" s="247"/>
      <c r="EO10" s="247"/>
      <c r="EP10" s="247"/>
      <c r="EQ10" s="247"/>
      <c r="ER10" s="247"/>
      <c r="ES10" s="247"/>
      <c r="ET10" s="247"/>
      <c r="EU10" s="247"/>
      <c r="EV10" s="247"/>
      <c r="EW10" s="247"/>
      <c r="EX10" s="247"/>
      <c r="EY10" s="247"/>
      <c r="EZ10" s="247"/>
      <c r="FA10" s="247"/>
      <c r="FB10" s="247"/>
      <c r="FC10" s="247"/>
      <c r="FD10" s="247"/>
      <c r="FE10" s="247"/>
      <c r="FF10" s="247"/>
      <c r="FG10" s="247"/>
      <c r="FH10" s="247"/>
      <c r="FI10" s="247"/>
      <c r="FJ10" s="247"/>
      <c r="FK10" s="247"/>
      <c r="FL10" s="247"/>
      <c r="FM10" s="247"/>
      <c r="FN10" s="247"/>
      <c r="FO10" s="247"/>
      <c r="FP10" s="247"/>
      <c r="FQ10" s="247"/>
      <c r="FR10" s="247"/>
      <c r="FS10" s="247"/>
      <c r="FT10" s="247"/>
      <c r="FU10" s="247"/>
      <c r="FV10" s="247"/>
      <c r="FW10" s="247"/>
      <c r="FX10" s="247"/>
      <c r="FY10" s="247"/>
      <c r="FZ10" s="247"/>
      <c r="GA10" s="247"/>
      <c r="GB10" s="247"/>
      <c r="GC10" s="247"/>
      <c r="GD10" s="247"/>
      <c r="GE10" s="247"/>
      <c r="GF10" s="247"/>
      <c r="GG10" s="247"/>
      <c r="GH10" s="247"/>
      <c r="GI10" s="247"/>
      <c r="GJ10" s="247"/>
      <c r="GK10" s="247"/>
      <c r="GL10" s="247"/>
      <c r="GM10" s="247"/>
      <c r="GN10" s="247"/>
      <c r="GO10" s="247"/>
      <c r="GP10" s="247"/>
      <c r="GQ10" s="247"/>
      <c r="GR10" s="247"/>
      <c r="GS10" s="247"/>
      <c r="GT10" s="247"/>
      <c r="GU10" s="247"/>
      <c r="GV10" s="247"/>
      <c r="GW10" s="247"/>
      <c r="GX10" s="247"/>
      <c r="GY10" s="247"/>
      <c r="GZ10" s="247"/>
      <c r="HA10" s="247"/>
      <c r="HB10" s="247"/>
      <c r="HC10" s="247"/>
      <c r="HD10" s="247"/>
      <c r="HE10" s="247"/>
      <c r="HF10" s="247"/>
      <c r="HG10" s="247"/>
      <c r="HH10" s="247"/>
      <c r="HI10" s="247"/>
      <c r="HJ10" s="247"/>
      <c r="HK10" s="247"/>
      <c r="HL10" s="247"/>
      <c r="HM10" s="247"/>
      <c r="HN10" s="247"/>
      <c r="HO10" s="247"/>
      <c r="HP10" s="247"/>
      <c r="HQ10" s="247"/>
      <c r="HR10" s="247"/>
      <c r="HS10" s="247"/>
      <c r="HT10" s="247"/>
      <c r="HU10" s="247"/>
      <c r="HV10" s="247"/>
      <c r="HW10" s="247"/>
      <c r="HX10" s="247"/>
      <c r="HY10" s="247"/>
      <c r="HZ10" s="247"/>
      <c r="IA10" s="247"/>
      <c r="IB10" s="247"/>
      <c r="IC10" s="247"/>
      <c r="ID10" s="247"/>
      <c r="IE10" s="247"/>
      <c r="IF10" s="247"/>
      <c r="IG10" s="247"/>
      <c r="IH10" s="247"/>
      <c r="II10" s="247"/>
      <c r="IJ10" s="247"/>
      <c r="IK10" s="247"/>
      <c r="IL10" s="247"/>
      <c r="IM10" s="247"/>
    </row>
    <row r="11" s="72" customFormat="1" ht="27.75" customHeight="1" spans="1:247">
      <c r="A11" s="127"/>
      <c r="B11" s="127"/>
      <c r="C11" s="127"/>
      <c r="D11" s="127"/>
      <c r="E11" s="127"/>
      <c r="F11" s="245"/>
      <c r="G11" s="127"/>
      <c r="H11" s="245"/>
      <c r="I11" s="245"/>
      <c r="J11" s="245"/>
      <c r="K11" s="245"/>
      <c r="L11" s="245"/>
      <c r="M11" s="245"/>
      <c r="N11" s="245"/>
      <c r="O11" s="166"/>
      <c r="P11" s="166"/>
      <c r="Q11" s="166"/>
      <c r="R11" s="166"/>
      <c r="S11" s="166"/>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c r="CD11" s="247"/>
      <c r="CE11" s="247"/>
      <c r="CF11" s="247"/>
      <c r="CG11" s="247"/>
      <c r="CH11" s="247"/>
      <c r="CI11" s="247"/>
      <c r="CJ11" s="247"/>
      <c r="CK11" s="247"/>
      <c r="CL11" s="247"/>
      <c r="CM11" s="247"/>
      <c r="CN11" s="247"/>
      <c r="CO11" s="247"/>
      <c r="CP11" s="247"/>
      <c r="CQ11" s="247"/>
      <c r="CR11" s="247"/>
      <c r="CS11" s="247"/>
      <c r="CT11" s="247"/>
      <c r="CU11" s="247"/>
      <c r="CV11" s="247"/>
      <c r="CW11" s="247"/>
      <c r="CX11" s="247"/>
      <c r="CY11" s="247"/>
      <c r="CZ11" s="247"/>
      <c r="DA11" s="247"/>
      <c r="DB11" s="247"/>
      <c r="DC11" s="247"/>
      <c r="DD11" s="247"/>
      <c r="DE11" s="247"/>
      <c r="DF11" s="247"/>
      <c r="DG11" s="247"/>
      <c r="DH11" s="247"/>
      <c r="DI11" s="247"/>
      <c r="DJ11" s="247"/>
      <c r="DK11" s="247"/>
      <c r="DL11" s="247"/>
      <c r="DM11" s="247"/>
      <c r="DN11" s="247"/>
      <c r="DO11" s="247"/>
      <c r="DP11" s="247"/>
      <c r="DQ11" s="247"/>
      <c r="DR11" s="247"/>
      <c r="DS11" s="247"/>
      <c r="DT11" s="247"/>
      <c r="DU11" s="247"/>
      <c r="DV11" s="247"/>
      <c r="DW11" s="247"/>
      <c r="DX11" s="247"/>
      <c r="DY11" s="247"/>
      <c r="DZ11" s="247"/>
      <c r="EA11" s="247"/>
      <c r="EB11" s="247"/>
      <c r="EC11" s="247"/>
      <c r="ED11" s="247"/>
      <c r="EE11" s="247"/>
      <c r="EF11" s="247"/>
      <c r="EG11" s="247"/>
      <c r="EH11" s="247"/>
      <c r="EI11" s="247"/>
      <c r="EJ11" s="247"/>
      <c r="EK11" s="247"/>
      <c r="EL11" s="247"/>
      <c r="EM11" s="247"/>
      <c r="EN11" s="247"/>
      <c r="EO11" s="247"/>
      <c r="EP11" s="247"/>
      <c r="EQ11" s="247"/>
      <c r="ER11" s="247"/>
      <c r="ES11" s="247"/>
      <c r="ET11" s="247"/>
      <c r="EU11" s="247"/>
      <c r="EV11" s="247"/>
      <c r="EW11" s="247"/>
      <c r="EX11" s="247"/>
      <c r="EY11" s="247"/>
      <c r="EZ11" s="247"/>
      <c r="FA11" s="247"/>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c r="GZ11" s="247"/>
      <c r="HA11" s="247"/>
      <c r="HB11" s="247"/>
      <c r="HC11" s="247"/>
      <c r="HD11" s="247"/>
      <c r="HE11" s="247"/>
      <c r="HF11" s="247"/>
      <c r="HG11" s="247"/>
      <c r="HH11" s="247"/>
      <c r="HI11" s="247"/>
      <c r="HJ11" s="247"/>
      <c r="HK11" s="247"/>
      <c r="HL11" s="247"/>
      <c r="HM11" s="247"/>
      <c r="HN11" s="247"/>
      <c r="HO11" s="247"/>
      <c r="HP11" s="247"/>
      <c r="HQ11" s="247"/>
      <c r="HR11" s="247"/>
      <c r="HS11" s="247"/>
      <c r="HT11" s="247"/>
      <c r="HU11" s="247"/>
      <c r="HV11" s="247"/>
      <c r="HW11" s="247"/>
      <c r="HX11" s="247"/>
      <c r="HY11" s="247"/>
      <c r="HZ11" s="247"/>
      <c r="IA11" s="247"/>
      <c r="IB11" s="247"/>
      <c r="IC11" s="247"/>
      <c r="ID11" s="247"/>
      <c r="IE11" s="247"/>
      <c r="IF11" s="247"/>
      <c r="IG11" s="247"/>
      <c r="IH11" s="247"/>
      <c r="II11" s="247"/>
      <c r="IJ11" s="247"/>
      <c r="IK11" s="247"/>
      <c r="IL11" s="247"/>
      <c r="IM11" s="247"/>
    </row>
    <row r="12" s="72" customFormat="1" ht="27.75" customHeight="1" spans="1:247">
      <c r="A12" s="127"/>
      <c r="B12" s="127"/>
      <c r="C12" s="127"/>
      <c r="D12" s="127"/>
      <c r="E12" s="127"/>
      <c r="F12" s="245"/>
      <c r="G12" s="127"/>
      <c r="H12" s="245"/>
      <c r="I12" s="245"/>
      <c r="J12" s="245"/>
      <c r="K12" s="245"/>
      <c r="L12" s="245"/>
      <c r="M12" s="245"/>
      <c r="N12" s="245"/>
      <c r="O12" s="166"/>
      <c r="P12" s="166"/>
      <c r="Q12" s="166"/>
      <c r="R12" s="166"/>
      <c r="S12" s="166"/>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c r="CD12" s="247"/>
      <c r="CE12" s="247"/>
      <c r="CF12" s="247"/>
      <c r="CG12" s="247"/>
      <c r="CH12" s="247"/>
      <c r="CI12" s="247"/>
      <c r="CJ12" s="247"/>
      <c r="CK12" s="247"/>
      <c r="CL12" s="247"/>
      <c r="CM12" s="247"/>
      <c r="CN12" s="247"/>
      <c r="CO12" s="247"/>
      <c r="CP12" s="247"/>
      <c r="CQ12" s="247"/>
      <c r="CR12" s="247"/>
      <c r="CS12" s="247"/>
      <c r="CT12" s="247"/>
      <c r="CU12" s="247"/>
      <c r="CV12" s="247"/>
      <c r="CW12" s="247"/>
      <c r="CX12" s="247"/>
      <c r="CY12" s="247"/>
      <c r="CZ12" s="247"/>
      <c r="DA12" s="247"/>
      <c r="DB12" s="247"/>
      <c r="DC12" s="247"/>
      <c r="DD12" s="247"/>
      <c r="DE12" s="247"/>
      <c r="DF12" s="247"/>
      <c r="DG12" s="247"/>
      <c r="DH12" s="247"/>
      <c r="DI12" s="247"/>
      <c r="DJ12" s="247"/>
      <c r="DK12" s="247"/>
      <c r="DL12" s="247"/>
      <c r="DM12" s="247"/>
      <c r="DN12" s="247"/>
      <c r="DO12" s="247"/>
      <c r="DP12" s="247"/>
      <c r="DQ12" s="247"/>
      <c r="DR12" s="247"/>
      <c r="DS12" s="247"/>
      <c r="DT12" s="247"/>
      <c r="DU12" s="247"/>
      <c r="DV12" s="247"/>
      <c r="DW12" s="247"/>
      <c r="DX12" s="247"/>
      <c r="DY12" s="247"/>
      <c r="DZ12" s="247"/>
      <c r="EA12" s="247"/>
      <c r="EB12" s="247"/>
      <c r="EC12" s="247"/>
      <c r="ED12" s="247"/>
      <c r="EE12" s="247"/>
      <c r="EF12" s="247"/>
      <c r="EG12" s="247"/>
      <c r="EH12" s="247"/>
      <c r="EI12" s="247"/>
      <c r="EJ12" s="247"/>
      <c r="EK12" s="247"/>
      <c r="EL12" s="247"/>
      <c r="EM12" s="247"/>
      <c r="EN12" s="247"/>
      <c r="EO12" s="247"/>
      <c r="EP12" s="247"/>
      <c r="EQ12" s="247"/>
      <c r="ER12" s="247"/>
      <c r="ES12" s="247"/>
      <c r="ET12" s="247"/>
      <c r="EU12" s="247"/>
      <c r="EV12" s="247"/>
      <c r="EW12" s="247"/>
      <c r="EX12" s="247"/>
      <c r="EY12" s="247"/>
      <c r="EZ12" s="247"/>
      <c r="FA12" s="247"/>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c r="GZ12" s="247"/>
      <c r="HA12" s="247"/>
      <c r="HB12" s="247"/>
      <c r="HC12" s="247"/>
      <c r="HD12" s="247"/>
      <c r="HE12" s="247"/>
      <c r="HF12" s="247"/>
      <c r="HG12" s="247"/>
      <c r="HH12" s="247"/>
      <c r="HI12" s="247"/>
      <c r="HJ12" s="247"/>
      <c r="HK12" s="247"/>
      <c r="HL12" s="247"/>
      <c r="HM12" s="247"/>
      <c r="HN12" s="247"/>
      <c r="HO12" s="247"/>
      <c r="HP12" s="247"/>
      <c r="HQ12" s="247"/>
      <c r="HR12" s="247"/>
      <c r="HS12" s="247"/>
      <c r="HT12" s="247"/>
      <c r="HU12" s="247"/>
      <c r="HV12" s="247"/>
      <c r="HW12" s="247"/>
      <c r="HX12" s="247"/>
      <c r="HY12" s="247"/>
      <c r="HZ12" s="247"/>
      <c r="IA12" s="247"/>
      <c r="IB12" s="247"/>
      <c r="IC12" s="247"/>
      <c r="ID12" s="247"/>
      <c r="IE12" s="247"/>
      <c r="IF12" s="247"/>
      <c r="IG12" s="247"/>
      <c r="IH12" s="247"/>
      <c r="II12" s="247"/>
      <c r="IJ12" s="247"/>
      <c r="IK12" s="247"/>
      <c r="IL12" s="247"/>
      <c r="IM12" s="247"/>
    </row>
    <row r="13" s="72" customFormat="1" ht="27.75" customHeight="1" spans="1:247">
      <c r="A13" s="127"/>
      <c r="B13" s="127"/>
      <c r="C13" s="127"/>
      <c r="D13" s="127"/>
      <c r="E13" s="127"/>
      <c r="F13" s="245"/>
      <c r="G13" s="127"/>
      <c r="H13" s="245"/>
      <c r="I13" s="245"/>
      <c r="J13" s="245"/>
      <c r="K13" s="245"/>
      <c r="L13" s="245"/>
      <c r="M13" s="245"/>
      <c r="N13" s="245"/>
      <c r="O13" s="166"/>
      <c r="P13" s="166"/>
      <c r="Q13" s="166"/>
      <c r="R13" s="166"/>
      <c r="S13" s="166"/>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247"/>
      <c r="BT13" s="247"/>
      <c r="BU13" s="247"/>
      <c r="BV13" s="247"/>
      <c r="BW13" s="247"/>
      <c r="BX13" s="247"/>
      <c r="BY13" s="247"/>
      <c r="BZ13" s="247"/>
      <c r="CA13" s="247"/>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247"/>
      <c r="DF13" s="247"/>
      <c r="DG13" s="247"/>
      <c r="DH13" s="247"/>
      <c r="DI13" s="247"/>
      <c r="DJ13" s="247"/>
      <c r="DK13" s="247"/>
      <c r="DL13" s="247"/>
      <c r="DM13" s="247"/>
      <c r="DN13" s="247"/>
      <c r="DO13" s="247"/>
      <c r="DP13" s="247"/>
      <c r="DQ13" s="247"/>
      <c r="DR13" s="247"/>
      <c r="DS13" s="247"/>
      <c r="DT13" s="247"/>
      <c r="DU13" s="247"/>
      <c r="DV13" s="247"/>
      <c r="DW13" s="247"/>
      <c r="DX13" s="247"/>
      <c r="DY13" s="247"/>
      <c r="DZ13" s="247"/>
      <c r="EA13" s="247"/>
      <c r="EB13" s="247"/>
      <c r="EC13" s="247"/>
      <c r="ED13" s="247"/>
      <c r="EE13" s="247"/>
      <c r="EF13" s="247"/>
      <c r="EG13" s="247"/>
      <c r="EH13" s="247"/>
      <c r="EI13" s="247"/>
      <c r="EJ13" s="247"/>
      <c r="EK13" s="247"/>
      <c r="EL13" s="247"/>
      <c r="EM13" s="247"/>
      <c r="EN13" s="247"/>
      <c r="EO13" s="247"/>
      <c r="EP13" s="247"/>
      <c r="EQ13" s="247"/>
      <c r="ER13" s="247"/>
      <c r="ES13" s="247"/>
      <c r="ET13" s="247"/>
      <c r="EU13" s="247"/>
      <c r="EV13" s="247"/>
      <c r="EW13" s="247"/>
      <c r="EX13" s="247"/>
      <c r="EY13" s="247"/>
      <c r="EZ13" s="247"/>
      <c r="FA13" s="247"/>
      <c r="FB13" s="247"/>
      <c r="FC13" s="247"/>
      <c r="FD13" s="247"/>
      <c r="FE13" s="247"/>
      <c r="FF13" s="247"/>
      <c r="FG13" s="247"/>
      <c r="FH13" s="247"/>
      <c r="FI13" s="247"/>
      <c r="FJ13" s="247"/>
      <c r="FK13" s="247"/>
      <c r="FL13" s="247"/>
      <c r="FM13" s="247"/>
      <c r="FN13" s="247"/>
      <c r="FO13" s="247"/>
      <c r="FP13" s="247"/>
      <c r="FQ13" s="247"/>
      <c r="FR13" s="247"/>
      <c r="FS13" s="247"/>
      <c r="FT13" s="247"/>
      <c r="FU13" s="247"/>
      <c r="FV13" s="247"/>
      <c r="FW13" s="247"/>
      <c r="FX13" s="247"/>
      <c r="FY13" s="247"/>
      <c r="FZ13" s="247"/>
      <c r="GA13" s="247"/>
      <c r="GB13" s="247"/>
      <c r="GC13" s="247"/>
      <c r="GD13" s="247"/>
      <c r="GE13" s="247"/>
      <c r="GF13" s="247"/>
      <c r="GG13" s="247"/>
      <c r="GH13" s="247"/>
      <c r="GI13" s="247"/>
      <c r="GJ13" s="247"/>
      <c r="GK13" s="247"/>
      <c r="GL13" s="247"/>
      <c r="GM13" s="247"/>
      <c r="GN13" s="247"/>
      <c r="GO13" s="247"/>
      <c r="GP13" s="247"/>
      <c r="GQ13" s="247"/>
      <c r="GR13" s="247"/>
      <c r="GS13" s="247"/>
      <c r="GT13" s="247"/>
      <c r="GU13" s="247"/>
      <c r="GV13" s="247"/>
      <c r="GW13" s="247"/>
      <c r="GX13" s="247"/>
      <c r="GY13" s="247"/>
      <c r="GZ13" s="247"/>
      <c r="HA13" s="247"/>
      <c r="HB13" s="247"/>
      <c r="HC13" s="247"/>
      <c r="HD13" s="247"/>
      <c r="HE13" s="247"/>
      <c r="HF13" s="247"/>
      <c r="HG13" s="247"/>
      <c r="HH13" s="247"/>
      <c r="HI13" s="247"/>
      <c r="HJ13" s="247"/>
      <c r="HK13" s="247"/>
      <c r="HL13" s="247"/>
      <c r="HM13" s="247"/>
      <c r="HN13" s="247"/>
      <c r="HO13" s="247"/>
      <c r="HP13" s="247"/>
      <c r="HQ13" s="247"/>
      <c r="HR13" s="247"/>
      <c r="HS13" s="247"/>
      <c r="HT13" s="247"/>
      <c r="HU13" s="247"/>
      <c r="HV13" s="247"/>
      <c r="HW13" s="247"/>
      <c r="HX13" s="247"/>
      <c r="HY13" s="247"/>
      <c r="HZ13" s="247"/>
      <c r="IA13" s="247"/>
      <c r="IB13" s="247"/>
      <c r="IC13" s="247"/>
      <c r="ID13" s="247"/>
      <c r="IE13" s="247"/>
      <c r="IF13" s="247"/>
      <c r="IG13" s="247"/>
      <c r="IH13" s="247"/>
      <c r="II13" s="247"/>
      <c r="IJ13" s="247"/>
      <c r="IK13" s="247"/>
      <c r="IL13" s="247"/>
      <c r="IM13" s="247"/>
    </row>
    <row r="14" s="72" customFormat="1" ht="27.75" customHeight="1" spans="1:247">
      <c r="A14" s="127"/>
      <c r="B14" s="127"/>
      <c r="C14" s="127"/>
      <c r="D14" s="127"/>
      <c r="E14" s="127"/>
      <c r="F14" s="245"/>
      <c r="G14" s="127"/>
      <c r="H14" s="245"/>
      <c r="I14" s="245"/>
      <c r="J14" s="245"/>
      <c r="K14" s="245"/>
      <c r="L14" s="245"/>
      <c r="M14" s="245"/>
      <c r="N14" s="245"/>
      <c r="O14" s="166"/>
      <c r="P14" s="166"/>
      <c r="Q14" s="166"/>
      <c r="R14" s="166"/>
      <c r="S14" s="166"/>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7"/>
      <c r="CD14" s="247"/>
      <c r="CE14" s="247"/>
      <c r="CF14" s="247"/>
      <c r="CG14" s="247"/>
      <c r="CH14" s="247"/>
      <c r="CI14" s="247"/>
      <c r="CJ14" s="247"/>
      <c r="CK14" s="247"/>
      <c r="CL14" s="247"/>
      <c r="CM14" s="247"/>
      <c r="CN14" s="247"/>
      <c r="CO14" s="247"/>
      <c r="CP14" s="247"/>
      <c r="CQ14" s="247"/>
      <c r="CR14" s="247"/>
      <c r="CS14" s="247"/>
      <c r="CT14" s="247"/>
      <c r="CU14" s="247"/>
      <c r="CV14" s="247"/>
      <c r="CW14" s="247"/>
      <c r="CX14" s="247"/>
      <c r="CY14" s="247"/>
      <c r="CZ14" s="247"/>
      <c r="DA14" s="247"/>
      <c r="DB14" s="247"/>
      <c r="DC14" s="247"/>
      <c r="DD14" s="247"/>
      <c r="DE14" s="247"/>
      <c r="DF14" s="247"/>
      <c r="DG14" s="247"/>
      <c r="DH14" s="247"/>
      <c r="DI14" s="247"/>
      <c r="DJ14" s="247"/>
      <c r="DK14" s="247"/>
      <c r="DL14" s="247"/>
      <c r="DM14" s="247"/>
      <c r="DN14" s="247"/>
      <c r="DO14" s="247"/>
      <c r="DP14" s="247"/>
      <c r="DQ14" s="247"/>
      <c r="DR14" s="247"/>
      <c r="DS14" s="247"/>
      <c r="DT14" s="247"/>
      <c r="DU14" s="247"/>
      <c r="DV14" s="247"/>
      <c r="DW14" s="247"/>
      <c r="DX14" s="247"/>
      <c r="DY14" s="247"/>
      <c r="DZ14" s="247"/>
      <c r="EA14" s="247"/>
      <c r="EB14" s="247"/>
      <c r="EC14" s="247"/>
      <c r="ED14" s="247"/>
      <c r="EE14" s="247"/>
      <c r="EF14" s="247"/>
      <c r="EG14" s="247"/>
      <c r="EH14" s="247"/>
      <c r="EI14" s="247"/>
      <c r="EJ14" s="247"/>
      <c r="EK14" s="247"/>
      <c r="EL14" s="247"/>
      <c r="EM14" s="247"/>
      <c r="EN14" s="247"/>
      <c r="EO14" s="247"/>
      <c r="EP14" s="247"/>
      <c r="EQ14" s="247"/>
      <c r="ER14" s="247"/>
      <c r="ES14" s="247"/>
      <c r="ET14" s="247"/>
      <c r="EU14" s="247"/>
      <c r="EV14" s="247"/>
      <c r="EW14" s="247"/>
      <c r="EX14" s="247"/>
      <c r="EY14" s="247"/>
      <c r="EZ14" s="247"/>
      <c r="FA14" s="247"/>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c r="GZ14" s="247"/>
      <c r="HA14" s="247"/>
      <c r="HB14" s="247"/>
      <c r="HC14" s="247"/>
      <c r="HD14" s="247"/>
      <c r="HE14" s="247"/>
      <c r="HF14" s="247"/>
      <c r="HG14" s="247"/>
      <c r="HH14" s="247"/>
      <c r="HI14" s="247"/>
      <c r="HJ14" s="247"/>
      <c r="HK14" s="247"/>
      <c r="HL14" s="247"/>
      <c r="HM14" s="247"/>
      <c r="HN14" s="247"/>
      <c r="HO14" s="247"/>
      <c r="HP14" s="247"/>
      <c r="HQ14" s="247"/>
      <c r="HR14" s="247"/>
      <c r="HS14" s="247"/>
      <c r="HT14" s="247"/>
      <c r="HU14" s="247"/>
      <c r="HV14" s="247"/>
      <c r="HW14" s="247"/>
      <c r="HX14" s="247"/>
      <c r="HY14" s="247"/>
      <c r="HZ14" s="247"/>
      <c r="IA14" s="247"/>
      <c r="IB14" s="247"/>
      <c r="IC14" s="247"/>
      <c r="ID14" s="247"/>
      <c r="IE14" s="247"/>
      <c r="IF14" s="247"/>
      <c r="IG14" s="247"/>
      <c r="IH14" s="247"/>
      <c r="II14" s="247"/>
      <c r="IJ14" s="247"/>
      <c r="IK14" s="247"/>
      <c r="IL14" s="247"/>
      <c r="IM14" s="247"/>
    </row>
    <row r="15" s="72" customFormat="1" ht="27.75" customHeight="1" spans="1:247">
      <c r="A15" s="127"/>
      <c r="B15" s="127"/>
      <c r="C15" s="127"/>
      <c r="D15" s="127"/>
      <c r="E15" s="127"/>
      <c r="F15" s="245"/>
      <c r="G15" s="127"/>
      <c r="H15" s="245"/>
      <c r="I15" s="245"/>
      <c r="J15" s="245"/>
      <c r="K15" s="245"/>
      <c r="L15" s="245"/>
      <c r="M15" s="245"/>
      <c r="N15" s="245"/>
      <c r="O15" s="166"/>
      <c r="P15" s="166"/>
      <c r="Q15" s="166"/>
      <c r="R15" s="166"/>
      <c r="S15" s="166"/>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c r="BU15" s="247"/>
      <c r="BV15" s="247"/>
      <c r="BW15" s="247"/>
      <c r="BX15" s="247"/>
      <c r="BY15" s="247"/>
      <c r="BZ15" s="247"/>
      <c r="CA15" s="247"/>
      <c r="CB15" s="247"/>
      <c r="CC15" s="247"/>
      <c r="CD15" s="247"/>
      <c r="CE15" s="247"/>
      <c r="CF15" s="247"/>
      <c r="CG15" s="247"/>
      <c r="CH15" s="247"/>
      <c r="CI15" s="247"/>
      <c r="CJ15" s="247"/>
      <c r="CK15" s="247"/>
      <c r="CL15" s="247"/>
      <c r="CM15" s="247"/>
      <c r="CN15" s="247"/>
      <c r="CO15" s="247"/>
      <c r="CP15" s="247"/>
      <c r="CQ15" s="247"/>
      <c r="CR15" s="247"/>
      <c r="CS15" s="247"/>
      <c r="CT15" s="247"/>
      <c r="CU15" s="247"/>
      <c r="CV15" s="247"/>
      <c r="CW15" s="247"/>
      <c r="CX15" s="247"/>
      <c r="CY15" s="247"/>
      <c r="CZ15" s="247"/>
      <c r="DA15" s="247"/>
      <c r="DB15" s="247"/>
      <c r="DC15" s="247"/>
      <c r="DD15" s="247"/>
      <c r="DE15" s="247"/>
      <c r="DF15" s="247"/>
      <c r="DG15" s="247"/>
      <c r="DH15" s="247"/>
      <c r="DI15" s="247"/>
      <c r="DJ15" s="247"/>
      <c r="DK15" s="247"/>
      <c r="DL15" s="247"/>
      <c r="DM15" s="247"/>
      <c r="DN15" s="247"/>
      <c r="DO15" s="247"/>
      <c r="DP15" s="247"/>
      <c r="DQ15" s="247"/>
      <c r="DR15" s="247"/>
      <c r="DS15" s="247"/>
      <c r="DT15" s="247"/>
      <c r="DU15" s="247"/>
      <c r="DV15" s="247"/>
      <c r="DW15" s="247"/>
      <c r="DX15" s="247"/>
      <c r="DY15" s="247"/>
      <c r="DZ15" s="247"/>
      <c r="EA15" s="247"/>
      <c r="EB15" s="247"/>
      <c r="EC15" s="247"/>
      <c r="ED15" s="247"/>
      <c r="EE15" s="247"/>
      <c r="EF15" s="247"/>
      <c r="EG15" s="247"/>
      <c r="EH15" s="247"/>
      <c r="EI15" s="247"/>
      <c r="EJ15" s="247"/>
      <c r="EK15" s="247"/>
      <c r="EL15" s="247"/>
      <c r="EM15" s="247"/>
      <c r="EN15" s="247"/>
      <c r="EO15" s="247"/>
      <c r="EP15" s="247"/>
      <c r="EQ15" s="247"/>
      <c r="ER15" s="247"/>
      <c r="ES15" s="247"/>
      <c r="ET15" s="247"/>
      <c r="EU15" s="247"/>
      <c r="EV15" s="247"/>
      <c r="EW15" s="247"/>
      <c r="EX15" s="247"/>
      <c r="EY15" s="247"/>
      <c r="EZ15" s="247"/>
      <c r="FA15" s="247"/>
      <c r="FB15" s="247"/>
      <c r="FC15" s="247"/>
      <c r="FD15" s="247"/>
      <c r="FE15" s="247"/>
      <c r="FF15" s="247"/>
      <c r="FG15" s="247"/>
      <c r="FH15" s="247"/>
      <c r="FI15" s="247"/>
      <c r="FJ15" s="247"/>
      <c r="FK15" s="247"/>
      <c r="FL15" s="247"/>
      <c r="FM15" s="247"/>
      <c r="FN15" s="247"/>
      <c r="FO15" s="247"/>
      <c r="FP15" s="247"/>
      <c r="FQ15" s="247"/>
      <c r="FR15" s="247"/>
      <c r="FS15" s="247"/>
      <c r="FT15" s="247"/>
      <c r="FU15" s="247"/>
      <c r="FV15" s="247"/>
      <c r="FW15" s="247"/>
      <c r="FX15" s="247"/>
      <c r="FY15" s="247"/>
      <c r="FZ15" s="247"/>
      <c r="GA15" s="247"/>
      <c r="GB15" s="247"/>
      <c r="GC15" s="247"/>
      <c r="GD15" s="247"/>
      <c r="GE15" s="247"/>
      <c r="GF15" s="247"/>
      <c r="GG15" s="247"/>
      <c r="GH15" s="247"/>
      <c r="GI15" s="247"/>
      <c r="GJ15" s="247"/>
      <c r="GK15" s="247"/>
      <c r="GL15" s="247"/>
      <c r="GM15" s="247"/>
      <c r="GN15" s="247"/>
      <c r="GO15" s="247"/>
      <c r="GP15" s="247"/>
      <c r="GQ15" s="247"/>
      <c r="GR15" s="247"/>
      <c r="GS15" s="247"/>
      <c r="GT15" s="247"/>
      <c r="GU15" s="247"/>
      <c r="GV15" s="247"/>
      <c r="GW15" s="247"/>
      <c r="GX15" s="247"/>
      <c r="GY15" s="247"/>
      <c r="GZ15" s="247"/>
      <c r="HA15" s="247"/>
      <c r="HB15" s="247"/>
      <c r="HC15" s="247"/>
      <c r="HD15" s="247"/>
      <c r="HE15" s="247"/>
      <c r="HF15" s="247"/>
      <c r="HG15" s="247"/>
      <c r="HH15" s="247"/>
      <c r="HI15" s="247"/>
      <c r="HJ15" s="247"/>
      <c r="HK15" s="247"/>
      <c r="HL15" s="247"/>
      <c r="HM15" s="247"/>
      <c r="HN15" s="247"/>
      <c r="HO15" s="247"/>
      <c r="HP15" s="247"/>
      <c r="HQ15" s="247"/>
      <c r="HR15" s="247"/>
      <c r="HS15" s="247"/>
      <c r="HT15" s="247"/>
      <c r="HU15" s="247"/>
      <c r="HV15" s="247"/>
      <c r="HW15" s="247"/>
      <c r="HX15" s="247"/>
      <c r="HY15" s="247"/>
      <c r="HZ15" s="247"/>
      <c r="IA15" s="247"/>
      <c r="IB15" s="247"/>
      <c r="IC15" s="247"/>
      <c r="ID15" s="247"/>
      <c r="IE15" s="247"/>
      <c r="IF15" s="247"/>
      <c r="IG15" s="247"/>
      <c r="IH15" s="247"/>
      <c r="II15" s="247"/>
      <c r="IJ15" s="247"/>
      <c r="IK15" s="247"/>
      <c r="IL15" s="247"/>
      <c r="IM15" s="247"/>
    </row>
    <row r="16" s="72" customFormat="1" ht="27.75" customHeight="1" spans="1:247">
      <c r="A16" s="127"/>
      <c r="B16" s="127"/>
      <c r="C16" s="127"/>
      <c r="D16" s="127"/>
      <c r="E16" s="127"/>
      <c r="F16" s="245"/>
      <c r="G16" s="127"/>
      <c r="H16" s="245"/>
      <c r="I16" s="245"/>
      <c r="J16" s="245"/>
      <c r="K16" s="245"/>
      <c r="L16" s="245"/>
      <c r="M16" s="245"/>
      <c r="N16" s="245"/>
      <c r="O16" s="166"/>
      <c r="P16" s="166"/>
      <c r="Q16" s="166"/>
      <c r="R16" s="166"/>
      <c r="S16" s="166"/>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247"/>
      <c r="BJ16" s="247"/>
      <c r="BK16" s="247"/>
      <c r="BL16" s="247"/>
      <c r="BM16" s="247"/>
      <c r="BN16" s="247"/>
      <c r="BO16" s="247"/>
      <c r="BP16" s="247"/>
      <c r="BQ16" s="247"/>
      <c r="BR16" s="247"/>
      <c r="BS16" s="247"/>
      <c r="BT16" s="247"/>
      <c r="BU16" s="247"/>
      <c r="BV16" s="247"/>
      <c r="BW16" s="247"/>
      <c r="BX16" s="247"/>
      <c r="BY16" s="247"/>
      <c r="BZ16" s="247"/>
      <c r="CA16" s="247"/>
      <c r="CB16" s="247"/>
      <c r="CC16" s="247"/>
      <c r="CD16" s="247"/>
      <c r="CE16" s="247"/>
      <c r="CF16" s="247"/>
      <c r="CG16" s="247"/>
      <c r="CH16" s="247"/>
      <c r="CI16" s="247"/>
      <c r="CJ16" s="247"/>
      <c r="CK16" s="247"/>
      <c r="CL16" s="247"/>
      <c r="CM16" s="247"/>
      <c r="CN16" s="247"/>
      <c r="CO16" s="247"/>
      <c r="CP16" s="247"/>
      <c r="CQ16" s="247"/>
      <c r="CR16" s="247"/>
      <c r="CS16" s="247"/>
      <c r="CT16" s="247"/>
      <c r="CU16" s="247"/>
      <c r="CV16" s="247"/>
      <c r="CW16" s="247"/>
      <c r="CX16" s="247"/>
      <c r="CY16" s="247"/>
      <c r="CZ16" s="247"/>
      <c r="DA16" s="247"/>
      <c r="DB16" s="247"/>
      <c r="DC16" s="247"/>
      <c r="DD16" s="247"/>
      <c r="DE16" s="247"/>
      <c r="DF16" s="247"/>
      <c r="DG16" s="247"/>
      <c r="DH16" s="247"/>
      <c r="DI16" s="247"/>
      <c r="DJ16" s="247"/>
      <c r="DK16" s="247"/>
      <c r="DL16" s="247"/>
      <c r="DM16" s="247"/>
      <c r="DN16" s="247"/>
      <c r="DO16" s="247"/>
      <c r="DP16" s="247"/>
      <c r="DQ16" s="247"/>
      <c r="DR16" s="247"/>
      <c r="DS16" s="247"/>
      <c r="DT16" s="247"/>
      <c r="DU16" s="247"/>
      <c r="DV16" s="247"/>
      <c r="DW16" s="247"/>
      <c r="DX16" s="247"/>
      <c r="DY16" s="247"/>
      <c r="DZ16" s="247"/>
      <c r="EA16" s="247"/>
      <c r="EB16" s="247"/>
      <c r="EC16" s="247"/>
      <c r="ED16" s="247"/>
      <c r="EE16" s="247"/>
      <c r="EF16" s="247"/>
      <c r="EG16" s="247"/>
      <c r="EH16" s="247"/>
      <c r="EI16" s="247"/>
      <c r="EJ16" s="247"/>
      <c r="EK16" s="247"/>
      <c r="EL16" s="247"/>
      <c r="EM16" s="247"/>
      <c r="EN16" s="247"/>
      <c r="EO16" s="247"/>
      <c r="EP16" s="247"/>
      <c r="EQ16" s="247"/>
      <c r="ER16" s="247"/>
      <c r="ES16" s="247"/>
      <c r="ET16" s="247"/>
      <c r="EU16" s="247"/>
      <c r="EV16" s="247"/>
      <c r="EW16" s="247"/>
      <c r="EX16" s="247"/>
      <c r="EY16" s="247"/>
      <c r="EZ16" s="247"/>
      <c r="FA16" s="247"/>
      <c r="FB16" s="247"/>
      <c r="FC16" s="247"/>
      <c r="FD16" s="247"/>
      <c r="FE16" s="247"/>
      <c r="FF16" s="247"/>
      <c r="FG16" s="247"/>
      <c r="FH16" s="247"/>
      <c r="FI16" s="247"/>
      <c r="FJ16" s="247"/>
      <c r="FK16" s="247"/>
      <c r="FL16" s="247"/>
      <c r="FM16" s="247"/>
      <c r="FN16" s="247"/>
      <c r="FO16" s="247"/>
      <c r="FP16" s="247"/>
      <c r="FQ16" s="247"/>
      <c r="FR16" s="247"/>
      <c r="FS16" s="247"/>
      <c r="FT16" s="247"/>
      <c r="FU16" s="247"/>
      <c r="FV16" s="247"/>
      <c r="FW16" s="247"/>
      <c r="FX16" s="247"/>
      <c r="FY16" s="247"/>
      <c r="FZ16" s="247"/>
      <c r="GA16" s="247"/>
      <c r="GB16" s="247"/>
      <c r="GC16" s="247"/>
      <c r="GD16" s="247"/>
      <c r="GE16" s="247"/>
      <c r="GF16" s="247"/>
      <c r="GG16" s="247"/>
      <c r="GH16" s="247"/>
      <c r="GI16" s="247"/>
      <c r="GJ16" s="247"/>
      <c r="GK16" s="247"/>
      <c r="GL16" s="247"/>
      <c r="GM16" s="247"/>
      <c r="GN16" s="247"/>
      <c r="GO16" s="247"/>
      <c r="GP16" s="247"/>
      <c r="GQ16" s="247"/>
      <c r="GR16" s="247"/>
      <c r="GS16" s="247"/>
      <c r="GT16" s="247"/>
      <c r="GU16" s="247"/>
      <c r="GV16" s="247"/>
      <c r="GW16" s="247"/>
      <c r="GX16" s="247"/>
      <c r="GY16" s="247"/>
      <c r="GZ16" s="247"/>
      <c r="HA16" s="247"/>
      <c r="HB16" s="247"/>
      <c r="HC16" s="247"/>
      <c r="HD16" s="247"/>
      <c r="HE16" s="247"/>
      <c r="HF16" s="247"/>
      <c r="HG16" s="247"/>
      <c r="HH16" s="247"/>
      <c r="HI16" s="247"/>
      <c r="HJ16" s="247"/>
      <c r="HK16" s="247"/>
      <c r="HL16" s="247"/>
      <c r="HM16" s="247"/>
      <c r="HN16" s="247"/>
      <c r="HO16" s="247"/>
      <c r="HP16" s="247"/>
      <c r="HQ16" s="247"/>
      <c r="HR16" s="247"/>
      <c r="HS16" s="247"/>
      <c r="HT16" s="247"/>
      <c r="HU16" s="247"/>
      <c r="HV16" s="247"/>
      <c r="HW16" s="247"/>
      <c r="HX16" s="247"/>
      <c r="HY16" s="247"/>
      <c r="HZ16" s="247"/>
      <c r="IA16" s="247"/>
      <c r="IB16" s="247"/>
      <c r="IC16" s="247"/>
      <c r="ID16" s="247"/>
      <c r="IE16" s="247"/>
      <c r="IF16" s="247"/>
      <c r="IG16" s="247"/>
      <c r="IH16" s="247"/>
      <c r="II16" s="247"/>
      <c r="IJ16" s="247"/>
      <c r="IK16" s="247"/>
      <c r="IL16" s="247"/>
      <c r="IM16" s="247"/>
    </row>
    <row r="17" s="72" customFormat="1" ht="27.75" customHeight="1" spans="1:247">
      <c r="A17" s="127"/>
      <c r="B17" s="127"/>
      <c r="C17" s="127"/>
      <c r="D17" s="127"/>
      <c r="E17" s="127"/>
      <c r="F17" s="245"/>
      <c r="G17" s="127"/>
      <c r="H17" s="245"/>
      <c r="I17" s="245"/>
      <c r="J17" s="245"/>
      <c r="K17" s="245"/>
      <c r="L17" s="245"/>
      <c r="M17" s="245"/>
      <c r="N17" s="245"/>
      <c r="O17" s="166"/>
      <c r="P17" s="166"/>
      <c r="Q17" s="166"/>
      <c r="R17" s="166"/>
      <c r="S17" s="166"/>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47"/>
      <c r="AS17" s="247"/>
      <c r="AT17" s="247"/>
      <c r="AU17" s="247"/>
      <c r="AV17" s="247"/>
      <c r="AW17" s="247"/>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247"/>
      <c r="CR17" s="247"/>
      <c r="CS17" s="247"/>
      <c r="CT17" s="247"/>
      <c r="CU17" s="247"/>
      <c r="CV17" s="247"/>
      <c r="CW17" s="247"/>
      <c r="CX17" s="247"/>
      <c r="CY17" s="247"/>
      <c r="CZ17" s="247"/>
      <c r="DA17" s="247"/>
      <c r="DB17" s="247"/>
      <c r="DC17" s="247"/>
      <c r="DD17" s="247"/>
      <c r="DE17" s="247"/>
      <c r="DF17" s="247"/>
      <c r="DG17" s="247"/>
      <c r="DH17" s="247"/>
      <c r="DI17" s="247"/>
      <c r="DJ17" s="247"/>
      <c r="DK17" s="247"/>
      <c r="DL17" s="247"/>
      <c r="DM17" s="247"/>
      <c r="DN17" s="247"/>
      <c r="DO17" s="247"/>
      <c r="DP17" s="247"/>
      <c r="DQ17" s="247"/>
      <c r="DR17" s="247"/>
      <c r="DS17" s="247"/>
      <c r="DT17" s="247"/>
      <c r="DU17" s="247"/>
      <c r="DV17" s="247"/>
      <c r="DW17" s="247"/>
      <c r="DX17" s="247"/>
      <c r="DY17" s="247"/>
      <c r="DZ17" s="247"/>
      <c r="EA17" s="247"/>
      <c r="EB17" s="247"/>
      <c r="EC17" s="247"/>
      <c r="ED17" s="247"/>
      <c r="EE17" s="247"/>
      <c r="EF17" s="247"/>
      <c r="EG17" s="247"/>
      <c r="EH17" s="247"/>
      <c r="EI17" s="247"/>
      <c r="EJ17" s="247"/>
      <c r="EK17" s="247"/>
      <c r="EL17" s="247"/>
      <c r="EM17" s="247"/>
      <c r="EN17" s="247"/>
      <c r="EO17" s="247"/>
      <c r="EP17" s="247"/>
      <c r="EQ17" s="247"/>
      <c r="ER17" s="247"/>
      <c r="ES17" s="247"/>
      <c r="ET17" s="247"/>
      <c r="EU17" s="247"/>
      <c r="EV17" s="247"/>
      <c r="EW17" s="247"/>
      <c r="EX17" s="247"/>
      <c r="EY17" s="247"/>
      <c r="EZ17" s="247"/>
      <c r="FA17" s="247"/>
      <c r="FB17" s="247"/>
      <c r="FC17" s="247"/>
      <c r="FD17" s="247"/>
      <c r="FE17" s="247"/>
      <c r="FF17" s="247"/>
      <c r="FG17" s="247"/>
      <c r="FH17" s="247"/>
      <c r="FI17" s="247"/>
      <c r="FJ17" s="247"/>
      <c r="FK17" s="247"/>
      <c r="FL17" s="247"/>
      <c r="FM17" s="247"/>
      <c r="FN17" s="247"/>
      <c r="FO17" s="247"/>
      <c r="FP17" s="247"/>
      <c r="FQ17" s="247"/>
      <c r="FR17" s="247"/>
      <c r="FS17" s="247"/>
      <c r="FT17" s="247"/>
      <c r="FU17" s="247"/>
      <c r="FV17" s="247"/>
      <c r="FW17" s="247"/>
      <c r="FX17" s="247"/>
      <c r="FY17" s="247"/>
      <c r="FZ17" s="247"/>
      <c r="GA17" s="247"/>
      <c r="GB17" s="247"/>
      <c r="GC17" s="247"/>
      <c r="GD17" s="247"/>
      <c r="GE17" s="247"/>
      <c r="GF17" s="247"/>
      <c r="GG17" s="247"/>
      <c r="GH17" s="247"/>
      <c r="GI17" s="247"/>
      <c r="GJ17" s="247"/>
      <c r="GK17" s="247"/>
      <c r="GL17" s="247"/>
      <c r="GM17" s="247"/>
      <c r="GN17" s="247"/>
      <c r="GO17" s="247"/>
      <c r="GP17" s="247"/>
      <c r="GQ17" s="247"/>
      <c r="GR17" s="247"/>
      <c r="GS17" s="247"/>
      <c r="GT17" s="247"/>
      <c r="GU17" s="247"/>
      <c r="GV17" s="247"/>
      <c r="GW17" s="247"/>
      <c r="GX17" s="247"/>
      <c r="GY17" s="247"/>
      <c r="GZ17" s="247"/>
      <c r="HA17" s="247"/>
      <c r="HB17" s="247"/>
      <c r="HC17" s="247"/>
      <c r="HD17" s="247"/>
      <c r="HE17" s="247"/>
      <c r="HF17" s="247"/>
      <c r="HG17" s="247"/>
      <c r="HH17" s="247"/>
      <c r="HI17" s="247"/>
      <c r="HJ17" s="247"/>
      <c r="HK17" s="247"/>
      <c r="HL17" s="247"/>
      <c r="HM17" s="247"/>
      <c r="HN17" s="247"/>
      <c r="HO17" s="247"/>
      <c r="HP17" s="247"/>
      <c r="HQ17" s="247"/>
      <c r="HR17" s="247"/>
      <c r="HS17" s="247"/>
      <c r="HT17" s="247"/>
      <c r="HU17" s="247"/>
      <c r="HV17" s="247"/>
      <c r="HW17" s="247"/>
      <c r="HX17" s="247"/>
      <c r="HY17" s="247"/>
      <c r="HZ17" s="247"/>
      <c r="IA17" s="247"/>
      <c r="IB17" s="247"/>
      <c r="IC17" s="247"/>
      <c r="ID17" s="247"/>
      <c r="IE17" s="247"/>
      <c r="IF17" s="247"/>
      <c r="IG17" s="247"/>
      <c r="IH17" s="247"/>
      <c r="II17" s="247"/>
      <c r="IJ17" s="247"/>
      <c r="IK17" s="247"/>
      <c r="IL17" s="247"/>
      <c r="IM17" s="247"/>
    </row>
    <row r="18" s="72" customFormat="1" ht="27.75" customHeight="1" spans="1:19">
      <c r="A18" s="127"/>
      <c r="B18" s="127"/>
      <c r="C18" s="127"/>
      <c r="D18" s="127"/>
      <c r="E18" s="127"/>
      <c r="F18" s="245"/>
      <c r="G18" s="127"/>
      <c r="H18" s="245"/>
      <c r="I18" s="245"/>
      <c r="J18" s="245"/>
      <c r="K18" s="245"/>
      <c r="L18" s="245"/>
      <c r="M18" s="245"/>
      <c r="N18" s="245"/>
      <c r="O18" s="166"/>
      <c r="P18" s="166"/>
      <c r="Q18" s="166"/>
      <c r="R18" s="166"/>
      <c r="S18" s="166"/>
    </row>
    <row r="19" s="72" customFormat="1" ht="27.75" customHeight="1" spans="1:19">
      <c r="A19" s="127"/>
      <c r="B19" s="127"/>
      <c r="C19" s="127"/>
      <c r="D19" s="127"/>
      <c r="E19" s="127"/>
      <c r="F19" s="245"/>
      <c r="G19" s="127"/>
      <c r="H19" s="245"/>
      <c r="I19" s="245"/>
      <c r="J19" s="245"/>
      <c r="K19" s="245"/>
      <c r="L19" s="245"/>
      <c r="M19" s="245"/>
      <c r="N19" s="245"/>
      <c r="O19" s="166"/>
      <c r="P19" s="166"/>
      <c r="Q19" s="166"/>
      <c r="R19" s="166"/>
      <c r="S19" s="166"/>
    </row>
    <row r="20" s="72" customFormat="1" ht="27.75" customHeight="1" spans="1:19">
      <c r="A20" s="127"/>
      <c r="B20" s="127"/>
      <c r="C20" s="127"/>
      <c r="D20" s="127"/>
      <c r="E20" s="127"/>
      <c r="F20" s="245"/>
      <c r="G20" s="127"/>
      <c r="H20" s="245"/>
      <c r="I20" s="245"/>
      <c r="J20" s="245"/>
      <c r="K20" s="245"/>
      <c r="L20" s="245"/>
      <c r="M20" s="245"/>
      <c r="N20" s="245"/>
      <c r="O20" s="166"/>
      <c r="P20" s="166"/>
      <c r="Q20" s="166"/>
      <c r="R20" s="166"/>
      <c r="S20" s="166"/>
    </row>
    <row r="21" s="72" customFormat="1" ht="27.75" customHeight="1" spans="1:19">
      <c r="A21" s="127"/>
      <c r="B21" s="127"/>
      <c r="C21" s="127"/>
      <c r="D21" s="127"/>
      <c r="E21" s="127"/>
      <c r="F21" s="245"/>
      <c r="G21" s="127"/>
      <c r="H21" s="245"/>
      <c r="I21" s="245"/>
      <c r="J21" s="245"/>
      <c r="K21" s="245"/>
      <c r="L21" s="245"/>
      <c r="M21" s="245"/>
      <c r="N21" s="245"/>
      <c r="O21" s="166"/>
      <c r="P21" s="166"/>
      <c r="Q21" s="166"/>
      <c r="R21" s="166"/>
      <c r="S21" s="166"/>
    </row>
    <row r="22" s="72" customFormat="1" ht="27.75" customHeight="1" spans="1:19">
      <c r="A22" s="127"/>
      <c r="B22" s="127"/>
      <c r="C22" s="127"/>
      <c r="D22" s="127"/>
      <c r="E22" s="127"/>
      <c r="F22" s="245"/>
      <c r="G22" s="127"/>
      <c r="H22" s="245"/>
      <c r="I22" s="245"/>
      <c r="J22" s="245"/>
      <c r="K22" s="245"/>
      <c r="L22" s="245"/>
      <c r="M22" s="245"/>
      <c r="N22" s="245"/>
      <c r="O22" s="166"/>
      <c r="P22" s="166"/>
      <c r="Q22" s="166"/>
      <c r="R22" s="166"/>
      <c r="S22" s="166"/>
    </row>
    <row r="23" s="72" customFormat="1" ht="27.75" customHeight="1" spans="1:19">
      <c r="A23" s="127"/>
      <c r="B23" s="127"/>
      <c r="C23" s="127"/>
      <c r="D23" s="127"/>
      <c r="E23" s="127"/>
      <c r="F23" s="245"/>
      <c r="G23" s="127"/>
      <c r="H23" s="245"/>
      <c r="I23" s="245"/>
      <c r="J23" s="245"/>
      <c r="K23" s="245"/>
      <c r="L23" s="245"/>
      <c r="M23" s="245"/>
      <c r="N23" s="245"/>
      <c r="O23" s="166"/>
      <c r="P23" s="166"/>
      <c r="Q23" s="166"/>
      <c r="R23" s="166"/>
      <c r="S23" s="166"/>
    </row>
    <row r="24" s="72" customFormat="1" ht="27.75" customHeight="1" spans="1:19">
      <c r="A24" s="127"/>
      <c r="B24" s="127"/>
      <c r="C24" s="127"/>
      <c r="D24" s="127"/>
      <c r="E24" s="127"/>
      <c r="F24" s="245"/>
      <c r="G24" s="127"/>
      <c r="H24" s="245"/>
      <c r="I24" s="245"/>
      <c r="J24" s="245"/>
      <c r="K24" s="245"/>
      <c r="L24" s="245"/>
      <c r="M24" s="245"/>
      <c r="N24" s="245"/>
      <c r="O24" s="166"/>
      <c r="P24" s="166"/>
      <c r="Q24" s="166"/>
      <c r="R24" s="166"/>
      <c r="S24" s="166"/>
    </row>
    <row r="25" s="72" customFormat="1" ht="27.75" customHeight="1" spans="1:19">
      <c r="A25" s="127"/>
      <c r="B25" s="127"/>
      <c r="C25" s="127"/>
      <c r="D25" s="127"/>
      <c r="E25" s="127"/>
      <c r="F25" s="245"/>
      <c r="G25" s="127"/>
      <c r="H25" s="245"/>
      <c r="I25" s="245"/>
      <c r="J25" s="245"/>
      <c r="K25" s="245"/>
      <c r="L25" s="245"/>
      <c r="M25" s="245"/>
      <c r="N25" s="245"/>
      <c r="O25" s="166"/>
      <c r="P25" s="166"/>
      <c r="Q25" s="166"/>
      <c r="R25" s="166"/>
      <c r="S25" s="166"/>
    </row>
    <row r="26" s="72" customFormat="1" ht="27.75" customHeight="1" spans="1:19">
      <c r="A26" s="127"/>
      <c r="B26" s="127"/>
      <c r="C26" s="127"/>
      <c r="D26" s="127"/>
      <c r="E26" s="127"/>
      <c r="F26" s="245"/>
      <c r="G26" s="127"/>
      <c r="H26" s="245"/>
      <c r="I26" s="245"/>
      <c r="J26" s="245"/>
      <c r="K26" s="245"/>
      <c r="L26" s="245"/>
      <c r="M26" s="245"/>
      <c r="N26" s="245"/>
      <c r="O26" s="166"/>
      <c r="P26" s="166"/>
      <c r="Q26" s="166"/>
      <c r="R26" s="166"/>
      <c r="S26" s="166"/>
    </row>
    <row r="27" s="72" customFormat="1" ht="27.75" customHeight="1" spans="1:19">
      <c r="A27" s="127"/>
      <c r="B27" s="127"/>
      <c r="C27" s="127"/>
      <c r="D27" s="127"/>
      <c r="E27" s="127"/>
      <c r="F27" s="245"/>
      <c r="G27" s="127"/>
      <c r="H27" s="245"/>
      <c r="I27" s="245"/>
      <c r="J27" s="245"/>
      <c r="K27" s="245"/>
      <c r="L27" s="245"/>
      <c r="M27" s="245"/>
      <c r="N27" s="245"/>
      <c r="O27" s="166"/>
      <c r="P27" s="166"/>
      <c r="Q27" s="166"/>
      <c r="R27" s="166"/>
      <c r="S27" s="166"/>
    </row>
    <row r="28" s="72" customFormat="1" ht="27.75" customHeight="1" spans="1:19">
      <c r="A28" s="127"/>
      <c r="B28" s="127"/>
      <c r="C28" s="127"/>
      <c r="D28" s="127"/>
      <c r="E28" s="127"/>
      <c r="F28" s="245"/>
      <c r="G28" s="127"/>
      <c r="H28" s="245"/>
      <c r="I28" s="245"/>
      <c r="J28" s="245"/>
      <c r="K28" s="245"/>
      <c r="L28" s="245"/>
      <c r="M28" s="245"/>
      <c r="N28" s="245"/>
      <c r="O28" s="166"/>
      <c r="P28" s="166"/>
      <c r="Q28" s="166"/>
      <c r="R28" s="166"/>
      <c r="S28" s="166"/>
    </row>
    <row r="29" s="72" customFormat="1" ht="27.75" customHeight="1" spans="1:19">
      <c r="A29" s="127"/>
      <c r="B29" s="127"/>
      <c r="C29" s="127"/>
      <c r="D29" s="127"/>
      <c r="E29" s="127"/>
      <c r="F29" s="245"/>
      <c r="G29" s="127"/>
      <c r="H29" s="245"/>
      <c r="I29" s="245"/>
      <c r="J29" s="245"/>
      <c r="K29" s="245"/>
      <c r="L29" s="245"/>
      <c r="M29" s="245"/>
      <c r="N29" s="245"/>
      <c r="O29" s="166"/>
      <c r="P29" s="166"/>
      <c r="Q29" s="166"/>
      <c r="R29" s="166"/>
      <c r="S29" s="166"/>
    </row>
    <row r="30" s="72" customFormat="1" ht="27.75" customHeight="1" spans="1:19">
      <c r="A30" s="127"/>
      <c r="B30" s="127"/>
      <c r="C30" s="127"/>
      <c r="D30" s="127"/>
      <c r="E30" s="127"/>
      <c r="F30" s="245"/>
      <c r="G30" s="127"/>
      <c r="H30" s="245"/>
      <c r="I30" s="245"/>
      <c r="J30" s="245"/>
      <c r="K30" s="245"/>
      <c r="L30" s="245"/>
      <c r="M30" s="245"/>
      <c r="N30" s="245"/>
      <c r="O30" s="166"/>
      <c r="P30" s="166"/>
      <c r="Q30" s="166"/>
      <c r="R30" s="166"/>
      <c r="S30" s="166"/>
    </row>
    <row r="31" s="72" customFormat="1" ht="27.75" customHeight="1" spans="1:19">
      <c r="A31" s="127"/>
      <c r="B31" s="127"/>
      <c r="C31" s="127"/>
      <c r="D31" s="127"/>
      <c r="E31" s="127"/>
      <c r="F31" s="245"/>
      <c r="G31" s="127"/>
      <c r="H31" s="245"/>
      <c r="I31" s="245"/>
      <c r="J31" s="245"/>
      <c r="K31" s="245"/>
      <c r="L31" s="245"/>
      <c r="M31" s="245"/>
      <c r="N31" s="245"/>
      <c r="O31" s="166"/>
      <c r="P31" s="166"/>
      <c r="Q31" s="166"/>
      <c r="R31" s="166"/>
      <c r="S31" s="166"/>
    </row>
    <row r="32" s="72" customFormat="1" ht="27.75" customHeight="1" spans="1:19">
      <c r="A32" s="127"/>
      <c r="B32" s="127"/>
      <c r="C32" s="127"/>
      <c r="D32" s="127"/>
      <c r="E32" s="127"/>
      <c r="F32" s="245"/>
      <c r="G32" s="127"/>
      <c r="H32" s="245"/>
      <c r="I32" s="245"/>
      <c r="J32" s="245"/>
      <c r="K32" s="245"/>
      <c r="L32" s="245"/>
      <c r="M32" s="245"/>
      <c r="N32" s="245"/>
      <c r="O32" s="166"/>
      <c r="P32" s="166"/>
      <c r="Q32" s="166"/>
      <c r="R32" s="166"/>
      <c r="S32" s="166"/>
    </row>
    <row r="33" s="72" customFormat="1" ht="27.75" customHeight="1" spans="1:19">
      <c r="A33" s="127"/>
      <c r="B33" s="127"/>
      <c r="C33" s="127"/>
      <c r="D33" s="127"/>
      <c r="E33" s="127"/>
      <c r="F33" s="245"/>
      <c r="G33" s="127"/>
      <c r="H33" s="245"/>
      <c r="I33" s="245"/>
      <c r="J33" s="245"/>
      <c r="K33" s="245"/>
      <c r="L33" s="245"/>
      <c r="M33" s="245"/>
      <c r="N33" s="245"/>
      <c r="O33" s="166"/>
      <c r="P33" s="166"/>
      <c r="Q33" s="166"/>
      <c r="R33" s="166"/>
      <c r="S33" s="166"/>
    </row>
    <row r="34" s="72" customFormat="1" ht="27.75" customHeight="1" spans="1:19">
      <c r="A34" s="127"/>
      <c r="B34" s="127"/>
      <c r="C34" s="127"/>
      <c r="D34" s="127"/>
      <c r="E34" s="127"/>
      <c r="F34" s="245"/>
      <c r="G34" s="127"/>
      <c r="H34" s="245"/>
      <c r="I34" s="245"/>
      <c r="J34" s="245"/>
      <c r="K34" s="245"/>
      <c r="L34" s="245"/>
      <c r="M34" s="245"/>
      <c r="N34" s="245"/>
      <c r="O34" s="166"/>
      <c r="P34" s="166"/>
      <c r="Q34" s="166"/>
      <c r="R34" s="166"/>
      <c r="S34" s="166"/>
    </row>
    <row r="35" s="72" customFormat="1" ht="27.75" customHeight="1" spans="1:19">
      <c r="A35" s="127"/>
      <c r="B35" s="127"/>
      <c r="C35" s="127"/>
      <c r="D35" s="127"/>
      <c r="E35" s="127"/>
      <c r="F35" s="245"/>
      <c r="G35" s="127"/>
      <c r="H35" s="245"/>
      <c r="I35" s="245"/>
      <c r="J35" s="245"/>
      <c r="K35" s="245"/>
      <c r="L35" s="245"/>
      <c r="M35" s="245"/>
      <c r="N35" s="245"/>
      <c r="O35" s="166"/>
      <c r="P35" s="166"/>
      <c r="Q35" s="166"/>
      <c r="R35" s="166"/>
      <c r="S35" s="166"/>
    </row>
    <row r="36" s="72" customFormat="1" ht="27.75" customHeight="1" spans="1:19">
      <c r="A36" s="127"/>
      <c r="B36" s="127"/>
      <c r="C36" s="127"/>
      <c r="D36" s="127"/>
      <c r="E36" s="127"/>
      <c r="F36" s="245"/>
      <c r="G36" s="127"/>
      <c r="H36" s="245"/>
      <c r="I36" s="245"/>
      <c r="J36" s="245"/>
      <c r="K36" s="245"/>
      <c r="L36" s="245"/>
      <c r="M36" s="245"/>
      <c r="N36" s="245"/>
      <c r="O36" s="166"/>
      <c r="P36" s="166"/>
      <c r="Q36" s="166"/>
      <c r="R36" s="166"/>
      <c r="S36" s="166"/>
    </row>
    <row r="37" s="72" customFormat="1" ht="27.75" customHeight="1" spans="1:19">
      <c r="A37" s="127"/>
      <c r="B37" s="127"/>
      <c r="C37" s="127"/>
      <c r="D37" s="127"/>
      <c r="E37" s="127"/>
      <c r="F37" s="245"/>
      <c r="G37" s="127"/>
      <c r="H37" s="245"/>
      <c r="I37" s="245"/>
      <c r="J37" s="245"/>
      <c r="K37" s="245"/>
      <c r="L37" s="245"/>
      <c r="M37" s="245"/>
      <c r="N37" s="245"/>
      <c r="O37" s="166"/>
      <c r="P37" s="166"/>
      <c r="Q37" s="166"/>
      <c r="R37" s="166"/>
      <c r="S37" s="166"/>
    </row>
    <row r="38" s="72" customFormat="1" ht="27.75" customHeight="1" spans="1:19">
      <c r="A38" s="127"/>
      <c r="B38" s="127"/>
      <c r="C38" s="127"/>
      <c r="D38" s="127"/>
      <c r="E38" s="127"/>
      <c r="F38" s="245"/>
      <c r="G38" s="127"/>
      <c r="H38" s="245"/>
      <c r="I38" s="245"/>
      <c r="J38" s="245"/>
      <c r="K38" s="245"/>
      <c r="L38" s="245"/>
      <c r="M38" s="245"/>
      <c r="N38" s="245"/>
      <c r="O38" s="166"/>
      <c r="P38" s="166"/>
      <c r="Q38" s="166"/>
      <c r="R38" s="166"/>
      <c r="S38" s="166"/>
    </row>
    <row r="39" s="72" customFormat="1" ht="27.75" customHeight="1" spans="1:19">
      <c r="A39" s="127"/>
      <c r="B39" s="127"/>
      <c r="C39" s="127"/>
      <c r="D39" s="127"/>
      <c r="E39" s="127"/>
      <c r="F39" s="245"/>
      <c r="G39" s="127"/>
      <c r="H39" s="245"/>
      <c r="I39" s="245"/>
      <c r="J39" s="245"/>
      <c r="K39" s="245"/>
      <c r="L39" s="245"/>
      <c r="M39" s="245"/>
      <c r="N39" s="245"/>
      <c r="O39" s="166"/>
      <c r="P39" s="166"/>
      <c r="Q39" s="166"/>
      <c r="R39" s="166"/>
      <c r="S39" s="166"/>
    </row>
    <row r="40" s="72" customFormat="1" ht="27.75" customHeight="1" spans="1:19">
      <c r="A40" s="127"/>
      <c r="B40" s="127"/>
      <c r="C40" s="127"/>
      <c r="D40" s="127"/>
      <c r="E40" s="127"/>
      <c r="F40" s="245"/>
      <c r="G40" s="127"/>
      <c r="H40" s="245"/>
      <c r="I40" s="245"/>
      <c r="J40" s="245"/>
      <c r="K40" s="245"/>
      <c r="L40" s="245"/>
      <c r="M40" s="245"/>
      <c r="N40" s="245"/>
      <c r="O40" s="166"/>
      <c r="P40" s="166"/>
      <c r="Q40" s="166"/>
      <c r="R40" s="166"/>
      <c r="S40" s="166"/>
    </row>
    <row r="41" s="72" customFormat="1" ht="27.75" customHeight="1" spans="1:19">
      <c r="A41" s="127"/>
      <c r="B41" s="127"/>
      <c r="C41" s="127"/>
      <c r="D41" s="127"/>
      <c r="E41" s="127"/>
      <c r="F41" s="245"/>
      <c r="G41" s="127"/>
      <c r="H41" s="245"/>
      <c r="I41" s="245"/>
      <c r="J41" s="245"/>
      <c r="K41" s="245"/>
      <c r="L41" s="245"/>
      <c r="M41" s="245"/>
      <c r="N41" s="245"/>
      <c r="O41" s="166"/>
      <c r="P41" s="166"/>
      <c r="Q41" s="166"/>
      <c r="R41" s="166"/>
      <c r="S41" s="166"/>
    </row>
    <row r="42" s="72" customFormat="1" ht="27.75" customHeight="1" spans="1:19">
      <c r="A42" s="127"/>
      <c r="B42" s="127"/>
      <c r="C42" s="127"/>
      <c r="D42" s="127"/>
      <c r="E42" s="127"/>
      <c r="F42" s="245"/>
      <c r="G42" s="127"/>
      <c r="H42" s="245"/>
      <c r="I42" s="245"/>
      <c r="J42" s="245"/>
      <c r="K42" s="245"/>
      <c r="L42" s="245"/>
      <c r="M42" s="245"/>
      <c r="N42" s="245"/>
      <c r="O42" s="166"/>
      <c r="P42" s="166"/>
      <c r="Q42" s="166"/>
      <c r="R42" s="166"/>
      <c r="S42" s="166"/>
    </row>
    <row r="43" s="72" customFormat="1" ht="27.75" customHeight="1" spans="1:19">
      <c r="A43" s="127"/>
      <c r="B43" s="127"/>
      <c r="C43" s="127"/>
      <c r="D43" s="127"/>
      <c r="E43" s="127"/>
      <c r="F43" s="245"/>
      <c r="G43" s="127"/>
      <c r="H43" s="245"/>
      <c r="I43" s="245"/>
      <c r="J43" s="245"/>
      <c r="K43" s="245"/>
      <c r="L43" s="245"/>
      <c r="M43" s="245"/>
      <c r="N43" s="245"/>
      <c r="O43" s="166"/>
      <c r="P43" s="166"/>
      <c r="Q43" s="166"/>
      <c r="R43" s="166"/>
      <c r="S43" s="166"/>
    </row>
    <row r="44" s="72" customFormat="1" ht="27.75" customHeight="1" spans="1:19">
      <c r="A44" s="127"/>
      <c r="B44" s="127"/>
      <c r="C44" s="127"/>
      <c r="D44" s="127"/>
      <c r="E44" s="127"/>
      <c r="F44" s="245"/>
      <c r="G44" s="127"/>
      <c r="H44" s="245"/>
      <c r="I44" s="245"/>
      <c r="J44" s="245"/>
      <c r="K44" s="245"/>
      <c r="L44" s="245"/>
      <c r="M44" s="245"/>
      <c r="N44" s="245"/>
      <c r="O44" s="166"/>
      <c r="P44" s="166"/>
      <c r="Q44" s="166"/>
      <c r="R44" s="166"/>
      <c r="S44" s="166"/>
    </row>
    <row r="45" s="72" customFormat="1" ht="27.75" customHeight="1" spans="1:19">
      <c r="A45" s="127"/>
      <c r="B45" s="127"/>
      <c r="C45" s="127"/>
      <c r="D45" s="127"/>
      <c r="E45" s="127"/>
      <c r="F45" s="245"/>
      <c r="G45" s="127"/>
      <c r="H45" s="245"/>
      <c r="I45" s="245"/>
      <c r="J45" s="245"/>
      <c r="K45" s="245"/>
      <c r="L45" s="245"/>
      <c r="M45" s="245"/>
      <c r="N45" s="245"/>
      <c r="O45" s="166"/>
      <c r="P45" s="166"/>
      <c r="Q45" s="166"/>
      <c r="R45" s="166"/>
      <c r="S45" s="166"/>
    </row>
    <row r="46" s="72" customFormat="1" ht="27.75" customHeight="1" spans="1:19">
      <c r="A46" s="127"/>
      <c r="B46" s="127"/>
      <c r="C46" s="127"/>
      <c r="D46" s="127"/>
      <c r="E46" s="127"/>
      <c r="F46" s="245"/>
      <c r="G46" s="127"/>
      <c r="H46" s="245"/>
      <c r="I46" s="245"/>
      <c r="J46" s="245"/>
      <c r="K46" s="245"/>
      <c r="L46" s="245"/>
      <c r="M46" s="245"/>
      <c r="N46" s="245"/>
      <c r="O46" s="166"/>
      <c r="P46" s="166"/>
      <c r="Q46" s="166"/>
      <c r="R46" s="166"/>
      <c r="S46" s="166"/>
    </row>
    <row r="47" s="72" customFormat="1" ht="27.75" customHeight="1" spans="1:19">
      <c r="A47" s="127"/>
      <c r="B47" s="127"/>
      <c r="C47" s="127"/>
      <c r="D47" s="127"/>
      <c r="E47" s="127"/>
      <c r="F47" s="245"/>
      <c r="G47" s="127"/>
      <c r="H47" s="245"/>
      <c r="I47" s="245"/>
      <c r="J47" s="245"/>
      <c r="K47" s="245"/>
      <c r="L47" s="245"/>
      <c r="M47" s="245"/>
      <c r="N47" s="245"/>
      <c r="O47" s="166"/>
      <c r="P47" s="166"/>
      <c r="Q47" s="166"/>
      <c r="R47" s="166"/>
      <c r="S47" s="166"/>
    </row>
    <row r="48" s="72" customFormat="1" ht="27.75" customHeight="1" spans="1:19">
      <c r="A48" s="127"/>
      <c r="B48" s="127"/>
      <c r="C48" s="127"/>
      <c r="D48" s="127"/>
      <c r="E48" s="127"/>
      <c r="F48" s="245"/>
      <c r="G48" s="127"/>
      <c r="H48" s="245"/>
      <c r="I48" s="245"/>
      <c r="J48" s="245"/>
      <c r="K48" s="245"/>
      <c r="L48" s="245"/>
      <c r="M48" s="245"/>
      <c r="N48" s="245"/>
      <c r="O48" s="166"/>
      <c r="P48" s="166"/>
      <c r="Q48" s="166"/>
      <c r="R48" s="166"/>
      <c r="S48" s="166"/>
    </row>
    <row r="49" s="72" customFormat="1" ht="27.75" customHeight="1" spans="1:19">
      <c r="A49" s="127"/>
      <c r="B49" s="127"/>
      <c r="C49" s="127"/>
      <c r="D49" s="127"/>
      <c r="E49" s="127"/>
      <c r="F49" s="245"/>
      <c r="G49" s="127"/>
      <c r="H49" s="245"/>
      <c r="I49" s="245"/>
      <c r="J49" s="245"/>
      <c r="K49" s="245"/>
      <c r="L49" s="245"/>
      <c r="M49" s="245"/>
      <c r="N49" s="245"/>
      <c r="O49" s="166"/>
      <c r="P49" s="166"/>
      <c r="Q49" s="166"/>
      <c r="R49" s="166"/>
      <c r="S49" s="166"/>
    </row>
    <row r="50" s="72" customFormat="1" ht="27.75" customHeight="1" spans="1:19">
      <c r="A50" s="127"/>
      <c r="B50" s="127"/>
      <c r="C50" s="127"/>
      <c r="D50" s="127"/>
      <c r="E50" s="127"/>
      <c r="F50" s="245"/>
      <c r="G50" s="127"/>
      <c r="H50" s="245"/>
      <c r="I50" s="245"/>
      <c r="J50" s="245"/>
      <c r="K50" s="245"/>
      <c r="L50" s="245"/>
      <c r="M50" s="245"/>
      <c r="N50" s="245"/>
      <c r="O50" s="166"/>
      <c r="P50" s="166"/>
      <c r="Q50" s="166"/>
      <c r="R50" s="166"/>
      <c r="S50" s="166"/>
    </row>
    <row r="51" s="72" customFormat="1" ht="27.75" customHeight="1" spans="1:19">
      <c r="A51" s="127"/>
      <c r="B51" s="127"/>
      <c r="C51" s="127"/>
      <c r="D51" s="127"/>
      <c r="E51" s="127"/>
      <c r="F51" s="245"/>
      <c r="G51" s="127"/>
      <c r="H51" s="245"/>
      <c r="I51" s="245"/>
      <c r="J51" s="245"/>
      <c r="K51" s="245"/>
      <c r="L51" s="245"/>
      <c r="M51" s="245"/>
      <c r="N51" s="245"/>
      <c r="O51" s="166"/>
      <c r="P51" s="166"/>
      <c r="Q51" s="166"/>
      <c r="R51" s="166"/>
      <c r="S51" s="166"/>
    </row>
    <row r="52" s="72" customFormat="1" ht="27.75" customHeight="1" spans="1:19">
      <c r="A52" s="127"/>
      <c r="B52" s="127"/>
      <c r="C52" s="127"/>
      <c r="D52" s="127"/>
      <c r="E52" s="127"/>
      <c r="F52" s="245"/>
      <c r="G52" s="127"/>
      <c r="H52" s="245"/>
      <c r="I52" s="245"/>
      <c r="J52" s="245"/>
      <c r="K52" s="245"/>
      <c r="L52" s="245"/>
      <c r="M52" s="245"/>
      <c r="N52" s="245"/>
      <c r="O52" s="166"/>
      <c r="P52" s="166"/>
      <c r="Q52" s="166"/>
      <c r="R52" s="166"/>
      <c r="S52" s="166"/>
    </row>
    <row r="53" s="72" customFormat="1" ht="27.75" customHeight="1" spans="1:19">
      <c r="A53" s="127"/>
      <c r="B53" s="127"/>
      <c r="C53" s="127"/>
      <c r="D53" s="127"/>
      <c r="E53" s="127"/>
      <c r="F53" s="245"/>
      <c r="G53" s="127"/>
      <c r="H53" s="245"/>
      <c r="I53" s="245"/>
      <c r="J53" s="245"/>
      <c r="K53" s="245"/>
      <c r="L53" s="245"/>
      <c r="M53" s="245"/>
      <c r="N53" s="245"/>
      <c r="O53" s="166"/>
      <c r="P53" s="166"/>
      <c r="Q53" s="166"/>
      <c r="R53" s="166"/>
      <c r="S53" s="166"/>
    </row>
    <row r="54" s="72" customFormat="1" ht="27.75" customHeight="1" spans="1:19">
      <c r="A54" s="127"/>
      <c r="B54" s="127"/>
      <c r="C54" s="127"/>
      <c r="D54" s="127"/>
      <c r="E54" s="127"/>
      <c r="F54" s="245"/>
      <c r="G54" s="127"/>
      <c r="H54" s="245"/>
      <c r="I54" s="245"/>
      <c r="J54" s="245"/>
      <c r="K54" s="245"/>
      <c r="L54" s="245"/>
      <c r="M54" s="245"/>
      <c r="N54" s="245"/>
      <c r="O54" s="166"/>
      <c r="P54" s="166"/>
      <c r="Q54" s="166"/>
      <c r="R54" s="166"/>
      <c r="S54" s="166"/>
    </row>
    <row r="55" s="72" customFormat="1" ht="27.75" customHeight="1" spans="1:19">
      <c r="A55" s="127"/>
      <c r="B55" s="127"/>
      <c r="C55" s="127"/>
      <c r="D55" s="127"/>
      <c r="E55" s="127"/>
      <c r="F55" s="245"/>
      <c r="G55" s="127"/>
      <c r="H55" s="245"/>
      <c r="I55" s="245"/>
      <c r="J55" s="245"/>
      <c r="K55" s="245"/>
      <c r="L55" s="245"/>
      <c r="M55" s="245"/>
      <c r="N55" s="245"/>
      <c r="O55" s="166"/>
      <c r="P55" s="166"/>
      <c r="Q55" s="166"/>
      <c r="R55" s="166"/>
      <c r="S55" s="166"/>
    </row>
    <row r="56" s="72" customFormat="1" ht="27.75" customHeight="1" spans="1:19">
      <c r="A56" s="127"/>
      <c r="B56" s="127"/>
      <c r="C56" s="127"/>
      <c r="D56" s="127"/>
      <c r="E56" s="127"/>
      <c r="F56" s="245"/>
      <c r="G56" s="127"/>
      <c r="H56" s="245"/>
      <c r="I56" s="245"/>
      <c r="J56" s="245"/>
      <c r="K56" s="245"/>
      <c r="L56" s="245"/>
      <c r="M56" s="245"/>
      <c r="N56" s="245"/>
      <c r="O56" s="166"/>
      <c r="P56" s="166"/>
      <c r="Q56" s="166"/>
      <c r="R56" s="166"/>
      <c r="S56" s="166"/>
    </row>
    <row r="57" s="72" customFormat="1" ht="27.75" customHeight="1" spans="1:19">
      <c r="A57" s="127"/>
      <c r="B57" s="127"/>
      <c r="C57" s="127"/>
      <c r="D57" s="127"/>
      <c r="E57" s="127"/>
      <c r="F57" s="245"/>
      <c r="G57" s="127"/>
      <c r="H57" s="245"/>
      <c r="I57" s="245"/>
      <c r="J57" s="245"/>
      <c r="K57" s="245"/>
      <c r="L57" s="245"/>
      <c r="M57" s="245"/>
      <c r="N57" s="245"/>
      <c r="O57" s="166"/>
      <c r="P57" s="166"/>
      <c r="Q57" s="166"/>
      <c r="R57" s="166"/>
      <c r="S57" s="166"/>
    </row>
    <row r="58" s="72" customFormat="1" ht="27.75" customHeight="1" spans="1:19">
      <c r="A58" s="127"/>
      <c r="B58" s="127"/>
      <c r="C58" s="127"/>
      <c r="D58" s="127"/>
      <c r="E58" s="127"/>
      <c r="F58" s="245"/>
      <c r="G58" s="127"/>
      <c r="H58" s="245"/>
      <c r="I58" s="245"/>
      <c r="J58" s="245"/>
      <c r="K58" s="245"/>
      <c r="L58" s="245"/>
      <c r="M58" s="245"/>
      <c r="N58" s="245"/>
      <c r="O58" s="166"/>
      <c r="P58" s="166"/>
      <c r="Q58" s="166"/>
      <c r="R58" s="166"/>
      <c r="S58" s="166"/>
    </row>
    <row r="59" s="72" customFormat="1" ht="27.75" customHeight="1" spans="1:19">
      <c r="A59" s="127"/>
      <c r="B59" s="127"/>
      <c r="C59" s="127"/>
      <c r="D59" s="127"/>
      <c r="E59" s="127"/>
      <c r="F59" s="245"/>
      <c r="G59" s="127"/>
      <c r="H59" s="245"/>
      <c r="I59" s="245"/>
      <c r="J59" s="245"/>
      <c r="K59" s="245"/>
      <c r="L59" s="245"/>
      <c r="M59" s="245"/>
      <c r="N59" s="245"/>
      <c r="O59" s="166"/>
      <c r="P59" s="166"/>
      <c r="Q59" s="166"/>
      <c r="R59" s="166"/>
      <c r="S59" s="166"/>
    </row>
    <row r="60" s="72" customFormat="1" ht="27.75" customHeight="1" spans="1:19">
      <c r="A60" s="127"/>
      <c r="B60" s="127"/>
      <c r="C60" s="127"/>
      <c r="D60" s="127"/>
      <c r="E60" s="127"/>
      <c r="F60" s="245"/>
      <c r="G60" s="127"/>
      <c r="H60" s="245"/>
      <c r="I60" s="245"/>
      <c r="J60" s="245"/>
      <c r="K60" s="245"/>
      <c r="L60" s="245"/>
      <c r="M60" s="245"/>
      <c r="N60" s="245"/>
      <c r="O60" s="166"/>
      <c r="P60" s="166"/>
      <c r="Q60" s="166"/>
      <c r="R60" s="166"/>
      <c r="S60" s="166"/>
    </row>
    <row r="61" s="72" customFormat="1" ht="27.75" customHeight="1" spans="1:19">
      <c r="A61" s="127"/>
      <c r="B61" s="127"/>
      <c r="C61" s="127"/>
      <c r="D61" s="127"/>
      <c r="E61" s="127"/>
      <c r="F61" s="245"/>
      <c r="G61" s="127"/>
      <c r="H61" s="245"/>
      <c r="I61" s="245"/>
      <c r="J61" s="245"/>
      <c r="K61" s="245"/>
      <c r="L61" s="245"/>
      <c r="M61" s="245"/>
      <c r="N61" s="245"/>
      <c r="O61" s="166"/>
      <c r="P61" s="166"/>
      <c r="Q61" s="166"/>
      <c r="R61" s="166"/>
      <c r="S61" s="166"/>
    </row>
    <row r="62" s="72" customFormat="1" ht="27.75" customHeight="1" spans="1:19">
      <c r="A62" s="127"/>
      <c r="B62" s="127"/>
      <c r="C62" s="127"/>
      <c r="D62" s="127"/>
      <c r="E62" s="127"/>
      <c r="F62" s="245"/>
      <c r="G62" s="127"/>
      <c r="H62" s="245"/>
      <c r="I62" s="245"/>
      <c r="J62" s="245"/>
      <c r="K62" s="245"/>
      <c r="L62" s="245"/>
      <c r="M62" s="245"/>
      <c r="N62" s="245"/>
      <c r="O62" s="166"/>
      <c r="P62" s="166"/>
      <c r="Q62" s="166"/>
      <c r="R62" s="166"/>
      <c r="S62" s="166"/>
    </row>
    <row r="63" s="72" customFormat="1" ht="27.75" customHeight="1" spans="1:19">
      <c r="A63" s="127"/>
      <c r="B63" s="127"/>
      <c r="C63" s="127"/>
      <c r="D63" s="127"/>
      <c r="E63" s="127"/>
      <c r="F63" s="245"/>
      <c r="G63" s="127"/>
      <c r="H63" s="245"/>
      <c r="I63" s="245"/>
      <c r="J63" s="245"/>
      <c r="K63" s="245"/>
      <c r="L63" s="245"/>
      <c r="M63" s="245"/>
      <c r="N63" s="245"/>
      <c r="O63" s="166"/>
      <c r="P63" s="166"/>
      <c r="Q63" s="166"/>
      <c r="R63" s="166"/>
      <c r="S63" s="166"/>
    </row>
    <row r="64" s="72" customFormat="1" ht="27.75" customHeight="1" spans="1:19">
      <c r="A64" s="127"/>
      <c r="B64" s="127"/>
      <c r="C64" s="127"/>
      <c r="D64" s="127"/>
      <c r="E64" s="127"/>
      <c r="F64" s="245"/>
      <c r="G64" s="127"/>
      <c r="H64" s="245"/>
      <c r="I64" s="245"/>
      <c r="J64" s="245"/>
      <c r="K64" s="245"/>
      <c r="L64" s="245"/>
      <c r="M64" s="245"/>
      <c r="N64" s="245"/>
      <c r="O64" s="166"/>
      <c r="P64" s="166"/>
      <c r="Q64" s="166"/>
      <c r="R64" s="166"/>
      <c r="S64" s="166"/>
    </row>
    <row r="65" s="72" customFormat="1" ht="27.75" customHeight="1" spans="1:19">
      <c r="A65" s="127"/>
      <c r="B65" s="127"/>
      <c r="C65" s="127"/>
      <c r="D65" s="127"/>
      <c r="E65" s="127"/>
      <c r="F65" s="245"/>
      <c r="G65" s="127"/>
      <c r="H65" s="245"/>
      <c r="I65" s="245"/>
      <c r="J65" s="245"/>
      <c r="K65" s="245"/>
      <c r="L65" s="245"/>
      <c r="M65" s="245"/>
      <c r="N65" s="245"/>
      <c r="O65" s="166"/>
      <c r="P65" s="166"/>
      <c r="Q65" s="166"/>
      <c r="R65" s="166"/>
      <c r="S65" s="166"/>
    </row>
    <row r="66" s="72" customFormat="1" ht="27.75" customHeight="1" spans="1:19">
      <c r="A66" s="127"/>
      <c r="B66" s="127"/>
      <c r="C66" s="127"/>
      <c r="D66" s="127"/>
      <c r="E66" s="127"/>
      <c r="F66" s="245"/>
      <c r="G66" s="127"/>
      <c r="H66" s="245"/>
      <c r="I66" s="245"/>
      <c r="J66" s="245"/>
      <c r="K66" s="245"/>
      <c r="L66" s="245"/>
      <c r="M66" s="245"/>
      <c r="N66" s="245"/>
      <c r="O66" s="166"/>
      <c r="P66" s="166"/>
      <c r="Q66" s="166"/>
      <c r="R66" s="166"/>
      <c r="S66" s="166"/>
    </row>
    <row r="67" s="72" customFormat="1" ht="27.75" customHeight="1" spans="1:19">
      <c r="A67" s="127"/>
      <c r="B67" s="127"/>
      <c r="C67" s="127"/>
      <c r="D67" s="127"/>
      <c r="E67" s="127"/>
      <c r="F67" s="245"/>
      <c r="G67" s="127"/>
      <c r="H67" s="245"/>
      <c r="I67" s="245"/>
      <c r="J67" s="245"/>
      <c r="K67" s="245"/>
      <c r="L67" s="245"/>
      <c r="M67" s="245"/>
      <c r="N67" s="245"/>
      <c r="O67" s="166"/>
      <c r="P67" s="166"/>
      <c r="Q67" s="166"/>
      <c r="R67" s="166"/>
      <c r="S67" s="166"/>
    </row>
    <row r="68" s="72" customFormat="1" ht="27.75" customHeight="1" spans="1:19">
      <c r="A68" s="127"/>
      <c r="B68" s="127"/>
      <c r="C68" s="127"/>
      <c r="D68" s="127"/>
      <c r="E68" s="127"/>
      <c r="F68" s="245"/>
      <c r="G68" s="127"/>
      <c r="H68" s="245"/>
      <c r="I68" s="245"/>
      <c r="J68" s="245"/>
      <c r="K68" s="245"/>
      <c r="L68" s="245"/>
      <c r="M68" s="245"/>
      <c r="N68" s="245"/>
      <c r="O68" s="166"/>
      <c r="P68" s="166"/>
      <c r="Q68" s="166"/>
      <c r="R68" s="166"/>
      <c r="S68" s="166"/>
    </row>
    <row r="69" s="72" customFormat="1" ht="27.75" customHeight="1" spans="1:19">
      <c r="A69" s="127"/>
      <c r="B69" s="127"/>
      <c r="C69" s="127"/>
      <c r="D69" s="127"/>
      <c r="E69" s="127"/>
      <c r="F69" s="245"/>
      <c r="G69" s="127"/>
      <c r="H69" s="245"/>
      <c r="I69" s="245"/>
      <c r="J69" s="245"/>
      <c r="K69" s="245"/>
      <c r="L69" s="245"/>
      <c r="M69" s="245"/>
      <c r="N69" s="245"/>
      <c r="O69" s="166"/>
      <c r="P69" s="166"/>
      <c r="Q69" s="166"/>
      <c r="R69" s="166"/>
      <c r="S69" s="166"/>
    </row>
    <row r="70" s="72" customFormat="1" ht="27.75" customHeight="1" spans="1:19">
      <c r="A70" s="127"/>
      <c r="B70" s="127"/>
      <c r="C70" s="127"/>
      <c r="D70" s="127"/>
      <c r="E70" s="127"/>
      <c r="F70" s="245"/>
      <c r="G70" s="127"/>
      <c r="H70" s="245"/>
      <c r="I70" s="245"/>
      <c r="J70" s="245"/>
      <c r="K70" s="245"/>
      <c r="L70" s="245"/>
      <c r="M70" s="245"/>
      <c r="N70" s="245"/>
      <c r="O70" s="166"/>
      <c r="P70" s="166"/>
      <c r="Q70" s="166"/>
      <c r="R70" s="166"/>
      <c r="S70" s="166"/>
    </row>
    <row r="71" s="72" customFormat="1" ht="27.75" customHeight="1" spans="1:19">
      <c r="A71" s="127"/>
      <c r="B71" s="127"/>
      <c r="C71" s="127"/>
      <c r="D71" s="127"/>
      <c r="E71" s="127"/>
      <c r="F71" s="245"/>
      <c r="G71" s="127"/>
      <c r="H71" s="245"/>
      <c r="I71" s="245"/>
      <c r="J71" s="245"/>
      <c r="K71" s="245"/>
      <c r="L71" s="245"/>
      <c r="M71" s="245"/>
      <c r="N71" s="245"/>
      <c r="O71" s="166"/>
      <c r="P71" s="166"/>
      <c r="Q71" s="166"/>
      <c r="R71" s="166"/>
      <c r="S71" s="166"/>
    </row>
    <row r="72" s="72" customFormat="1" ht="27.75" customHeight="1" spans="1:19">
      <c r="A72" s="127"/>
      <c r="B72" s="127"/>
      <c r="C72" s="127"/>
      <c r="D72" s="127"/>
      <c r="E72" s="127"/>
      <c r="F72" s="245"/>
      <c r="G72" s="127"/>
      <c r="H72" s="245"/>
      <c r="I72" s="245"/>
      <c r="J72" s="245"/>
      <c r="K72" s="245"/>
      <c r="L72" s="245"/>
      <c r="M72" s="245"/>
      <c r="N72" s="245"/>
      <c r="O72" s="166"/>
      <c r="P72" s="166"/>
      <c r="Q72" s="166"/>
      <c r="R72" s="166"/>
      <c r="S72" s="166"/>
    </row>
    <row r="73" s="72" customFormat="1" ht="27.75" customHeight="1" spans="1:19">
      <c r="A73" s="127"/>
      <c r="B73" s="127"/>
      <c r="C73" s="127"/>
      <c r="D73" s="127"/>
      <c r="E73" s="127"/>
      <c r="F73" s="245"/>
      <c r="G73" s="127"/>
      <c r="H73" s="245"/>
      <c r="I73" s="245"/>
      <c r="J73" s="245"/>
      <c r="K73" s="245"/>
      <c r="L73" s="245"/>
      <c r="M73" s="245"/>
      <c r="N73" s="245"/>
      <c r="O73" s="166"/>
      <c r="P73" s="166"/>
      <c r="Q73" s="166"/>
      <c r="R73" s="166"/>
      <c r="S73" s="166"/>
    </row>
    <row r="74" s="72" customFormat="1" ht="27.75" customHeight="1" spans="1:19">
      <c r="A74" s="127"/>
      <c r="B74" s="127"/>
      <c r="C74" s="127"/>
      <c r="D74" s="127"/>
      <c r="E74" s="127"/>
      <c r="F74" s="245"/>
      <c r="G74" s="127"/>
      <c r="H74" s="245"/>
      <c r="I74" s="245"/>
      <c r="J74" s="245"/>
      <c r="K74" s="245"/>
      <c r="L74" s="245"/>
      <c r="M74" s="245"/>
      <c r="N74" s="245"/>
      <c r="O74" s="166"/>
      <c r="P74" s="166"/>
      <c r="Q74" s="166"/>
      <c r="R74" s="166"/>
      <c r="S74" s="166"/>
    </row>
    <row r="75" s="72" customFormat="1" ht="27.75" customHeight="1" spans="1:19">
      <c r="A75" s="127"/>
      <c r="B75" s="127"/>
      <c r="C75" s="127"/>
      <c r="D75" s="127"/>
      <c r="E75" s="127"/>
      <c r="F75" s="245"/>
      <c r="G75" s="127"/>
      <c r="H75" s="245"/>
      <c r="I75" s="245"/>
      <c r="J75" s="245"/>
      <c r="K75" s="245"/>
      <c r="L75" s="245"/>
      <c r="M75" s="245"/>
      <c r="N75" s="245"/>
      <c r="O75" s="166"/>
      <c r="P75" s="166"/>
      <c r="Q75" s="166"/>
      <c r="R75" s="166"/>
      <c r="S75" s="166"/>
    </row>
    <row r="76" s="72" customFormat="1" ht="27.75" customHeight="1" spans="1:19">
      <c r="A76" s="127"/>
      <c r="B76" s="127"/>
      <c r="C76" s="127"/>
      <c r="D76" s="127"/>
      <c r="E76" s="127"/>
      <c r="F76" s="245"/>
      <c r="G76" s="127"/>
      <c r="H76" s="245"/>
      <c r="I76" s="245"/>
      <c r="J76" s="245"/>
      <c r="K76" s="245"/>
      <c r="L76" s="245"/>
      <c r="M76" s="245"/>
      <c r="N76" s="245"/>
      <c r="O76" s="166"/>
      <c r="P76" s="166"/>
      <c r="Q76" s="166"/>
      <c r="R76" s="166"/>
      <c r="S76" s="166"/>
    </row>
    <row r="77" s="72" customFormat="1" ht="27.75" customHeight="1" spans="1:19">
      <c r="A77" s="127"/>
      <c r="B77" s="127"/>
      <c r="C77" s="127"/>
      <c r="D77" s="127"/>
      <c r="E77" s="127"/>
      <c r="F77" s="245"/>
      <c r="G77" s="127"/>
      <c r="H77" s="245"/>
      <c r="I77" s="245"/>
      <c r="J77" s="245"/>
      <c r="K77" s="245"/>
      <c r="L77" s="245"/>
      <c r="M77" s="245"/>
      <c r="N77" s="245"/>
      <c r="O77" s="166"/>
      <c r="P77" s="166"/>
      <c r="Q77" s="166"/>
      <c r="R77" s="166"/>
      <c r="S77" s="166"/>
    </row>
    <row r="78" s="72" customFormat="1" ht="27.75" customHeight="1" spans="1:19">
      <c r="A78" s="127"/>
      <c r="B78" s="127"/>
      <c r="C78" s="127"/>
      <c r="D78" s="127"/>
      <c r="E78" s="127"/>
      <c r="F78" s="245"/>
      <c r="G78" s="127"/>
      <c r="H78" s="245"/>
      <c r="I78" s="245"/>
      <c r="J78" s="245"/>
      <c r="K78" s="245"/>
      <c r="L78" s="245"/>
      <c r="M78" s="245"/>
      <c r="N78" s="245"/>
      <c r="O78" s="166"/>
      <c r="P78" s="166"/>
      <c r="Q78" s="166"/>
      <c r="R78" s="166"/>
      <c r="S78" s="166"/>
    </row>
    <row r="79" s="72" customFormat="1" ht="27.75" customHeight="1" spans="1:19">
      <c r="A79" s="127"/>
      <c r="B79" s="127"/>
      <c r="C79" s="127"/>
      <c r="D79" s="127"/>
      <c r="E79" s="127"/>
      <c r="F79" s="245"/>
      <c r="G79" s="127"/>
      <c r="H79" s="245"/>
      <c r="I79" s="245"/>
      <c r="J79" s="245"/>
      <c r="K79" s="245"/>
      <c r="L79" s="245"/>
      <c r="M79" s="245"/>
      <c r="N79" s="245"/>
      <c r="O79" s="166"/>
      <c r="P79" s="166"/>
      <c r="Q79" s="166"/>
      <c r="R79" s="166"/>
      <c r="S79" s="166"/>
    </row>
    <row r="80" s="72" customFormat="1" ht="27.75" customHeight="1" spans="1:19">
      <c r="A80" s="127"/>
      <c r="B80" s="127"/>
      <c r="C80" s="127"/>
      <c r="D80" s="127"/>
      <c r="E80" s="127"/>
      <c r="F80" s="245"/>
      <c r="G80" s="127"/>
      <c r="H80" s="245"/>
      <c r="I80" s="245"/>
      <c r="J80" s="245"/>
      <c r="K80" s="245"/>
      <c r="L80" s="245"/>
      <c r="M80" s="245"/>
      <c r="N80" s="245"/>
      <c r="O80" s="166"/>
      <c r="P80" s="166"/>
      <c r="Q80" s="166"/>
      <c r="R80" s="166"/>
      <c r="S80" s="166"/>
    </row>
    <row r="81" s="72" customFormat="1" ht="27.75" customHeight="1" spans="1:19">
      <c r="A81" s="127"/>
      <c r="B81" s="127"/>
      <c r="C81" s="127"/>
      <c r="D81" s="127"/>
      <c r="E81" s="127"/>
      <c r="F81" s="245"/>
      <c r="G81" s="127"/>
      <c r="H81" s="245"/>
      <c r="I81" s="245"/>
      <c r="J81" s="245"/>
      <c r="K81" s="245"/>
      <c r="L81" s="245"/>
      <c r="M81" s="245"/>
      <c r="N81" s="245"/>
      <c r="O81" s="166"/>
      <c r="P81" s="166"/>
      <c r="Q81" s="166"/>
      <c r="R81" s="166"/>
      <c r="S81" s="166"/>
    </row>
    <row r="82" s="72" customFormat="1" ht="27.75" customHeight="1" spans="1:19">
      <c r="A82" s="127"/>
      <c r="B82" s="127"/>
      <c r="C82" s="127"/>
      <c r="D82" s="127"/>
      <c r="E82" s="127"/>
      <c r="F82" s="245"/>
      <c r="G82" s="127"/>
      <c r="H82" s="245"/>
      <c r="I82" s="245"/>
      <c r="J82" s="245"/>
      <c r="K82" s="245"/>
      <c r="L82" s="245"/>
      <c r="M82" s="245"/>
      <c r="N82" s="245"/>
      <c r="O82" s="166"/>
      <c r="P82" s="166"/>
      <c r="Q82" s="166"/>
      <c r="R82" s="166"/>
      <c r="S82" s="166"/>
    </row>
    <row r="83" s="72" customFormat="1" ht="27.75" customHeight="1" spans="1:19">
      <c r="A83" s="127"/>
      <c r="B83" s="127"/>
      <c r="C83" s="127"/>
      <c r="D83" s="127"/>
      <c r="E83" s="127"/>
      <c r="F83" s="245"/>
      <c r="G83" s="127"/>
      <c r="H83" s="245"/>
      <c r="I83" s="245"/>
      <c r="J83" s="245"/>
      <c r="K83" s="245"/>
      <c r="L83" s="245"/>
      <c r="M83" s="245"/>
      <c r="N83" s="245"/>
      <c r="O83" s="166"/>
      <c r="P83" s="166"/>
      <c r="Q83" s="166"/>
      <c r="R83" s="166"/>
      <c r="S83" s="166"/>
    </row>
    <row r="84" s="72" customFormat="1" ht="27.75" customHeight="1" spans="1:19">
      <c r="A84" s="127"/>
      <c r="B84" s="127"/>
      <c r="C84" s="127"/>
      <c r="D84" s="127"/>
      <c r="E84" s="127"/>
      <c r="F84" s="245"/>
      <c r="G84" s="127"/>
      <c r="H84" s="245"/>
      <c r="I84" s="245"/>
      <c r="J84" s="245"/>
      <c r="K84" s="245"/>
      <c r="L84" s="245"/>
      <c r="M84" s="245"/>
      <c r="N84" s="245"/>
      <c r="O84" s="166"/>
      <c r="P84" s="166"/>
      <c r="Q84" s="166"/>
      <c r="R84" s="166"/>
      <c r="S84" s="166"/>
    </row>
    <row r="85" s="72" customFormat="1" ht="27.75" customHeight="1" spans="1:19">
      <c r="A85" s="127"/>
      <c r="B85" s="127"/>
      <c r="C85" s="127"/>
      <c r="D85" s="127"/>
      <c r="E85" s="127"/>
      <c r="F85" s="245"/>
      <c r="G85" s="127"/>
      <c r="H85" s="245"/>
      <c r="I85" s="245"/>
      <c r="J85" s="245"/>
      <c r="K85" s="245"/>
      <c r="L85" s="245"/>
      <c r="M85" s="245"/>
      <c r="N85" s="245"/>
      <c r="O85" s="166"/>
      <c r="P85" s="166"/>
      <c r="Q85" s="166"/>
      <c r="R85" s="166"/>
      <c r="S85" s="166"/>
    </row>
    <row r="86" s="72" customFormat="1" ht="27.75" customHeight="1" spans="1:19">
      <c r="A86" s="127"/>
      <c r="B86" s="127"/>
      <c r="C86" s="127"/>
      <c r="D86" s="127"/>
      <c r="E86" s="127"/>
      <c r="F86" s="245"/>
      <c r="G86" s="127"/>
      <c r="H86" s="245"/>
      <c r="I86" s="245"/>
      <c r="J86" s="245"/>
      <c r="K86" s="245"/>
      <c r="L86" s="245"/>
      <c r="M86" s="245"/>
      <c r="N86" s="245"/>
      <c r="O86" s="166"/>
      <c r="P86" s="166"/>
      <c r="Q86" s="166"/>
      <c r="R86" s="166"/>
      <c r="S86" s="166"/>
    </row>
    <row r="87" s="72" customFormat="1" ht="27.75" customHeight="1" spans="1:19">
      <c r="A87" s="127"/>
      <c r="B87" s="127"/>
      <c r="C87" s="127"/>
      <c r="D87" s="127"/>
      <c r="E87" s="127"/>
      <c r="F87" s="245"/>
      <c r="G87" s="127"/>
      <c r="H87" s="245"/>
      <c r="I87" s="245"/>
      <c r="J87" s="245"/>
      <c r="K87" s="245"/>
      <c r="L87" s="245"/>
      <c r="M87" s="245"/>
      <c r="N87" s="245"/>
      <c r="O87" s="166"/>
      <c r="P87" s="166"/>
      <c r="Q87" s="166"/>
      <c r="R87" s="166"/>
      <c r="S87" s="166"/>
    </row>
    <row r="88" s="72" customFormat="1" ht="27.75" customHeight="1" spans="1:19">
      <c r="A88" s="127"/>
      <c r="B88" s="127"/>
      <c r="C88" s="127"/>
      <c r="D88" s="127"/>
      <c r="E88" s="127"/>
      <c r="F88" s="245"/>
      <c r="G88" s="127"/>
      <c r="H88" s="245"/>
      <c r="I88" s="245"/>
      <c r="J88" s="245"/>
      <c r="K88" s="245"/>
      <c r="L88" s="245"/>
      <c r="M88" s="245"/>
      <c r="N88" s="245"/>
      <c r="O88" s="166"/>
      <c r="P88" s="166"/>
      <c r="Q88" s="166"/>
      <c r="R88" s="166"/>
      <c r="S88" s="166"/>
    </row>
    <row r="89" s="72" customFormat="1" ht="27.75" customHeight="1" spans="1:19">
      <c r="A89" s="127"/>
      <c r="B89" s="127"/>
      <c r="C89" s="127"/>
      <c r="D89" s="127"/>
      <c r="E89" s="127"/>
      <c r="F89" s="245"/>
      <c r="G89" s="127"/>
      <c r="H89" s="245"/>
      <c r="I89" s="245"/>
      <c r="J89" s="245"/>
      <c r="K89" s="245"/>
      <c r="L89" s="245"/>
      <c r="M89" s="245"/>
      <c r="N89" s="245"/>
      <c r="O89" s="166"/>
      <c r="P89" s="166"/>
      <c r="Q89" s="166"/>
      <c r="R89" s="166"/>
      <c r="S89" s="166"/>
    </row>
    <row r="90" s="72" customFormat="1" ht="27.75" customHeight="1" spans="1:19">
      <c r="A90" s="127"/>
      <c r="B90" s="127"/>
      <c r="C90" s="127"/>
      <c r="D90" s="127"/>
      <c r="E90" s="127"/>
      <c r="F90" s="245"/>
      <c r="G90" s="127"/>
      <c r="H90" s="245"/>
      <c r="I90" s="245"/>
      <c r="J90" s="245"/>
      <c r="K90" s="245"/>
      <c r="L90" s="245"/>
      <c r="M90" s="245"/>
      <c r="N90" s="245"/>
      <c r="O90" s="166"/>
      <c r="P90" s="166"/>
      <c r="Q90" s="166"/>
      <c r="R90" s="166"/>
      <c r="S90" s="166"/>
    </row>
    <row r="91" s="72" customFormat="1" ht="27.75" customHeight="1" spans="1:19">
      <c r="A91" s="127"/>
      <c r="B91" s="127"/>
      <c r="C91" s="127"/>
      <c r="D91" s="127"/>
      <c r="E91" s="127"/>
      <c r="F91" s="245"/>
      <c r="G91" s="127"/>
      <c r="H91" s="245"/>
      <c r="I91" s="245"/>
      <c r="J91" s="245"/>
      <c r="K91" s="245"/>
      <c r="L91" s="245"/>
      <c r="M91" s="245"/>
      <c r="N91" s="245"/>
      <c r="O91" s="166"/>
      <c r="P91" s="166"/>
      <c r="Q91" s="166"/>
      <c r="R91" s="166"/>
      <c r="S91" s="166"/>
    </row>
    <row r="92" s="72" customFormat="1" ht="27.75" customHeight="1" spans="1:19">
      <c r="A92" s="127"/>
      <c r="B92" s="127"/>
      <c r="C92" s="127"/>
      <c r="D92" s="127"/>
      <c r="E92" s="127"/>
      <c r="F92" s="245"/>
      <c r="G92" s="127"/>
      <c r="H92" s="245"/>
      <c r="I92" s="245"/>
      <c r="J92" s="245"/>
      <c r="K92" s="245"/>
      <c r="L92" s="245"/>
      <c r="M92" s="245"/>
      <c r="N92" s="245"/>
      <c r="O92" s="166"/>
      <c r="P92" s="166"/>
      <c r="Q92" s="166"/>
      <c r="R92" s="166"/>
      <c r="S92" s="166"/>
    </row>
    <row r="93" s="72" customFormat="1" ht="27.75" customHeight="1" spans="1:19">
      <c r="A93" s="127"/>
      <c r="B93" s="127"/>
      <c r="C93" s="127"/>
      <c r="D93" s="127"/>
      <c r="E93" s="127"/>
      <c r="F93" s="245"/>
      <c r="G93" s="127"/>
      <c r="H93" s="245"/>
      <c r="I93" s="245"/>
      <c r="J93" s="245"/>
      <c r="K93" s="245"/>
      <c r="L93" s="245"/>
      <c r="M93" s="245"/>
      <c r="N93" s="245"/>
      <c r="O93" s="166"/>
      <c r="P93" s="166"/>
      <c r="Q93" s="166"/>
      <c r="R93" s="166"/>
      <c r="S93" s="166"/>
    </row>
    <row r="94" s="72" customFormat="1" ht="27.75" customHeight="1" spans="1:19">
      <c r="A94" s="127"/>
      <c r="B94" s="127"/>
      <c r="C94" s="127"/>
      <c r="D94" s="127"/>
      <c r="E94" s="127"/>
      <c r="F94" s="245"/>
      <c r="G94" s="127"/>
      <c r="H94" s="245"/>
      <c r="I94" s="245"/>
      <c r="J94" s="245"/>
      <c r="K94" s="245"/>
      <c r="L94" s="245"/>
      <c r="M94" s="245"/>
      <c r="N94" s="245"/>
      <c r="O94" s="166"/>
      <c r="P94" s="166"/>
      <c r="Q94" s="166"/>
      <c r="R94" s="166"/>
      <c r="S94" s="166"/>
    </row>
    <row r="95" s="72" customFormat="1" ht="27.75" customHeight="1" spans="1:19">
      <c r="A95" s="127"/>
      <c r="B95" s="127"/>
      <c r="C95" s="127"/>
      <c r="D95" s="127"/>
      <c r="E95" s="127"/>
      <c r="F95" s="245"/>
      <c r="G95" s="127"/>
      <c r="H95" s="245"/>
      <c r="I95" s="245"/>
      <c r="J95" s="245"/>
      <c r="K95" s="245"/>
      <c r="L95" s="245"/>
      <c r="M95" s="245"/>
      <c r="N95" s="245"/>
      <c r="O95" s="166"/>
      <c r="P95" s="166"/>
      <c r="Q95" s="166"/>
      <c r="R95" s="166"/>
      <c r="S95" s="166"/>
    </row>
    <row r="96" s="72" customFormat="1" ht="27.75" customHeight="1" spans="1:19">
      <c r="A96" s="127"/>
      <c r="B96" s="127"/>
      <c r="C96" s="127"/>
      <c r="D96" s="127"/>
      <c r="E96" s="127"/>
      <c r="F96" s="245"/>
      <c r="G96" s="127"/>
      <c r="H96" s="245"/>
      <c r="I96" s="245"/>
      <c r="J96" s="245"/>
      <c r="K96" s="245"/>
      <c r="L96" s="245"/>
      <c r="M96" s="245"/>
      <c r="N96" s="245"/>
      <c r="O96" s="166"/>
      <c r="P96" s="166"/>
      <c r="Q96" s="166"/>
      <c r="R96" s="166"/>
      <c r="S96" s="166"/>
    </row>
    <row r="97" s="72" customFormat="1" ht="27.75" customHeight="1" spans="1:19">
      <c r="A97" s="127"/>
      <c r="B97" s="127"/>
      <c r="C97" s="127"/>
      <c r="D97" s="127"/>
      <c r="E97" s="127"/>
      <c r="F97" s="245"/>
      <c r="G97" s="127"/>
      <c r="H97" s="245"/>
      <c r="I97" s="245"/>
      <c r="J97" s="245"/>
      <c r="K97" s="245"/>
      <c r="L97" s="245"/>
      <c r="M97" s="245"/>
      <c r="N97" s="245"/>
      <c r="O97" s="166"/>
      <c r="P97" s="166"/>
      <c r="Q97" s="166"/>
      <c r="R97" s="166"/>
      <c r="S97" s="166"/>
    </row>
    <row r="98" s="72" customFormat="1" ht="27.75" customHeight="1" spans="1:19">
      <c r="A98" s="127"/>
      <c r="B98" s="127"/>
      <c r="C98" s="127"/>
      <c r="D98" s="127"/>
      <c r="E98" s="127"/>
      <c r="F98" s="245"/>
      <c r="G98" s="127"/>
      <c r="H98" s="245"/>
      <c r="I98" s="245"/>
      <c r="J98" s="245"/>
      <c r="K98" s="245"/>
      <c r="L98" s="245"/>
      <c r="M98" s="245"/>
      <c r="N98" s="245"/>
      <c r="O98" s="166"/>
      <c r="P98" s="166"/>
      <c r="Q98" s="166"/>
      <c r="R98" s="166"/>
      <c r="S98" s="166"/>
    </row>
    <row r="99" s="72" customFormat="1" ht="27.75" customHeight="1" spans="1:19">
      <c r="A99" s="127"/>
      <c r="B99" s="127"/>
      <c r="C99" s="127"/>
      <c r="D99" s="127"/>
      <c r="E99" s="127"/>
      <c r="F99" s="245"/>
      <c r="G99" s="127"/>
      <c r="H99" s="245"/>
      <c r="I99" s="245"/>
      <c r="J99" s="245"/>
      <c r="K99" s="245"/>
      <c r="L99" s="245"/>
      <c r="M99" s="245"/>
      <c r="N99" s="245"/>
      <c r="O99" s="166"/>
      <c r="P99" s="166"/>
      <c r="Q99" s="166"/>
      <c r="R99" s="166"/>
      <c r="S99" s="166"/>
    </row>
    <row r="100" s="72" customFormat="1" ht="27.75" customHeight="1" spans="1:19">
      <c r="A100" s="127"/>
      <c r="B100" s="127"/>
      <c r="C100" s="127"/>
      <c r="D100" s="127"/>
      <c r="E100" s="127"/>
      <c r="F100" s="245"/>
      <c r="G100" s="127"/>
      <c r="H100" s="245"/>
      <c r="I100" s="245"/>
      <c r="J100" s="245"/>
      <c r="K100" s="245"/>
      <c r="L100" s="245"/>
      <c r="M100" s="245"/>
      <c r="N100" s="245"/>
      <c r="O100" s="166"/>
      <c r="P100" s="166"/>
      <c r="Q100" s="166"/>
      <c r="R100" s="166"/>
      <c r="S100" s="166"/>
    </row>
    <row r="101" s="72" customFormat="1" ht="27.75" customHeight="1" spans="1:19">
      <c r="A101" s="127"/>
      <c r="B101" s="127"/>
      <c r="C101" s="127"/>
      <c r="D101" s="127"/>
      <c r="E101" s="127"/>
      <c r="F101" s="245"/>
      <c r="G101" s="127"/>
      <c r="H101" s="245"/>
      <c r="I101" s="245"/>
      <c r="J101" s="245"/>
      <c r="K101" s="245"/>
      <c r="L101" s="245"/>
      <c r="M101" s="245"/>
      <c r="N101" s="245"/>
      <c r="O101" s="166"/>
      <c r="P101" s="166"/>
      <c r="Q101" s="166"/>
      <c r="R101" s="166"/>
      <c r="S101" s="166"/>
    </row>
    <row r="102" s="72" customFormat="1" ht="27.75" customHeight="1" spans="1:19">
      <c r="A102" s="127"/>
      <c r="B102" s="127"/>
      <c r="C102" s="127"/>
      <c r="D102" s="127"/>
      <c r="E102" s="127"/>
      <c r="F102" s="245"/>
      <c r="G102" s="127"/>
      <c r="H102" s="245"/>
      <c r="I102" s="245"/>
      <c r="J102" s="245"/>
      <c r="K102" s="245"/>
      <c r="L102" s="245"/>
      <c r="M102" s="245"/>
      <c r="N102" s="245"/>
      <c r="O102" s="166"/>
      <c r="P102" s="166"/>
      <c r="Q102" s="166"/>
      <c r="R102" s="166"/>
      <c r="S102" s="166"/>
    </row>
    <row r="103" s="72" customFormat="1" ht="27.75" customHeight="1" spans="1:19">
      <c r="A103" s="127"/>
      <c r="B103" s="127"/>
      <c r="C103" s="127"/>
      <c r="D103" s="127"/>
      <c r="E103" s="127"/>
      <c r="F103" s="245"/>
      <c r="G103" s="127"/>
      <c r="H103" s="245"/>
      <c r="I103" s="245"/>
      <c r="J103" s="245"/>
      <c r="K103" s="245"/>
      <c r="L103" s="245"/>
      <c r="M103" s="245"/>
      <c r="N103" s="245"/>
      <c r="O103" s="166"/>
      <c r="P103" s="166"/>
      <c r="Q103" s="166"/>
      <c r="R103" s="166"/>
      <c r="S103" s="166"/>
    </row>
    <row r="104" s="72" customFormat="1" ht="27.75" customHeight="1" spans="1:19">
      <c r="A104" s="127"/>
      <c r="B104" s="127"/>
      <c r="C104" s="127"/>
      <c r="D104" s="127"/>
      <c r="E104" s="127"/>
      <c r="F104" s="245"/>
      <c r="G104" s="127"/>
      <c r="H104" s="245"/>
      <c r="I104" s="245"/>
      <c r="J104" s="245"/>
      <c r="K104" s="245"/>
      <c r="L104" s="245"/>
      <c r="M104" s="245"/>
      <c r="N104" s="245"/>
      <c r="O104" s="166"/>
      <c r="P104" s="166"/>
      <c r="Q104" s="166"/>
      <c r="R104" s="166"/>
      <c r="S104" s="166"/>
    </row>
    <row r="105" s="72" customFormat="1" ht="27.75" customHeight="1" spans="1:19">
      <c r="A105" s="127"/>
      <c r="B105" s="127"/>
      <c r="C105" s="127"/>
      <c r="D105" s="127"/>
      <c r="E105" s="127"/>
      <c r="F105" s="245"/>
      <c r="G105" s="127"/>
      <c r="H105" s="245"/>
      <c r="I105" s="245"/>
      <c r="J105" s="245"/>
      <c r="K105" s="245"/>
      <c r="L105" s="245"/>
      <c r="M105" s="245"/>
      <c r="N105" s="245"/>
      <c r="O105" s="166"/>
      <c r="P105" s="166"/>
      <c r="Q105" s="166"/>
      <c r="R105" s="166"/>
      <c r="S105" s="166"/>
    </row>
    <row r="106" s="72" customFormat="1" ht="27.75" customHeight="1" spans="1:19">
      <c r="A106" s="127"/>
      <c r="B106" s="127"/>
      <c r="C106" s="127"/>
      <c r="D106" s="127"/>
      <c r="E106" s="127"/>
      <c r="F106" s="245"/>
      <c r="G106" s="127"/>
      <c r="H106" s="245"/>
      <c r="I106" s="245"/>
      <c r="J106" s="245"/>
      <c r="K106" s="245"/>
      <c r="L106" s="245"/>
      <c r="M106" s="245"/>
      <c r="N106" s="245"/>
      <c r="O106" s="166"/>
      <c r="P106" s="166"/>
      <c r="Q106" s="166"/>
      <c r="R106" s="166"/>
      <c r="S106" s="166"/>
    </row>
    <row r="107" s="72" customFormat="1" ht="27.75" customHeight="1" spans="1:19">
      <c r="A107" s="127"/>
      <c r="B107" s="127"/>
      <c r="C107" s="127"/>
      <c r="D107" s="127"/>
      <c r="E107" s="127"/>
      <c r="F107" s="245"/>
      <c r="G107" s="127"/>
      <c r="H107" s="245"/>
      <c r="I107" s="245"/>
      <c r="J107" s="245"/>
      <c r="K107" s="245"/>
      <c r="L107" s="245"/>
      <c r="M107" s="245"/>
      <c r="N107" s="245"/>
      <c r="O107" s="166"/>
      <c r="P107" s="166"/>
      <c r="Q107" s="166"/>
      <c r="R107" s="166"/>
      <c r="S107" s="166"/>
    </row>
    <row r="108" s="72" customFormat="1" ht="27.75" customHeight="1" spans="1:19">
      <c r="A108" s="127"/>
      <c r="B108" s="127"/>
      <c r="C108" s="127"/>
      <c r="D108" s="127"/>
      <c r="E108" s="127"/>
      <c r="F108" s="245"/>
      <c r="G108" s="127"/>
      <c r="H108" s="245"/>
      <c r="I108" s="245"/>
      <c r="J108" s="245"/>
      <c r="K108" s="245"/>
      <c r="L108" s="245"/>
      <c r="M108" s="245"/>
      <c r="N108" s="245"/>
      <c r="O108" s="166"/>
      <c r="P108" s="166"/>
      <c r="Q108" s="166"/>
      <c r="R108" s="166"/>
      <c r="S108" s="166"/>
    </row>
    <row r="109" s="72" customFormat="1" ht="27.75" customHeight="1" spans="1:19">
      <c r="A109" s="127"/>
      <c r="B109" s="127"/>
      <c r="C109" s="127"/>
      <c r="D109" s="127"/>
      <c r="E109" s="127"/>
      <c r="F109" s="245"/>
      <c r="G109" s="127"/>
      <c r="H109" s="245"/>
      <c r="I109" s="245"/>
      <c r="J109" s="245"/>
      <c r="K109" s="245"/>
      <c r="L109" s="245"/>
      <c r="M109" s="245"/>
      <c r="N109" s="245"/>
      <c r="O109" s="166"/>
      <c r="P109" s="166"/>
      <c r="Q109" s="166"/>
      <c r="R109" s="166"/>
      <c r="S109" s="166"/>
    </row>
    <row r="110" spans="8:8">
      <c r="H110" s="72">
        <f>SUBTOTAL(9,H10:H109)</f>
        <v>60000</v>
      </c>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16" orientation="landscape"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20"/>
  <sheetViews>
    <sheetView showGridLines="0" showZeros="0" workbookViewId="0">
      <selection activeCell="H9" sqref="H9"/>
    </sheetView>
  </sheetViews>
  <sheetFormatPr defaultColWidth="9.16666666666667" defaultRowHeight="11.25"/>
  <cols>
    <col min="1" max="1" width="10.1666666666667" style="72" customWidth="1"/>
    <col min="2" max="2" width="26.3333333333333" style="72" customWidth="1"/>
    <col min="3" max="3" width="9.33333333333333" style="72" customWidth="1"/>
    <col min="4" max="4" width="9.5" style="72" customWidth="1"/>
    <col min="5" max="5" width="8.83333333333333" style="72" customWidth="1"/>
    <col min="6" max="6" width="10.1666666666667" style="72" customWidth="1"/>
    <col min="7" max="7" width="9.16666666666667" style="72" customWidth="1"/>
    <col min="8" max="8" width="10.5" style="72" customWidth="1"/>
    <col min="9" max="10" width="9.33333333333333" style="72" customWidth="1"/>
    <col min="11" max="11" width="9.16666666666667" style="72" customWidth="1"/>
    <col min="12" max="13" width="9.83333333333333" style="72" customWidth="1"/>
    <col min="14" max="14" width="9.33333333333333" style="72" customWidth="1"/>
    <col min="15" max="15" width="9.66666666666667" style="72" customWidth="1"/>
    <col min="16" max="16" width="10.1666666666667" style="72" customWidth="1"/>
    <col min="17" max="17" width="11.6666666666667" style="72" customWidth="1"/>
    <col min="18" max="18" width="10" style="72" customWidth="1"/>
    <col min="19" max="19" width="9" style="72" customWidth="1"/>
    <col min="20" max="20" width="9.16666666666667" style="72" customWidth="1"/>
    <col min="21" max="21" width="9.5" style="72" customWidth="1"/>
    <col min="22" max="22" width="8.5" style="72" customWidth="1"/>
    <col min="23" max="24" width="8.66666666666667" style="72" customWidth="1"/>
    <col min="25" max="25" width="9" style="72" customWidth="1"/>
    <col min="26" max="26" width="9.33333333333333" style="72" customWidth="1"/>
    <col min="27" max="27" width="9.66666666666667" style="72" customWidth="1"/>
    <col min="28" max="28" width="8" style="72" customWidth="1"/>
    <col min="29" max="30" width="8.66666666666667" style="72" customWidth="1"/>
    <col min="31" max="32" width="9.16666666666667" style="72" customWidth="1"/>
    <col min="33" max="33" width="10.6666666666667" style="72" customWidth="1"/>
    <col min="34" max="230" width="9.33333333333333" style="72" customWidth="1"/>
    <col min="231" max="16384" width="9.16666666666667" style="72"/>
  </cols>
  <sheetData>
    <row r="1" ht="23.1" customHeight="1" spans="1:230">
      <c r="A1" s="202"/>
      <c r="B1" s="203"/>
      <c r="C1" s="203"/>
      <c r="D1" s="203"/>
      <c r="E1" s="203"/>
      <c r="F1" s="204"/>
      <c r="G1" s="204"/>
      <c r="I1" s="203"/>
      <c r="J1" s="203"/>
      <c r="K1" s="203"/>
      <c r="L1" s="203"/>
      <c r="M1" s="203"/>
      <c r="N1" s="203"/>
      <c r="O1" s="203"/>
      <c r="P1" s="203"/>
      <c r="S1" s="203"/>
      <c r="T1" s="203"/>
      <c r="U1" s="203"/>
      <c r="AC1" s="203"/>
      <c r="AD1" s="228"/>
      <c r="AE1" s="228"/>
      <c r="AF1" s="228"/>
      <c r="AG1" s="234" t="s">
        <v>290</v>
      </c>
      <c r="AH1" s="235"/>
      <c r="AI1" s="235"/>
      <c r="AJ1" s="235"/>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9"/>
      <c r="GI1" s="219"/>
      <c r="GJ1" s="219"/>
      <c r="GK1" s="219"/>
      <c r="GL1" s="219"/>
      <c r="GM1" s="219"/>
      <c r="GN1" s="219"/>
      <c r="GO1" s="219"/>
      <c r="GP1" s="219"/>
      <c r="GQ1" s="219"/>
      <c r="GR1" s="219"/>
      <c r="GS1" s="219"/>
      <c r="GT1" s="219"/>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row>
    <row r="2" ht="23.1" customHeight="1" spans="1:230">
      <c r="A2" s="205" t="s">
        <v>291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c r="ED2" s="219"/>
      <c r="EE2" s="219"/>
      <c r="EF2" s="219"/>
      <c r="EG2" s="219"/>
      <c r="EH2" s="219"/>
      <c r="EI2" s="219"/>
      <c r="EJ2" s="219"/>
      <c r="EK2" s="219"/>
      <c r="EL2" s="219"/>
      <c r="EM2" s="219"/>
      <c r="EN2" s="219"/>
      <c r="EO2" s="219"/>
      <c r="EP2" s="219"/>
      <c r="EQ2" s="219"/>
      <c r="ER2" s="219"/>
      <c r="ES2" s="219"/>
      <c r="ET2" s="219"/>
      <c r="EU2" s="219"/>
      <c r="EV2" s="219"/>
      <c r="EW2" s="219"/>
      <c r="EX2" s="219"/>
      <c r="EY2" s="219"/>
      <c r="EZ2" s="219"/>
      <c r="FA2" s="219"/>
      <c r="FB2" s="219"/>
      <c r="FC2" s="219"/>
      <c r="FD2" s="219"/>
      <c r="FE2" s="219"/>
      <c r="FF2" s="219"/>
      <c r="FG2" s="219"/>
      <c r="FH2" s="219"/>
      <c r="FI2" s="219"/>
      <c r="FJ2" s="219"/>
      <c r="FK2" s="219"/>
      <c r="FL2" s="219"/>
      <c r="FM2" s="219"/>
      <c r="FN2" s="219"/>
      <c r="FO2" s="219"/>
      <c r="FP2" s="219"/>
      <c r="FQ2" s="219"/>
      <c r="FR2" s="219"/>
      <c r="FS2" s="219"/>
      <c r="FT2" s="219"/>
      <c r="FU2" s="219"/>
      <c r="FV2" s="219"/>
      <c r="FW2" s="219"/>
      <c r="FX2" s="219"/>
      <c r="FY2" s="219"/>
      <c r="FZ2" s="219"/>
      <c r="GA2" s="219"/>
      <c r="GB2" s="219"/>
      <c r="GC2" s="219"/>
      <c r="GD2" s="219"/>
      <c r="GE2" s="219"/>
      <c r="GF2" s="219"/>
      <c r="GG2" s="219"/>
      <c r="GH2" s="219"/>
      <c r="GI2" s="219"/>
      <c r="GJ2" s="219"/>
      <c r="GK2" s="219"/>
      <c r="GL2" s="219"/>
      <c r="GM2" s="219"/>
      <c r="GN2" s="219"/>
      <c r="GO2" s="219"/>
      <c r="GP2" s="219"/>
      <c r="GQ2" s="219"/>
      <c r="GR2" s="219"/>
      <c r="GS2" s="219"/>
      <c r="GT2" s="219"/>
      <c r="GU2" s="219"/>
      <c r="GV2" s="219"/>
      <c r="GW2" s="219"/>
      <c r="GX2" s="219"/>
      <c r="GY2" s="219"/>
      <c r="GZ2" s="219"/>
      <c r="HA2" s="219"/>
      <c r="HB2" s="219"/>
      <c r="HC2" s="219"/>
      <c r="HD2" s="219"/>
      <c r="HE2" s="219"/>
      <c r="HF2" s="219"/>
      <c r="HG2" s="219"/>
      <c r="HH2" s="219"/>
      <c r="HI2" s="219"/>
      <c r="HJ2" s="219"/>
      <c r="HK2" s="219"/>
      <c r="HL2" s="219"/>
      <c r="HM2" s="219"/>
      <c r="HN2" s="219"/>
      <c r="HO2" s="219"/>
      <c r="HP2" s="219"/>
      <c r="HQ2" s="219"/>
      <c r="HR2" s="219"/>
      <c r="HS2" s="219"/>
      <c r="HT2" s="219"/>
      <c r="HU2" s="219"/>
      <c r="HV2" s="236"/>
    </row>
    <row r="3" ht="23.1" customHeight="1" spans="1:230">
      <c r="A3" s="202"/>
      <c r="B3" s="203"/>
      <c r="C3" s="203"/>
      <c r="D3" s="203"/>
      <c r="E3" s="203"/>
      <c r="F3" s="204"/>
      <c r="G3" s="204"/>
      <c r="I3" s="203"/>
      <c r="J3" s="203"/>
      <c r="K3" s="203"/>
      <c r="L3" s="203"/>
      <c r="M3" s="203"/>
      <c r="N3" s="203"/>
      <c r="O3" s="203"/>
      <c r="P3" s="203"/>
      <c r="S3" s="203"/>
      <c r="T3" s="203"/>
      <c r="U3" s="203"/>
      <c r="AC3" s="203"/>
      <c r="AD3" s="228"/>
      <c r="AE3" s="228"/>
      <c r="AF3" s="228"/>
      <c r="AG3" s="203" t="s">
        <v>292</v>
      </c>
      <c r="AH3" s="235"/>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c r="FF3" s="219"/>
      <c r="FG3" s="219"/>
      <c r="FH3" s="219"/>
      <c r="FI3" s="219"/>
      <c r="FJ3" s="219"/>
      <c r="FK3" s="219"/>
      <c r="FL3" s="219"/>
      <c r="FM3" s="219"/>
      <c r="FN3" s="219"/>
      <c r="FO3" s="219"/>
      <c r="FP3" s="219"/>
      <c r="FQ3" s="219"/>
      <c r="FR3" s="219"/>
      <c r="FS3" s="219"/>
      <c r="FT3" s="219"/>
      <c r="FU3" s="219"/>
      <c r="FV3" s="219"/>
      <c r="FW3" s="219"/>
      <c r="FX3" s="219"/>
      <c r="FY3" s="219"/>
      <c r="FZ3" s="219"/>
      <c r="GA3" s="219"/>
      <c r="GB3" s="219"/>
      <c r="GC3" s="219"/>
      <c r="GD3" s="219"/>
      <c r="GE3" s="219"/>
      <c r="GF3" s="219"/>
      <c r="GG3" s="219"/>
      <c r="GH3" s="219"/>
      <c r="GI3" s="219"/>
      <c r="GJ3" s="219"/>
      <c r="GK3" s="219"/>
      <c r="GL3" s="219"/>
      <c r="GM3" s="219"/>
      <c r="GN3" s="219"/>
      <c r="GO3" s="219"/>
      <c r="GP3" s="219"/>
      <c r="GQ3" s="219"/>
      <c r="GR3" s="219"/>
      <c r="GS3" s="219"/>
      <c r="GT3" s="219"/>
      <c r="GU3" s="219"/>
      <c r="GV3" s="219"/>
      <c r="GW3" s="219"/>
      <c r="GX3" s="219"/>
      <c r="GY3" s="219"/>
      <c r="GZ3" s="219"/>
      <c r="HA3" s="219"/>
      <c r="HB3" s="219"/>
      <c r="HC3" s="219"/>
      <c r="HD3" s="219"/>
      <c r="HE3" s="219"/>
      <c r="HF3" s="219"/>
      <c r="HG3" s="219"/>
      <c r="HH3" s="219"/>
      <c r="HI3" s="219"/>
      <c r="HJ3" s="219"/>
      <c r="HK3" s="219"/>
      <c r="HL3" s="219"/>
      <c r="HM3" s="219"/>
      <c r="HN3" s="219"/>
      <c r="HO3" s="219"/>
      <c r="HP3" s="219"/>
      <c r="HQ3" s="219"/>
      <c r="HR3" s="219"/>
      <c r="HS3" s="219"/>
      <c r="HT3" s="219"/>
      <c r="HU3" s="219"/>
      <c r="HV3" s="219"/>
    </row>
    <row r="4" ht="23.25" customHeight="1" spans="1:230">
      <c r="A4" s="206" t="s">
        <v>91</v>
      </c>
      <c r="B4" s="207" t="s">
        <v>92</v>
      </c>
      <c r="C4" s="206" t="s">
        <v>293</v>
      </c>
      <c r="D4" s="206"/>
      <c r="E4" s="206"/>
      <c r="F4" s="206"/>
      <c r="G4" s="207"/>
      <c r="H4" s="208" t="s">
        <v>294</v>
      </c>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30" t="s">
        <v>295</v>
      </c>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c r="CY4" s="219"/>
      <c r="CZ4" s="219"/>
      <c r="DA4" s="219"/>
      <c r="DB4" s="219"/>
      <c r="DC4" s="219"/>
      <c r="DD4" s="219"/>
      <c r="DE4" s="219"/>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19"/>
      <c r="EN4" s="219"/>
      <c r="EO4" s="219"/>
      <c r="EP4" s="219"/>
      <c r="EQ4" s="219"/>
      <c r="ER4" s="219"/>
      <c r="ES4" s="219"/>
      <c r="ET4" s="219"/>
      <c r="EU4" s="219"/>
      <c r="EV4" s="219"/>
      <c r="EW4" s="219"/>
      <c r="EX4" s="219"/>
      <c r="EY4" s="219"/>
      <c r="EZ4" s="219"/>
      <c r="FA4" s="219"/>
      <c r="FB4" s="219"/>
      <c r="FC4" s="219"/>
      <c r="FD4" s="219"/>
      <c r="FE4" s="219"/>
      <c r="FF4" s="219"/>
      <c r="FG4" s="219"/>
      <c r="FH4" s="219"/>
      <c r="FI4" s="219"/>
      <c r="FJ4" s="219"/>
      <c r="FK4" s="219"/>
      <c r="FL4" s="219"/>
      <c r="FM4" s="219"/>
      <c r="FN4" s="219"/>
      <c r="FO4" s="219"/>
      <c r="FP4" s="219"/>
      <c r="FQ4" s="219"/>
      <c r="FR4" s="219"/>
      <c r="FS4" s="219"/>
      <c r="FT4" s="219"/>
      <c r="FU4" s="219"/>
      <c r="FV4" s="219"/>
      <c r="FW4" s="219"/>
      <c r="FX4" s="219"/>
      <c r="FY4" s="219"/>
      <c r="FZ4" s="219"/>
      <c r="GA4" s="219"/>
      <c r="GB4" s="219"/>
      <c r="GC4" s="219"/>
      <c r="GD4" s="219"/>
      <c r="GE4" s="219"/>
      <c r="GF4" s="219"/>
      <c r="GG4" s="219"/>
      <c r="GH4" s="219"/>
      <c r="GI4" s="219"/>
      <c r="GJ4" s="219"/>
      <c r="GK4" s="219"/>
      <c r="GL4" s="219"/>
      <c r="GM4" s="219"/>
      <c r="GN4" s="219"/>
      <c r="GO4" s="219"/>
      <c r="GP4" s="219"/>
      <c r="GQ4" s="219"/>
      <c r="GR4" s="219"/>
      <c r="GS4" s="219"/>
      <c r="GT4" s="219"/>
      <c r="GU4" s="219"/>
      <c r="GV4" s="219"/>
      <c r="GW4" s="219"/>
      <c r="GX4" s="219"/>
      <c r="GY4" s="219"/>
      <c r="GZ4" s="219"/>
      <c r="HA4" s="219"/>
      <c r="HB4" s="219"/>
      <c r="HC4" s="219"/>
      <c r="HD4" s="219"/>
      <c r="HE4" s="219"/>
      <c r="HF4" s="219"/>
      <c r="HG4" s="219"/>
      <c r="HH4" s="219"/>
      <c r="HI4" s="219"/>
      <c r="HJ4" s="219"/>
      <c r="HK4" s="219"/>
      <c r="HL4" s="219"/>
      <c r="HM4" s="219"/>
      <c r="HN4" s="219"/>
      <c r="HO4" s="219"/>
      <c r="HP4" s="219"/>
      <c r="HQ4" s="219"/>
      <c r="HR4" s="219"/>
      <c r="HS4" s="219"/>
      <c r="HT4" s="219"/>
      <c r="HU4" s="219"/>
      <c r="HV4" s="219"/>
    </row>
    <row r="5" ht="23.25" customHeight="1" spans="1:230">
      <c r="A5" s="206"/>
      <c r="B5" s="207"/>
      <c r="C5" s="206"/>
      <c r="D5" s="206"/>
      <c r="E5" s="206"/>
      <c r="F5" s="206"/>
      <c r="G5" s="206"/>
      <c r="H5" s="209" t="s">
        <v>93</v>
      </c>
      <c r="I5" s="210" t="s">
        <v>296</v>
      </c>
      <c r="J5" s="210"/>
      <c r="K5" s="210"/>
      <c r="L5" s="210"/>
      <c r="M5" s="210"/>
      <c r="N5" s="210"/>
      <c r="O5" s="210"/>
      <c r="P5" s="210"/>
      <c r="Q5" s="210"/>
      <c r="R5" s="210"/>
      <c r="S5" s="210"/>
      <c r="T5" s="210"/>
      <c r="U5" s="210"/>
      <c r="V5" s="210"/>
      <c r="W5" s="210"/>
      <c r="X5" s="210"/>
      <c r="Y5" s="210"/>
      <c r="Z5" s="210"/>
      <c r="AA5" s="210"/>
      <c r="AB5" s="210"/>
      <c r="AC5" s="229" t="s">
        <v>297</v>
      </c>
      <c r="AD5" s="210" t="s">
        <v>298</v>
      </c>
      <c r="AE5" s="210"/>
      <c r="AF5" s="210"/>
      <c r="AG5" s="206"/>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c r="CY5" s="219"/>
      <c r="CZ5" s="219"/>
      <c r="DA5" s="219"/>
      <c r="DB5" s="219"/>
      <c r="DC5" s="219"/>
      <c r="DD5" s="219"/>
      <c r="DE5" s="219"/>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19"/>
      <c r="EN5" s="219"/>
      <c r="EO5" s="219"/>
      <c r="EP5" s="219"/>
      <c r="EQ5" s="219"/>
      <c r="ER5" s="219"/>
      <c r="ES5" s="219"/>
      <c r="ET5" s="219"/>
      <c r="EU5" s="219"/>
      <c r="EV5" s="219"/>
      <c r="EW5" s="219"/>
      <c r="EX5" s="219"/>
      <c r="EY5" s="219"/>
      <c r="EZ5" s="219"/>
      <c r="FA5" s="219"/>
      <c r="FB5" s="219"/>
      <c r="FC5" s="219"/>
      <c r="FD5" s="219"/>
      <c r="FE5" s="219"/>
      <c r="FF5" s="219"/>
      <c r="FG5" s="219"/>
      <c r="FH5" s="219"/>
      <c r="FI5" s="219"/>
      <c r="FJ5" s="219"/>
      <c r="FK5" s="219"/>
      <c r="FL5" s="219"/>
      <c r="FM5" s="219"/>
      <c r="FN5" s="219"/>
      <c r="FO5" s="219"/>
      <c r="FP5" s="219"/>
      <c r="FQ5" s="219"/>
      <c r="FR5" s="219"/>
      <c r="FS5" s="219"/>
      <c r="FT5" s="219"/>
      <c r="FU5" s="219"/>
      <c r="FV5" s="219"/>
      <c r="FW5" s="219"/>
      <c r="FX5" s="219"/>
      <c r="FY5" s="219"/>
      <c r="FZ5" s="219"/>
      <c r="GA5" s="219"/>
      <c r="GB5" s="219"/>
      <c r="GC5" s="219"/>
      <c r="GD5" s="219"/>
      <c r="GE5" s="219"/>
      <c r="GF5" s="219"/>
      <c r="GG5" s="219"/>
      <c r="GH5" s="219"/>
      <c r="GI5" s="219"/>
      <c r="GJ5" s="219"/>
      <c r="GK5" s="219"/>
      <c r="GL5" s="219"/>
      <c r="GM5" s="219"/>
      <c r="GN5" s="219"/>
      <c r="GO5" s="219"/>
      <c r="GP5" s="219"/>
      <c r="GQ5" s="219"/>
      <c r="GR5" s="219"/>
      <c r="GS5" s="219"/>
      <c r="GT5" s="219"/>
      <c r="GU5" s="219"/>
      <c r="GV5" s="219"/>
      <c r="GW5" s="219"/>
      <c r="GX5" s="219"/>
      <c r="GY5" s="219"/>
      <c r="GZ5" s="219"/>
      <c r="HA5" s="219"/>
      <c r="HB5" s="219"/>
      <c r="HC5" s="219"/>
      <c r="HD5" s="219"/>
      <c r="HE5" s="219"/>
      <c r="HF5" s="219"/>
      <c r="HG5" s="219"/>
      <c r="HH5" s="219"/>
      <c r="HI5" s="219"/>
      <c r="HJ5" s="219"/>
      <c r="HK5" s="219"/>
      <c r="HL5" s="219"/>
      <c r="HM5" s="219"/>
      <c r="HN5" s="219"/>
      <c r="HO5" s="219"/>
      <c r="HP5" s="219"/>
      <c r="HQ5" s="219"/>
      <c r="HR5" s="219"/>
      <c r="HS5" s="219"/>
      <c r="HT5" s="219"/>
      <c r="HU5" s="219"/>
      <c r="HV5" s="219"/>
    </row>
    <row r="6" ht="32.25" customHeight="1" spans="1:230">
      <c r="A6" s="206"/>
      <c r="B6" s="206"/>
      <c r="C6" s="210" t="s">
        <v>107</v>
      </c>
      <c r="D6" s="210" t="s">
        <v>299</v>
      </c>
      <c r="E6" s="210"/>
      <c r="F6" s="210" t="s">
        <v>300</v>
      </c>
      <c r="G6" s="211" t="s">
        <v>301</v>
      </c>
      <c r="H6" s="212"/>
      <c r="I6" s="220" t="s">
        <v>107</v>
      </c>
      <c r="J6" s="210" t="s">
        <v>302</v>
      </c>
      <c r="K6" s="210"/>
      <c r="L6" s="210"/>
      <c r="M6" s="210"/>
      <c r="N6" s="210"/>
      <c r="O6" s="210"/>
      <c r="P6" s="210"/>
      <c r="Q6" s="223" t="s">
        <v>303</v>
      </c>
      <c r="R6" s="224"/>
      <c r="S6" s="224"/>
      <c r="T6" s="224"/>
      <c r="U6" s="224"/>
      <c r="V6" s="224"/>
      <c r="W6" s="224"/>
      <c r="X6" s="224"/>
      <c r="Y6" s="224"/>
      <c r="Z6" s="224"/>
      <c r="AA6" s="224"/>
      <c r="AB6" s="224"/>
      <c r="AC6" s="230"/>
      <c r="AD6" s="206" t="s">
        <v>107</v>
      </c>
      <c r="AE6" s="206" t="s">
        <v>299</v>
      </c>
      <c r="AF6" s="206" t="s">
        <v>300</v>
      </c>
      <c r="AG6" s="206"/>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c r="CY6" s="219"/>
      <c r="CZ6" s="219"/>
      <c r="DA6" s="219"/>
      <c r="DB6" s="219"/>
      <c r="DC6" s="219"/>
      <c r="DD6" s="219"/>
      <c r="DE6" s="219"/>
      <c r="DF6" s="219"/>
      <c r="DG6" s="219"/>
      <c r="DH6" s="219"/>
      <c r="DI6" s="219"/>
      <c r="DJ6" s="219"/>
      <c r="DK6" s="219"/>
      <c r="DL6" s="219"/>
      <c r="DM6" s="219"/>
      <c r="DN6" s="219"/>
      <c r="DO6" s="219"/>
      <c r="DP6" s="219"/>
      <c r="DQ6" s="219"/>
      <c r="DR6" s="219"/>
      <c r="DS6" s="219"/>
      <c r="DT6" s="219"/>
      <c r="DU6" s="219"/>
      <c r="DV6" s="219"/>
      <c r="DW6" s="219"/>
      <c r="DX6" s="219"/>
      <c r="DY6" s="219"/>
      <c r="DZ6" s="219"/>
      <c r="EA6" s="219"/>
      <c r="EB6" s="219"/>
      <c r="EC6" s="219"/>
      <c r="ED6" s="219"/>
      <c r="EE6" s="219"/>
      <c r="EF6" s="219"/>
      <c r="EG6" s="219"/>
      <c r="EH6" s="219"/>
      <c r="EI6" s="219"/>
      <c r="EJ6" s="219"/>
      <c r="EK6" s="219"/>
      <c r="EL6" s="219"/>
      <c r="EM6" s="219"/>
      <c r="EN6" s="219"/>
      <c r="EO6" s="219"/>
      <c r="EP6" s="219"/>
      <c r="EQ6" s="219"/>
      <c r="ER6" s="219"/>
      <c r="ES6" s="219"/>
      <c r="ET6" s="219"/>
      <c r="EU6" s="219"/>
      <c r="EV6" s="219"/>
      <c r="EW6" s="219"/>
      <c r="EX6" s="219"/>
      <c r="EY6" s="219"/>
      <c r="EZ6" s="219"/>
      <c r="FA6" s="219"/>
      <c r="FB6" s="219"/>
      <c r="FC6" s="219"/>
      <c r="FD6" s="219"/>
      <c r="FE6" s="219"/>
      <c r="FF6" s="219"/>
      <c r="FG6" s="219"/>
      <c r="FH6" s="219"/>
      <c r="FI6" s="219"/>
      <c r="FJ6" s="219"/>
      <c r="FK6" s="219"/>
      <c r="FL6" s="219"/>
      <c r="FM6" s="219"/>
      <c r="FN6" s="219"/>
      <c r="FO6" s="219"/>
      <c r="FP6" s="219"/>
      <c r="FQ6" s="219"/>
      <c r="FR6" s="219"/>
      <c r="FS6" s="219"/>
      <c r="FT6" s="219"/>
      <c r="FU6" s="219"/>
      <c r="FV6" s="219"/>
      <c r="FW6" s="219"/>
      <c r="FX6" s="219"/>
      <c r="FY6" s="219"/>
      <c r="FZ6" s="219"/>
      <c r="GA6" s="219"/>
      <c r="GB6" s="219"/>
      <c r="GC6" s="219"/>
      <c r="GD6" s="219"/>
      <c r="GE6" s="219"/>
      <c r="GF6" s="219"/>
      <c r="GG6" s="219"/>
      <c r="GH6" s="219"/>
      <c r="GI6" s="219"/>
      <c r="GJ6" s="219"/>
      <c r="GK6" s="219"/>
      <c r="GL6" s="219"/>
      <c r="GM6" s="219"/>
      <c r="GN6" s="219"/>
      <c r="GO6" s="219"/>
      <c r="GP6" s="219"/>
      <c r="GQ6" s="219"/>
      <c r="GR6" s="219"/>
      <c r="GS6" s="219"/>
      <c r="GT6" s="219"/>
      <c r="GU6" s="219"/>
      <c r="GV6" s="219"/>
      <c r="GW6" s="219"/>
      <c r="GX6" s="219"/>
      <c r="GY6" s="219"/>
      <c r="GZ6" s="219"/>
      <c r="HA6" s="219"/>
      <c r="HB6" s="219"/>
      <c r="HC6" s="219"/>
      <c r="HD6" s="219"/>
      <c r="HE6" s="219"/>
      <c r="HF6" s="219"/>
      <c r="HG6" s="219"/>
      <c r="HH6" s="219"/>
      <c r="HI6" s="219"/>
      <c r="HJ6" s="219"/>
      <c r="HK6" s="219"/>
      <c r="HL6" s="219"/>
      <c r="HM6" s="219"/>
      <c r="HN6" s="219"/>
      <c r="HO6" s="219"/>
      <c r="HP6" s="219"/>
      <c r="HQ6" s="219"/>
      <c r="HR6" s="219"/>
      <c r="HS6" s="219"/>
      <c r="HT6" s="219"/>
      <c r="HU6" s="219"/>
      <c r="HV6" s="219"/>
    </row>
    <row r="7" ht="27" customHeight="1" spans="1:230">
      <c r="A7" s="206"/>
      <c r="B7" s="206"/>
      <c r="C7" s="206"/>
      <c r="D7" s="206" t="s">
        <v>304</v>
      </c>
      <c r="E7" s="206" t="s">
        <v>305</v>
      </c>
      <c r="F7" s="206"/>
      <c r="G7" s="206"/>
      <c r="H7" s="212"/>
      <c r="I7" s="206"/>
      <c r="J7" s="210" t="s">
        <v>107</v>
      </c>
      <c r="K7" s="210" t="s">
        <v>306</v>
      </c>
      <c r="L7" s="210" t="s">
        <v>307</v>
      </c>
      <c r="M7" s="210" t="s">
        <v>308</v>
      </c>
      <c r="N7" s="210" t="s">
        <v>309</v>
      </c>
      <c r="O7" s="210" t="s">
        <v>310</v>
      </c>
      <c r="P7" s="210" t="s">
        <v>311</v>
      </c>
      <c r="Q7" s="224" t="s">
        <v>107</v>
      </c>
      <c r="R7" s="210" t="s">
        <v>312</v>
      </c>
      <c r="S7" s="210"/>
      <c r="T7" s="210"/>
      <c r="U7" s="210"/>
      <c r="V7" s="210"/>
      <c r="W7" s="210"/>
      <c r="X7" s="211" t="s">
        <v>313</v>
      </c>
      <c r="Y7" s="211"/>
      <c r="Z7" s="211"/>
      <c r="AA7" s="220"/>
      <c r="AB7" s="211" t="s">
        <v>314</v>
      </c>
      <c r="AC7" s="230"/>
      <c r="AD7" s="206"/>
      <c r="AE7" s="206"/>
      <c r="AF7" s="206"/>
      <c r="AG7" s="206"/>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19"/>
      <c r="DA7" s="219"/>
      <c r="DB7" s="219"/>
      <c r="DC7" s="219"/>
      <c r="DD7" s="219"/>
      <c r="DE7" s="219"/>
      <c r="DF7" s="219"/>
      <c r="DG7" s="219"/>
      <c r="DH7" s="219"/>
      <c r="DI7" s="219"/>
      <c r="DJ7" s="219"/>
      <c r="DK7" s="219"/>
      <c r="DL7" s="219"/>
      <c r="DM7" s="219"/>
      <c r="DN7" s="219"/>
      <c r="DO7" s="219"/>
      <c r="DP7" s="219"/>
      <c r="DQ7" s="219"/>
      <c r="DR7" s="219"/>
      <c r="DS7" s="219"/>
      <c r="DT7" s="219"/>
      <c r="DU7" s="219"/>
      <c r="DV7" s="219"/>
      <c r="DW7" s="219"/>
      <c r="DX7" s="219"/>
      <c r="DY7" s="219"/>
      <c r="DZ7" s="219"/>
      <c r="EA7" s="219"/>
      <c r="EB7" s="219"/>
      <c r="EC7" s="219"/>
      <c r="ED7" s="219"/>
      <c r="EE7" s="219"/>
      <c r="EF7" s="219"/>
      <c r="EG7" s="219"/>
      <c r="EH7" s="219"/>
      <c r="EI7" s="219"/>
      <c r="EJ7" s="219"/>
      <c r="EK7" s="219"/>
      <c r="EL7" s="219"/>
      <c r="EM7" s="219"/>
      <c r="EN7" s="219"/>
      <c r="EO7" s="219"/>
      <c r="EP7" s="219"/>
      <c r="EQ7" s="219"/>
      <c r="ER7" s="219"/>
      <c r="ES7" s="219"/>
      <c r="ET7" s="219"/>
      <c r="EU7" s="219"/>
      <c r="EV7" s="219"/>
      <c r="EW7" s="219"/>
      <c r="EX7" s="219"/>
      <c r="EY7" s="219"/>
      <c r="EZ7" s="219"/>
      <c r="FA7" s="219"/>
      <c r="FB7" s="219"/>
      <c r="FC7" s="219"/>
      <c r="FD7" s="219"/>
      <c r="FE7" s="219"/>
      <c r="FF7" s="219"/>
      <c r="FG7" s="219"/>
      <c r="FH7" s="219"/>
      <c r="FI7" s="219"/>
      <c r="FJ7" s="219"/>
      <c r="FK7" s="219"/>
      <c r="FL7" s="219"/>
      <c r="FM7" s="219"/>
      <c r="FN7" s="219"/>
      <c r="FO7" s="219"/>
      <c r="FP7" s="219"/>
      <c r="FQ7" s="219"/>
      <c r="FR7" s="219"/>
      <c r="FS7" s="219"/>
      <c r="FT7" s="219"/>
      <c r="FU7" s="219"/>
      <c r="FV7" s="219"/>
      <c r="FW7" s="219"/>
      <c r="FX7" s="219"/>
      <c r="FY7" s="219"/>
      <c r="FZ7" s="219"/>
      <c r="GA7" s="219"/>
      <c r="GB7" s="219"/>
      <c r="GC7" s="219"/>
      <c r="GD7" s="219"/>
      <c r="GE7" s="219"/>
      <c r="GF7" s="219"/>
      <c r="GG7" s="219"/>
      <c r="GH7" s="219"/>
      <c r="GI7" s="219"/>
      <c r="GJ7" s="219"/>
      <c r="GK7" s="219"/>
      <c r="GL7" s="219"/>
      <c r="GM7" s="219"/>
      <c r="GN7" s="219"/>
      <c r="GO7" s="219"/>
      <c r="GP7" s="219"/>
      <c r="GQ7" s="219"/>
      <c r="GR7" s="219"/>
      <c r="GS7" s="219"/>
      <c r="GT7" s="219"/>
      <c r="GU7" s="219"/>
      <c r="GV7" s="219"/>
      <c r="GW7" s="219"/>
      <c r="GX7" s="219"/>
      <c r="GY7" s="219"/>
      <c r="GZ7" s="219"/>
      <c r="HA7" s="219"/>
      <c r="HB7" s="219"/>
      <c r="HC7" s="219"/>
      <c r="HD7" s="219"/>
      <c r="HE7" s="219"/>
      <c r="HF7" s="219"/>
      <c r="HG7" s="219"/>
      <c r="HH7" s="219"/>
      <c r="HI7" s="219"/>
      <c r="HJ7" s="219"/>
      <c r="HK7" s="219"/>
      <c r="HL7" s="219"/>
      <c r="HM7" s="219"/>
      <c r="HN7" s="219"/>
      <c r="HO7" s="219"/>
      <c r="HP7" s="219"/>
      <c r="HQ7" s="219"/>
      <c r="HR7" s="219"/>
      <c r="HS7" s="219"/>
      <c r="HT7" s="219"/>
      <c r="HU7" s="219"/>
      <c r="HV7" s="219"/>
    </row>
    <row r="8" ht="20.25" customHeight="1" spans="1:230">
      <c r="A8" s="206"/>
      <c r="B8" s="206"/>
      <c r="C8" s="206"/>
      <c r="D8" s="206"/>
      <c r="E8" s="206"/>
      <c r="F8" s="206"/>
      <c r="G8" s="206"/>
      <c r="H8" s="212"/>
      <c r="I8" s="206"/>
      <c r="J8" s="206"/>
      <c r="K8" s="206"/>
      <c r="L8" s="206"/>
      <c r="M8" s="206"/>
      <c r="N8" s="206"/>
      <c r="O8" s="206"/>
      <c r="P8" s="206"/>
      <c r="Q8" s="212"/>
      <c r="R8" s="225" t="s">
        <v>264</v>
      </c>
      <c r="S8" s="206" t="s">
        <v>307</v>
      </c>
      <c r="T8" s="206" t="s">
        <v>308</v>
      </c>
      <c r="U8" s="206" t="s">
        <v>309</v>
      </c>
      <c r="V8" s="206" t="s">
        <v>310</v>
      </c>
      <c r="W8" s="206" t="s">
        <v>311</v>
      </c>
      <c r="X8" s="226" t="s">
        <v>264</v>
      </c>
      <c r="Y8" s="231" t="s">
        <v>309</v>
      </c>
      <c r="Z8" s="231" t="s">
        <v>310</v>
      </c>
      <c r="AA8" s="232" t="s">
        <v>311</v>
      </c>
      <c r="AB8" s="206"/>
      <c r="AC8" s="230"/>
      <c r="AD8" s="206"/>
      <c r="AE8" s="206"/>
      <c r="AF8" s="206"/>
      <c r="AG8" s="206"/>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19"/>
      <c r="CW8" s="219"/>
      <c r="CX8" s="219"/>
      <c r="CY8" s="219"/>
      <c r="CZ8" s="219"/>
      <c r="DA8" s="219"/>
      <c r="DB8" s="219"/>
      <c r="DC8" s="219"/>
      <c r="DD8" s="219"/>
      <c r="DE8" s="219"/>
      <c r="DF8" s="219"/>
      <c r="DG8" s="219"/>
      <c r="DH8" s="219"/>
      <c r="DI8" s="219"/>
      <c r="DJ8" s="219"/>
      <c r="DK8" s="219"/>
      <c r="DL8" s="219"/>
      <c r="DM8" s="219"/>
      <c r="DN8" s="219"/>
      <c r="DO8" s="219"/>
      <c r="DP8" s="219"/>
      <c r="DQ8" s="219"/>
      <c r="DR8" s="219"/>
      <c r="DS8" s="219"/>
      <c r="DT8" s="219"/>
      <c r="DU8" s="219"/>
      <c r="DV8" s="219"/>
      <c r="DW8" s="219"/>
      <c r="DX8" s="219"/>
      <c r="DY8" s="219"/>
      <c r="DZ8" s="219"/>
      <c r="EA8" s="219"/>
      <c r="EB8" s="219"/>
      <c r="EC8" s="219"/>
      <c r="ED8" s="219"/>
      <c r="EE8" s="219"/>
      <c r="EF8" s="219"/>
      <c r="EG8" s="219"/>
      <c r="EH8" s="219"/>
      <c r="EI8" s="219"/>
      <c r="EJ8" s="219"/>
      <c r="EK8" s="219"/>
      <c r="EL8" s="219"/>
      <c r="EM8" s="219"/>
      <c r="EN8" s="219"/>
      <c r="EO8" s="219"/>
      <c r="EP8" s="219"/>
      <c r="EQ8" s="219"/>
      <c r="ER8" s="219"/>
      <c r="ES8" s="219"/>
      <c r="ET8" s="219"/>
      <c r="EU8" s="219"/>
      <c r="EV8" s="219"/>
      <c r="EW8" s="219"/>
      <c r="EX8" s="219"/>
      <c r="EY8" s="219"/>
      <c r="EZ8" s="219"/>
      <c r="FA8" s="219"/>
      <c r="FB8" s="219"/>
      <c r="FC8" s="219"/>
      <c r="FD8" s="219"/>
      <c r="FE8" s="219"/>
      <c r="FF8" s="219"/>
      <c r="FG8" s="219"/>
      <c r="FH8" s="219"/>
      <c r="FI8" s="219"/>
      <c r="FJ8" s="219"/>
      <c r="FK8" s="219"/>
      <c r="FL8" s="219"/>
      <c r="FM8" s="219"/>
      <c r="FN8" s="219"/>
      <c r="FO8" s="219"/>
      <c r="FP8" s="219"/>
      <c r="FQ8" s="219"/>
      <c r="FR8" s="219"/>
      <c r="FS8" s="219"/>
      <c r="FT8" s="219"/>
      <c r="FU8" s="219"/>
      <c r="FV8" s="219"/>
      <c r="FW8" s="219"/>
      <c r="FX8" s="219"/>
      <c r="FY8" s="219"/>
      <c r="FZ8" s="219"/>
      <c r="GA8" s="219"/>
      <c r="GB8" s="219"/>
      <c r="GC8" s="219"/>
      <c r="GD8" s="219"/>
      <c r="GE8" s="219"/>
      <c r="GF8" s="219"/>
      <c r="GG8" s="219"/>
      <c r="GH8" s="219"/>
      <c r="GI8" s="219"/>
      <c r="GJ8" s="219"/>
      <c r="GK8" s="219"/>
      <c r="GL8" s="219"/>
      <c r="GM8" s="219"/>
      <c r="GN8" s="219"/>
      <c r="GO8" s="219"/>
      <c r="GP8" s="219"/>
      <c r="GQ8" s="219"/>
      <c r="GR8" s="219"/>
      <c r="GS8" s="219"/>
      <c r="GT8" s="219"/>
      <c r="GU8" s="219"/>
      <c r="GV8" s="219"/>
      <c r="GW8" s="219"/>
      <c r="GX8" s="219"/>
      <c r="GY8" s="219"/>
      <c r="GZ8" s="219"/>
      <c r="HA8" s="219"/>
      <c r="HB8" s="219"/>
      <c r="HC8" s="219"/>
      <c r="HD8" s="219"/>
      <c r="HE8" s="219"/>
      <c r="HF8" s="219"/>
      <c r="HG8" s="219"/>
      <c r="HH8" s="219"/>
      <c r="HI8" s="219"/>
      <c r="HJ8" s="219"/>
      <c r="HK8" s="219"/>
      <c r="HL8" s="219"/>
      <c r="HM8" s="219"/>
      <c r="HN8" s="219"/>
      <c r="HO8" s="219"/>
      <c r="HP8" s="219"/>
      <c r="HQ8" s="219"/>
      <c r="HR8" s="219"/>
      <c r="HS8" s="219"/>
      <c r="HT8" s="219"/>
      <c r="HU8" s="219"/>
      <c r="HV8" s="219"/>
    </row>
    <row r="9" ht="30" customHeight="1" spans="1:230">
      <c r="A9" s="206">
        <v>101004</v>
      </c>
      <c r="B9" s="206" t="s">
        <v>315</v>
      </c>
      <c r="C9" s="206">
        <v>20</v>
      </c>
      <c r="D9" s="206">
        <v>4</v>
      </c>
      <c r="E9" s="206">
        <v>16</v>
      </c>
      <c r="F9" s="206"/>
      <c r="G9" s="206"/>
      <c r="H9" s="206">
        <v>67</v>
      </c>
      <c r="I9" s="206">
        <v>19</v>
      </c>
      <c r="J9" s="206">
        <v>4</v>
      </c>
      <c r="K9" s="206"/>
      <c r="L9" s="206"/>
      <c r="M9" s="206"/>
      <c r="N9" s="206">
        <v>1</v>
      </c>
      <c r="O9" s="206">
        <v>3</v>
      </c>
      <c r="P9" s="206"/>
      <c r="Q9" s="206">
        <v>15</v>
      </c>
      <c r="R9" s="206">
        <v>15</v>
      </c>
      <c r="S9" s="206"/>
      <c r="T9" s="206"/>
      <c r="U9" s="206"/>
      <c r="V9" s="206"/>
      <c r="W9" s="206">
        <v>15</v>
      </c>
      <c r="X9" s="206"/>
      <c r="Y9" s="206"/>
      <c r="Z9" s="206"/>
      <c r="AA9" s="206"/>
      <c r="AB9" s="206"/>
      <c r="AC9" s="206"/>
      <c r="AD9" s="206">
        <v>48</v>
      </c>
      <c r="AE9" s="206">
        <v>48</v>
      </c>
      <c r="AF9" s="206"/>
      <c r="AG9" s="206"/>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c r="CM9" s="219"/>
      <c r="CN9" s="219"/>
      <c r="CO9" s="219"/>
      <c r="CP9" s="219"/>
      <c r="CQ9" s="219"/>
      <c r="CR9" s="219"/>
      <c r="CS9" s="219"/>
      <c r="CT9" s="219"/>
      <c r="CU9" s="219"/>
      <c r="CV9" s="219"/>
      <c r="CW9" s="219"/>
      <c r="CX9" s="219"/>
      <c r="CY9" s="219"/>
      <c r="CZ9" s="219"/>
      <c r="DA9" s="219"/>
      <c r="DB9" s="219"/>
      <c r="DC9" s="219"/>
      <c r="DD9" s="219"/>
      <c r="DE9" s="219"/>
      <c r="DF9" s="219"/>
      <c r="DG9" s="219"/>
      <c r="DH9" s="219"/>
      <c r="DI9" s="219"/>
      <c r="DJ9" s="219"/>
      <c r="DK9" s="219"/>
      <c r="DL9" s="219"/>
      <c r="DM9" s="219"/>
      <c r="DN9" s="219"/>
      <c r="DO9" s="219"/>
      <c r="DP9" s="219"/>
      <c r="DQ9" s="219"/>
      <c r="DR9" s="219"/>
      <c r="DS9" s="219"/>
      <c r="DT9" s="219"/>
      <c r="DU9" s="219"/>
      <c r="DV9" s="219"/>
      <c r="DW9" s="219"/>
      <c r="DX9" s="219"/>
      <c r="DY9" s="219"/>
      <c r="DZ9" s="219"/>
      <c r="EA9" s="219"/>
      <c r="EB9" s="219"/>
      <c r="EC9" s="219"/>
      <c r="ED9" s="219"/>
      <c r="EE9" s="219"/>
      <c r="EF9" s="219"/>
      <c r="EG9" s="219"/>
      <c r="EH9" s="219"/>
      <c r="EI9" s="219"/>
      <c r="EJ9" s="219"/>
      <c r="EK9" s="219"/>
      <c r="EL9" s="219"/>
      <c r="EM9" s="219"/>
      <c r="EN9" s="219"/>
      <c r="EO9" s="219"/>
      <c r="EP9" s="219"/>
      <c r="EQ9" s="219"/>
      <c r="ER9" s="219"/>
      <c r="ES9" s="219"/>
      <c r="ET9" s="219"/>
      <c r="EU9" s="219"/>
      <c r="EV9" s="219"/>
      <c r="EW9" s="219"/>
      <c r="EX9" s="219"/>
      <c r="EY9" s="219"/>
      <c r="EZ9" s="219"/>
      <c r="FA9" s="219"/>
      <c r="FB9" s="219"/>
      <c r="FC9" s="219"/>
      <c r="FD9" s="219"/>
      <c r="FE9" s="219"/>
      <c r="FF9" s="219"/>
      <c r="FG9" s="219"/>
      <c r="FH9" s="219"/>
      <c r="FI9" s="219"/>
      <c r="FJ9" s="219"/>
      <c r="FK9" s="219"/>
      <c r="FL9" s="219"/>
      <c r="FM9" s="219"/>
      <c r="FN9" s="219"/>
      <c r="FO9" s="219"/>
      <c r="FP9" s="219"/>
      <c r="FQ9" s="219"/>
      <c r="FR9" s="219"/>
      <c r="FS9" s="219"/>
      <c r="FT9" s="219"/>
      <c r="FU9" s="219"/>
      <c r="FV9" s="219"/>
      <c r="FW9" s="219"/>
      <c r="FX9" s="219"/>
      <c r="FY9" s="219"/>
      <c r="FZ9" s="219"/>
      <c r="GA9" s="219"/>
      <c r="GB9" s="219"/>
      <c r="GC9" s="219"/>
      <c r="GD9" s="219"/>
      <c r="GE9" s="219"/>
      <c r="GF9" s="219"/>
      <c r="GG9" s="219"/>
      <c r="GH9" s="219"/>
      <c r="GI9" s="219"/>
      <c r="GJ9" s="219"/>
      <c r="GK9" s="219"/>
      <c r="GL9" s="219"/>
      <c r="GM9" s="219"/>
      <c r="GN9" s="219"/>
      <c r="GO9" s="219"/>
      <c r="GP9" s="219"/>
      <c r="GQ9" s="219"/>
      <c r="GR9" s="219"/>
      <c r="GS9" s="219"/>
      <c r="GT9" s="219"/>
      <c r="GU9" s="219"/>
      <c r="GV9" s="219"/>
      <c r="GW9" s="219"/>
      <c r="GX9" s="219"/>
      <c r="GY9" s="219"/>
      <c r="GZ9" s="219"/>
      <c r="HA9" s="219"/>
      <c r="HB9" s="219"/>
      <c r="HC9" s="219"/>
      <c r="HD9" s="219"/>
      <c r="HE9" s="219"/>
      <c r="HF9" s="219"/>
      <c r="HG9" s="219"/>
      <c r="HH9" s="219"/>
      <c r="HI9" s="219"/>
      <c r="HJ9" s="219"/>
      <c r="HK9" s="219"/>
      <c r="HL9" s="219"/>
      <c r="HM9" s="219"/>
      <c r="HN9" s="219"/>
      <c r="HO9" s="219"/>
      <c r="HP9" s="219"/>
      <c r="HQ9" s="219"/>
      <c r="HR9" s="219"/>
      <c r="HS9" s="219"/>
      <c r="HT9" s="219"/>
      <c r="HU9" s="219"/>
      <c r="HV9" s="219"/>
    </row>
    <row r="10" ht="23.25" customHeight="1" spans="1:230">
      <c r="A10" s="206"/>
      <c r="B10" s="206"/>
      <c r="C10" s="141"/>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27"/>
      <c r="AF10" s="227"/>
      <c r="AG10" s="227"/>
      <c r="AH10" s="236"/>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c r="GI10" s="237"/>
      <c r="GJ10" s="237"/>
      <c r="GK10" s="237"/>
      <c r="GL10" s="237"/>
      <c r="GM10" s="237"/>
      <c r="GN10" s="237"/>
      <c r="GO10" s="237"/>
      <c r="GP10" s="237"/>
      <c r="GQ10" s="237"/>
      <c r="GR10" s="237"/>
      <c r="GS10" s="237"/>
      <c r="GT10" s="237"/>
      <c r="GU10" s="237"/>
      <c r="GV10" s="237"/>
      <c r="GW10" s="237"/>
      <c r="GX10" s="237"/>
      <c r="GY10" s="237"/>
      <c r="GZ10" s="237"/>
      <c r="HA10" s="237"/>
      <c r="HB10" s="237"/>
      <c r="HC10" s="237"/>
      <c r="HD10" s="237"/>
      <c r="HE10" s="237"/>
      <c r="HF10" s="237"/>
      <c r="HG10" s="237"/>
      <c r="HH10" s="237"/>
      <c r="HI10" s="237"/>
      <c r="HJ10" s="237"/>
      <c r="HK10" s="237"/>
      <c r="HL10" s="237"/>
      <c r="HM10" s="237"/>
      <c r="HN10" s="237"/>
      <c r="HO10" s="237"/>
      <c r="HP10" s="237"/>
      <c r="HQ10" s="237"/>
      <c r="HR10" s="237"/>
      <c r="HS10" s="237"/>
      <c r="HT10" s="237"/>
      <c r="HU10" s="237"/>
      <c r="HV10" s="237"/>
    </row>
    <row r="11" customFormat="1" ht="23.25" customHeight="1" spans="1:33">
      <c r="A11" s="206"/>
      <c r="B11" s="206"/>
      <c r="C11" s="141"/>
      <c r="D11" s="206"/>
      <c r="E11" s="206"/>
      <c r="F11" s="206"/>
      <c r="G11" s="206"/>
      <c r="H11" s="206"/>
      <c r="I11" s="206"/>
      <c r="J11" s="206"/>
      <c r="K11" s="221"/>
      <c r="L11" s="206"/>
      <c r="M11" s="206"/>
      <c r="N11" s="206"/>
      <c r="O11" s="206"/>
      <c r="P11" s="206"/>
      <c r="Q11" s="221"/>
      <c r="R11" s="221"/>
      <c r="S11" s="221"/>
      <c r="T11" s="221"/>
      <c r="U11" s="221"/>
      <c r="V11" s="221"/>
      <c r="W11" s="221"/>
      <c r="X11" s="221"/>
      <c r="Y11" s="221"/>
      <c r="Z11" s="221"/>
      <c r="AA11" s="221"/>
      <c r="AB11" s="221"/>
      <c r="AC11" s="231"/>
      <c r="AD11" s="231"/>
      <c r="AE11" s="221"/>
      <c r="AF11" s="221"/>
      <c r="AG11" s="231"/>
    </row>
    <row r="12" ht="23.25" customHeight="1" spans="1:230">
      <c r="A12" s="206"/>
      <c r="B12" s="206"/>
      <c r="C12" s="141"/>
      <c r="D12" s="206"/>
      <c r="E12" s="206"/>
      <c r="F12" s="206"/>
      <c r="G12" s="206"/>
      <c r="H12" s="206"/>
      <c r="I12" s="206"/>
      <c r="J12" s="206"/>
      <c r="K12" s="222"/>
      <c r="L12" s="206"/>
      <c r="M12" s="206"/>
      <c r="N12" s="206"/>
      <c r="O12" s="206"/>
      <c r="P12" s="206"/>
      <c r="Q12" s="221"/>
      <c r="R12" s="221"/>
      <c r="S12" s="222"/>
      <c r="T12" s="222"/>
      <c r="U12" s="222"/>
      <c r="V12" s="226"/>
      <c r="W12" s="227"/>
      <c r="X12" s="226"/>
      <c r="Y12" s="226"/>
      <c r="Z12" s="226"/>
      <c r="AA12" s="226"/>
      <c r="AB12" s="233"/>
      <c r="AC12" s="231"/>
      <c r="AD12" s="231"/>
      <c r="AE12" s="222"/>
      <c r="AF12" s="222"/>
      <c r="AG12" s="231"/>
      <c r="AH12" s="236"/>
      <c r="AI12" s="236"/>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c r="GQ12" s="219"/>
      <c r="GR12" s="219"/>
      <c r="GS12" s="219"/>
      <c r="GT12" s="219"/>
      <c r="GU12" s="219"/>
      <c r="GV12" s="219"/>
      <c r="GW12" s="219"/>
      <c r="GX12" s="219"/>
      <c r="GY12" s="219"/>
      <c r="GZ12" s="219"/>
      <c r="HA12" s="219"/>
      <c r="HB12" s="219"/>
      <c r="HC12" s="219"/>
      <c r="HD12" s="219"/>
      <c r="HE12" s="219"/>
      <c r="HF12" s="219"/>
      <c r="HG12" s="219"/>
      <c r="HH12" s="219"/>
      <c r="HI12" s="219"/>
      <c r="HJ12" s="219"/>
      <c r="HK12" s="219"/>
      <c r="HL12" s="219"/>
      <c r="HM12" s="219"/>
      <c r="HN12" s="219"/>
      <c r="HO12" s="219"/>
      <c r="HP12" s="219"/>
      <c r="HQ12" s="219"/>
      <c r="HR12" s="219"/>
      <c r="HS12" s="219"/>
      <c r="HT12" s="219"/>
      <c r="HU12" s="219"/>
      <c r="HV12" s="219"/>
    </row>
    <row r="13" ht="23.25" customHeight="1" spans="1:230">
      <c r="A13" s="206"/>
      <c r="B13" s="206"/>
      <c r="C13" s="141"/>
      <c r="D13" s="206"/>
      <c r="E13" s="206"/>
      <c r="F13" s="206"/>
      <c r="G13" s="206"/>
      <c r="H13" s="206"/>
      <c r="I13" s="206"/>
      <c r="J13" s="206"/>
      <c r="K13" s="222"/>
      <c r="L13" s="206"/>
      <c r="M13" s="206"/>
      <c r="N13" s="206"/>
      <c r="O13" s="206"/>
      <c r="P13" s="206"/>
      <c r="Q13" s="221"/>
      <c r="R13" s="221"/>
      <c r="S13" s="222"/>
      <c r="T13" s="222"/>
      <c r="U13" s="222"/>
      <c r="V13" s="226"/>
      <c r="W13" s="227"/>
      <c r="X13" s="226"/>
      <c r="Y13" s="226"/>
      <c r="Z13" s="226"/>
      <c r="AA13" s="226"/>
      <c r="AB13" s="233"/>
      <c r="AC13" s="231"/>
      <c r="AD13" s="231"/>
      <c r="AE13" s="222"/>
      <c r="AF13" s="222"/>
      <c r="AG13" s="231"/>
      <c r="AH13" s="236"/>
      <c r="AI13" s="236"/>
      <c r="AJ13" s="236"/>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9"/>
      <c r="BK13" s="219"/>
      <c r="BL13" s="219"/>
      <c r="BM13" s="219"/>
      <c r="BN13" s="219"/>
      <c r="BO13" s="219"/>
      <c r="BP13" s="219"/>
      <c r="BQ13" s="219"/>
      <c r="BR13" s="219"/>
      <c r="BS13" s="219"/>
      <c r="BT13" s="219"/>
      <c r="BU13" s="219"/>
      <c r="BV13" s="219"/>
      <c r="BW13" s="219"/>
      <c r="BX13" s="219"/>
      <c r="BY13" s="219"/>
      <c r="BZ13" s="219"/>
      <c r="CA13" s="219"/>
      <c r="CB13" s="219"/>
      <c r="CC13" s="219"/>
      <c r="CD13" s="219"/>
      <c r="CE13" s="219"/>
      <c r="CF13" s="219"/>
      <c r="CG13" s="219"/>
      <c r="CH13" s="219"/>
      <c r="CI13" s="219"/>
      <c r="CJ13" s="219"/>
      <c r="CK13" s="219"/>
      <c r="CL13" s="219"/>
      <c r="CM13" s="219"/>
      <c r="CN13" s="219"/>
      <c r="CO13" s="219"/>
      <c r="CP13" s="219"/>
      <c r="CQ13" s="219"/>
      <c r="CR13" s="219"/>
      <c r="CS13" s="219"/>
      <c r="CT13" s="219"/>
      <c r="CU13" s="219"/>
      <c r="CV13" s="219"/>
      <c r="CW13" s="219"/>
      <c r="CX13" s="219"/>
      <c r="CY13" s="219"/>
      <c r="CZ13" s="219"/>
      <c r="DA13" s="219"/>
      <c r="DB13" s="219"/>
      <c r="DC13" s="219"/>
      <c r="DD13" s="219"/>
      <c r="DE13" s="219"/>
      <c r="DF13" s="219"/>
      <c r="DG13" s="219"/>
      <c r="DH13" s="219"/>
      <c r="DI13" s="219"/>
      <c r="DJ13" s="219"/>
      <c r="DK13" s="219"/>
      <c r="DL13" s="219"/>
      <c r="DM13" s="219"/>
      <c r="DN13" s="219"/>
      <c r="DO13" s="219"/>
      <c r="DP13" s="219"/>
      <c r="DQ13" s="219"/>
      <c r="DR13" s="219"/>
      <c r="DS13" s="219"/>
      <c r="DT13" s="219"/>
      <c r="DU13" s="219"/>
      <c r="DV13" s="219"/>
      <c r="DW13" s="219"/>
      <c r="DX13" s="219"/>
      <c r="DY13" s="219"/>
      <c r="DZ13" s="219"/>
      <c r="EA13" s="219"/>
      <c r="EB13" s="219"/>
      <c r="EC13" s="219"/>
      <c r="ED13" s="219"/>
      <c r="EE13" s="219"/>
      <c r="EF13" s="219"/>
      <c r="EG13" s="219"/>
      <c r="EH13" s="219"/>
      <c r="EI13" s="219"/>
      <c r="EJ13" s="219"/>
      <c r="EK13" s="219"/>
      <c r="EL13" s="219"/>
      <c r="EM13" s="219"/>
      <c r="EN13" s="219"/>
      <c r="EO13" s="219"/>
      <c r="EP13" s="219"/>
      <c r="EQ13" s="219"/>
      <c r="ER13" s="219"/>
      <c r="ES13" s="219"/>
      <c r="ET13" s="219"/>
      <c r="EU13" s="219"/>
      <c r="EV13" s="219"/>
      <c r="EW13" s="219"/>
      <c r="EX13" s="219"/>
      <c r="EY13" s="219"/>
      <c r="EZ13" s="219"/>
      <c r="FA13" s="219"/>
      <c r="FB13" s="219"/>
      <c r="FC13" s="219"/>
      <c r="FD13" s="219"/>
      <c r="FE13" s="219"/>
      <c r="FF13" s="219"/>
      <c r="FG13" s="219"/>
      <c r="FH13" s="219"/>
      <c r="FI13" s="219"/>
      <c r="FJ13" s="219"/>
      <c r="FK13" s="219"/>
      <c r="FL13" s="219"/>
      <c r="FM13" s="219"/>
      <c r="FN13" s="219"/>
      <c r="FO13" s="219"/>
      <c r="FP13" s="219"/>
      <c r="FQ13" s="219"/>
      <c r="FR13" s="219"/>
      <c r="FS13" s="219"/>
      <c r="FT13" s="219"/>
      <c r="FU13" s="219"/>
      <c r="FV13" s="219"/>
      <c r="FW13" s="219"/>
      <c r="FX13" s="219"/>
      <c r="FY13" s="219"/>
      <c r="FZ13" s="219"/>
      <c r="GA13" s="219"/>
      <c r="GB13" s="219"/>
      <c r="GC13" s="219"/>
      <c r="GD13" s="219"/>
      <c r="GE13" s="219"/>
      <c r="GF13" s="219"/>
      <c r="GG13" s="219"/>
      <c r="GH13" s="219"/>
      <c r="GI13" s="219"/>
      <c r="GJ13" s="219"/>
      <c r="GK13" s="219"/>
      <c r="GL13" s="219"/>
      <c r="GM13" s="219"/>
      <c r="GN13" s="219"/>
      <c r="GO13" s="219"/>
      <c r="GP13" s="219"/>
      <c r="GQ13" s="219"/>
      <c r="GR13" s="219"/>
      <c r="GS13" s="219"/>
      <c r="GT13" s="219"/>
      <c r="GU13" s="219"/>
      <c r="GV13" s="219"/>
      <c r="GW13" s="219"/>
      <c r="GX13" s="219"/>
      <c r="GY13" s="219"/>
      <c r="GZ13" s="219"/>
      <c r="HA13" s="219"/>
      <c r="HB13" s="219"/>
      <c r="HC13" s="219"/>
      <c r="HD13" s="219"/>
      <c r="HE13" s="219"/>
      <c r="HF13" s="219"/>
      <c r="HG13" s="219"/>
      <c r="HH13" s="219"/>
      <c r="HI13" s="219"/>
      <c r="HJ13" s="219"/>
      <c r="HK13" s="219"/>
      <c r="HL13" s="219"/>
      <c r="HM13" s="219"/>
      <c r="HN13" s="219"/>
      <c r="HO13" s="219"/>
      <c r="HP13" s="219"/>
      <c r="HQ13" s="219"/>
      <c r="HR13" s="219"/>
      <c r="HS13" s="219"/>
      <c r="HT13" s="219"/>
      <c r="HU13" s="219"/>
      <c r="HV13" s="219"/>
    </row>
    <row r="14" ht="23.25" customHeight="1" spans="1:230">
      <c r="A14" s="206"/>
      <c r="B14" s="206"/>
      <c r="C14" s="141"/>
      <c r="D14" s="206"/>
      <c r="E14" s="206"/>
      <c r="F14" s="206"/>
      <c r="G14" s="206"/>
      <c r="H14" s="206"/>
      <c r="I14" s="206"/>
      <c r="J14" s="206"/>
      <c r="K14" s="222"/>
      <c r="L14" s="206"/>
      <c r="M14" s="206"/>
      <c r="N14" s="206"/>
      <c r="O14" s="206"/>
      <c r="P14" s="206"/>
      <c r="Q14" s="221"/>
      <c r="R14" s="221"/>
      <c r="S14" s="222"/>
      <c r="T14" s="222"/>
      <c r="U14" s="222"/>
      <c r="V14" s="226"/>
      <c r="W14" s="206"/>
      <c r="X14" s="226"/>
      <c r="Y14" s="226"/>
      <c r="Z14" s="226"/>
      <c r="AA14" s="226"/>
      <c r="AB14" s="233"/>
      <c r="AC14" s="231"/>
      <c r="AD14" s="231"/>
      <c r="AE14" s="222"/>
      <c r="AF14" s="222"/>
      <c r="AG14" s="231"/>
      <c r="AH14" s="236"/>
      <c r="AI14" s="236"/>
      <c r="AJ14" s="236"/>
      <c r="AK14" s="236"/>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9"/>
      <c r="BK14" s="219"/>
      <c r="BL14" s="219"/>
      <c r="BM14" s="219"/>
      <c r="BN14" s="219"/>
      <c r="BO14" s="219"/>
      <c r="BP14" s="219"/>
      <c r="BQ14" s="219"/>
      <c r="BR14" s="219"/>
      <c r="BS14" s="219"/>
      <c r="BT14" s="219"/>
      <c r="BU14" s="219"/>
      <c r="BV14" s="219"/>
      <c r="BW14" s="219"/>
      <c r="BX14" s="219"/>
      <c r="BY14" s="219"/>
      <c r="BZ14" s="219"/>
      <c r="CA14" s="219"/>
      <c r="CB14" s="219"/>
      <c r="CC14" s="219"/>
      <c r="CD14" s="219"/>
      <c r="CE14" s="219"/>
      <c r="CF14" s="219"/>
      <c r="CG14" s="219"/>
      <c r="CH14" s="219"/>
      <c r="CI14" s="219"/>
      <c r="CJ14" s="219"/>
      <c r="CK14" s="219"/>
      <c r="CL14" s="219"/>
      <c r="CM14" s="219"/>
      <c r="CN14" s="219"/>
      <c r="CO14" s="219"/>
      <c r="CP14" s="219"/>
      <c r="CQ14" s="219"/>
      <c r="CR14" s="219"/>
      <c r="CS14" s="219"/>
      <c r="CT14" s="219"/>
      <c r="CU14" s="219"/>
      <c r="CV14" s="219"/>
      <c r="CW14" s="219"/>
      <c r="CX14" s="219"/>
      <c r="CY14" s="219"/>
      <c r="CZ14" s="219"/>
      <c r="DA14" s="219"/>
      <c r="DB14" s="219"/>
      <c r="DC14" s="219"/>
      <c r="DD14" s="219"/>
      <c r="DE14" s="219"/>
      <c r="DF14" s="219"/>
      <c r="DG14" s="219"/>
      <c r="DH14" s="219"/>
      <c r="DI14" s="219"/>
      <c r="DJ14" s="219"/>
      <c r="DK14" s="219"/>
      <c r="DL14" s="219"/>
      <c r="DM14" s="219"/>
      <c r="DN14" s="219"/>
      <c r="DO14" s="219"/>
      <c r="DP14" s="219"/>
      <c r="DQ14" s="219"/>
      <c r="DR14" s="219"/>
      <c r="DS14" s="219"/>
      <c r="DT14" s="219"/>
      <c r="DU14" s="219"/>
      <c r="DV14" s="219"/>
      <c r="DW14" s="219"/>
      <c r="DX14" s="219"/>
      <c r="DY14" s="219"/>
      <c r="DZ14" s="219"/>
      <c r="EA14" s="219"/>
      <c r="EB14" s="219"/>
      <c r="EC14" s="219"/>
      <c r="ED14" s="219"/>
      <c r="EE14" s="219"/>
      <c r="EF14" s="219"/>
      <c r="EG14" s="219"/>
      <c r="EH14" s="219"/>
      <c r="EI14" s="219"/>
      <c r="EJ14" s="219"/>
      <c r="EK14" s="219"/>
      <c r="EL14" s="219"/>
      <c r="EM14" s="219"/>
      <c r="EN14" s="219"/>
      <c r="EO14" s="219"/>
      <c r="EP14" s="219"/>
      <c r="EQ14" s="219"/>
      <c r="ER14" s="219"/>
      <c r="ES14" s="219"/>
      <c r="ET14" s="219"/>
      <c r="EU14" s="219"/>
      <c r="EV14" s="219"/>
      <c r="EW14" s="219"/>
      <c r="EX14" s="219"/>
      <c r="EY14" s="219"/>
      <c r="EZ14" s="219"/>
      <c r="FA14" s="219"/>
      <c r="FB14" s="219"/>
      <c r="FC14" s="219"/>
      <c r="FD14" s="219"/>
      <c r="FE14" s="219"/>
      <c r="FF14" s="219"/>
      <c r="FG14" s="219"/>
      <c r="FH14" s="219"/>
      <c r="FI14" s="219"/>
      <c r="FJ14" s="219"/>
      <c r="FK14" s="219"/>
      <c r="FL14" s="219"/>
      <c r="FM14" s="219"/>
      <c r="FN14" s="219"/>
      <c r="FO14" s="219"/>
      <c r="FP14" s="219"/>
      <c r="FQ14" s="219"/>
      <c r="FR14" s="219"/>
      <c r="FS14" s="219"/>
      <c r="FT14" s="219"/>
      <c r="FU14" s="219"/>
      <c r="FV14" s="219"/>
      <c r="FW14" s="219"/>
      <c r="FX14" s="219"/>
      <c r="FY14" s="219"/>
      <c r="FZ14" s="219"/>
      <c r="GA14" s="219"/>
      <c r="GB14" s="219"/>
      <c r="GC14" s="219"/>
      <c r="GD14" s="219"/>
      <c r="GE14" s="219"/>
      <c r="GF14" s="219"/>
      <c r="GG14" s="219"/>
      <c r="GH14" s="219"/>
      <c r="GI14" s="219"/>
      <c r="GJ14" s="219"/>
      <c r="GK14" s="219"/>
      <c r="GL14" s="219"/>
      <c r="GM14" s="219"/>
      <c r="GN14" s="219"/>
      <c r="GO14" s="219"/>
      <c r="GP14" s="219"/>
      <c r="GQ14" s="219"/>
      <c r="GR14" s="219"/>
      <c r="GS14" s="219"/>
      <c r="GT14" s="219"/>
      <c r="GU14" s="219"/>
      <c r="GV14" s="219"/>
      <c r="GW14" s="219"/>
      <c r="GX14" s="219"/>
      <c r="GY14" s="219"/>
      <c r="GZ14" s="219"/>
      <c r="HA14" s="219"/>
      <c r="HB14" s="219"/>
      <c r="HC14" s="219"/>
      <c r="HD14" s="219"/>
      <c r="HE14" s="219"/>
      <c r="HF14" s="219"/>
      <c r="HG14" s="219"/>
      <c r="HH14" s="219"/>
      <c r="HI14" s="219"/>
      <c r="HJ14" s="219"/>
      <c r="HK14" s="219"/>
      <c r="HL14" s="219"/>
      <c r="HM14" s="219"/>
      <c r="HN14" s="219"/>
      <c r="HO14" s="219"/>
      <c r="HP14" s="219"/>
      <c r="HQ14" s="219"/>
      <c r="HR14" s="219"/>
      <c r="HS14" s="219"/>
      <c r="HT14" s="219"/>
      <c r="HU14" s="219"/>
      <c r="HV14" s="219"/>
    </row>
    <row r="15" ht="23.25" customHeight="1" spans="1:230">
      <c r="A15" s="206"/>
      <c r="B15" s="206"/>
      <c r="C15" s="141"/>
      <c r="D15" s="206"/>
      <c r="E15" s="206"/>
      <c r="F15" s="206"/>
      <c r="G15" s="206"/>
      <c r="H15" s="206"/>
      <c r="I15" s="206"/>
      <c r="J15" s="206"/>
      <c r="K15" s="222"/>
      <c r="L15" s="206"/>
      <c r="M15" s="206"/>
      <c r="N15" s="206"/>
      <c r="O15" s="206"/>
      <c r="P15" s="206"/>
      <c r="Q15" s="221"/>
      <c r="R15" s="221"/>
      <c r="S15" s="222"/>
      <c r="T15" s="222"/>
      <c r="U15" s="222"/>
      <c r="V15" s="226"/>
      <c r="W15" s="206"/>
      <c r="X15" s="226"/>
      <c r="Y15" s="226"/>
      <c r="Z15" s="226"/>
      <c r="AA15" s="226"/>
      <c r="AB15" s="233"/>
      <c r="AC15" s="231"/>
      <c r="AD15" s="231"/>
      <c r="AE15" s="222"/>
      <c r="AF15" s="222"/>
      <c r="AG15" s="231"/>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19"/>
      <c r="BS15" s="219"/>
      <c r="BT15" s="219"/>
      <c r="BU15" s="219"/>
      <c r="BV15" s="219"/>
      <c r="BW15" s="219"/>
      <c r="BX15" s="219"/>
      <c r="BY15" s="219"/>
      <c r="BZ15" s="219"/>
      <c r="CA15" s="219"/>
      <c r="CB15" s="219"/>
      <c r="CC15" s="219"/>
      <c r="CD15" s="219"/>
      <c r="CE15" s="219"/>
      <c r="CF15" s="219"/>
      <c r="CG15" s="219"/>
      <c r="CH15" s="219"/>
      <c r="CI15" s="219"/>
      <c r="CJ15" s="219"/>
      <c r="CK15" s="219"/>
      <c r="CL15" s="219"/>
      <c r="CM15" s="219"/>
      <c r="CN15" s="219"/>
      <c r="CO15" s="219"/>
      <c r="CP15" s="219"/>
      <c r="CQ15" s="219"/>
      <c r="CR15" s="219"/>
      <c r="CS15" s="219"/>
      <c r="CT15" s="219"/>
      <c r="CU15" s="219"/>
      <c r="CV15" s="219"/>
      <c r="CW15" s="219"/>
      <c r="CX15" s="219"/>
      <c r="CY15" s="219"/>
      <c r="CZ15" s="219"/>
      <c r="DA15" s="219"/>
      <c r="DB15" s="219"/>
      <c r="DC15" s="219"/>
      <c r="DD15" s="219"/>
      <c r="DE15" s="219"/>
      <c r="DF15" s="219"/>
      <c r="DG15" s="219"/>
      <c r="DH15" s="219"/>
      <c r="DI15" s="219"/>
      <c r="DJ15" s="219"/>
      <c r="DK15" s="219"/>
      <c r="DL15" s="219"/>
      <c r="DM15" s="219"/>
      <c r="DN15" s="219"/>
      <c r="DO15" s="219"/>
      <c r="DP15" s="219"/>
      <c r="DQ15" s="219"/>
      <c r="DR15" s="219"/>
      <c r="DS15" s="219"/>
      <c r="DT15" s="219"/>
      <c r="DU15" s="219"/>
      <c r="DV15" s="219"/>
      <c r="DW15" s="219"/>
      <c r="DX15" s="219"/>
      <c r="DY15" s="219"/>
      <c r="DZ15" s="219"/>
      <c r="EA15" s="219"/>
      <c r="EB15" s="219"/>
      <c r="EC15" s="219"/>
      <c r="ED15" s="219"/>
      <c r="EE15" s="219"/>
      <c r="EF15" s="219"/>
      <c r="EG15" s="219"/>
      <c r="EH15" s="219"/>
      <c r="EI15" s="219"/>
      <c r="EJ15" s="219"/>
      <c r="EK15" s="219"/>
      <c r="EL15" s="219"/>
      <c r="EM15" s="219"/>
      <c r="EN15" s="219"/>
      <c r="EO15" s="219"/>
      <c r="EP15" s="219"/>
      <c r="EQ15" s="219"/>
      <c r="ER15" s="219"/>
      <c r="ES15" s="219"/>
      <c r="ET15" s="219"/>
      <c r="EU15" s="219"/>
      <c r="EV15" s="219"/>
      <c r="EW15" s="219"/>
      <c r="EX15" s="219"/>
      <c r="EY15" s="219"/>
      <c r="EZ15" s="219"/>
      <c r="FA15" s="219"/>
      <c r="FB15" s="219"/>
      <c r="FC15" s="219"/>
      <c r="FD15" s="219"/>
      <c r="FE15" s="219"/>
      <c r="FF15" s="219"/>
      <c r="FG15" s="219"/>
      <c r="FH15" s="219"/>
      <c r="FI15" s="219"/>
      <c r="FJ15" s="219"/>
      <c r="FK15" s="219"/>
      <c r="FL15" s="219"/>
      <c r="FM15" s="219"/>
      <c r="FN15" s="219"/>
      <c r="FO15" s="219"/>
      <c r="FP15" s="219"/>
      <c r="FQ15" s="219"/>
      <c r="FR15" s="219"/>
      <c r="FS15" s="219"/>
      <c r="FT15" s="219"/>
      <c r="FU15" s="219"/>
      <c r="FV15" s="219"/>
      <c r="FW15" s="219"/>
      <c r="FX15" s="219"/>
      <c r="FY15" s="219"/>
      <c r="FZ15" s="219"/>
      <c r="GA15" s="219"/>
      <c r="GB15" s="219"/>
      <c r="GC15" s="219"/>
      <c r="GD15" s="219"/>
      <c r="GE15" s="219"/>
      <c r="GF15" s="219"/>
      <c r="GG15" s="219"/>
      <c r="GH15" s="219"/>
      <c r="GI15" s="219"/>
      <c r="GJ15" s="219"/>
      <c r="GK15" s="219"/>
      <c r="GL15" s="219"/>
      <c r="GM15" s="219"/>
      <c r="GN15" s="219"/>
      <c r="GO15" s="219"/>
      <c r="GP15" s="219"/>
      <c r="GQ15" s="219"/>
      <c r="GR15" s="219"/>
      <c r="GS15" s="219"/>
      <c r="GT15" s="219"/>
      <c r="GU15" s="219"/>
      <c r="GV15" s="219"/>
      <c r="GW15" s="219"/>
      <c r="GX15" s="219"/>
      <c r="GY15" s="219"/>
      <c r="GZ15" s="219"/>
      <c r="HA15" s="219"/>
      <c r="HB15" s="219"/>
      <c r="HC15" s="219"/>
      <c r="HD15" s="219"/>
      <c r="HE15" s="219"/>
      <c r="HF15" s="219"/>
      <c r="HG15" s="219"/>
      <c r="HH15" s="219"/>
      <c r="HI15" s="219"/>
      <c r="HJ15" s="219"/>
      <c r="HK15" s="219"/>
      <c r="HL15" s="219"/>
      <c r="HM15" s="219"/>
      <c r="HN15" s="219"/>
      <c r="HO15" s="219"/>
      <c r="HP15" s="219"/>
      <c r="HQ15" s="219"/>
      <c r="HR15" s="219"/>
      <c r="HS15" s="219"/>
      <c r="HT15" s="219"/>
      <c r="HU15" s="219"/>
      <c r="HV15" s="219"/>
    </row>
    <row r="16" ht="23.25" customHeight="1" spans="1:230">
      <c r="A16" s="206"/>
      <c r="B16" s="206"/>
      <c r="C16" s="141"/>
      <c r="D16" s="206"/>
      <c r="E16" s="206"/>
      <c r="F16" s="206"/>
      <c r="G16" s="206"/>
      <c r="H16" s="206"/>
      <c r="I16" s="206"/>
      <c r="J16" s="206"/>
      <c r="K16" s="222"/>
      <c r="L16" s="206"/>
      <c r="M16" s="206"/>
      <c r="N16" s="206"/>
      <c r="O16" s="206"/>
      <c r="P16" s="206"/>
      <c r="Q16" s="221"/>
      <c r="R16" s="221"/>
      <c r="S16" s="222"/>
      <c r="T16" s="222"/>
      <c r="U16" s="222"/>
      <c r="V16" s="226"/>
      <c r="W16" s="206"/>
      <c r="X16" s="226"/>
      <c r="Y16" s="226"/>
      <c r="Z16" s="226"/>
      <c r="AA16" s="226"/>
      <c r="AB16" s="233"/>
      <c r="AC16" s="231"/>
      <c r="AD16" s="231"/>
      <c r="AE16" s="222"/>
      <c r="AF16" s="222"/>
      <c r="AG16" s="231"/>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DQ16" s="219"/>
      <c r="DR16" s="219"/>
      <c r="DS16" s="219"/>
      <c r="DT16" s="219"/>
      <c r="DU16" s="219"/>
      <c r="DV16" s="219"/>
      <c r="DW16" s="219"/>
      <c r="DX16" s="219"/>
      <c r="DY16" s="219"/>
      <c r="DZ16" s="219"/>
      <c r="EA16" s="219"/>
      <c r="EB16" s="219"/>
      <c r="EC16" s="219"/>
      <c r="ED16" s="219"/>
      <c r="EE16" s="219"/>
      <c r="EF16" s="219"/>
      <c r="EG16" s="219"/>
      <c r="EH16" s="219"/>
      <c r="EI16" s="219"/>
      <c r="EJ16" s="219"/>
      <c r="EK16" s="219"/>
      <c r="EL16" s="219"/>
      <c r="EM16" s="219"/>
      <c r="EN16" s="219"/>
      <c r="EO16" s="219"/>
      <c r="EP16" s="219"/>
      <c r="EQ16" s="219"/>
      <c r="ER16" s="219"/>
      <c r="ES16" s="219"/>
      <c r="ET16" s="219"/>
      <c r="EU16" s="219"/>
      <c r="EV16" s="219"/>
      <c r="EW16" s="219"/>
      <c r="EX16" s="219"/>
      <c r="EY16" s="219"/>
      <c r="EZ16" s="219"/>
      <c r="FA16" s="219"/>
      <c r="FB16" s="219"/>
      <c r="FC16" s="219"/>
      <c r="FD16" s="219"/>
      <c r="FE16" s="219"/>
      <c r="FF16" s="219"/>
      <c r="FG16" s="219"/>
      <c r="FH16" s="219"/>
      <c r="FI16" s="219"/>
      <c r="FJ16" s="219"/>
      <c r="FK16" s="219"/>
      <c r="FL16" s="219"/>
      <c r="FM16" s="219"/>
      <c r="FN16" s="219"/>
      <c r="FO16" s="219"/>
      <c r="FP16" s="219"/>
      <c r="FQ16" s="219"/>
      <c r="FR16" s="219"/>
      <c r="FS16" s="219"/>
      <c r="FT16" s="219"/>
      <c r="FU16" s="219"/>
      <c r="FV16" s="219"/>
      <c r="FW16" s="219"/>
      <c r="FX16" s="219"/>
      <c r="FY16" s="219"/>
      <c r="FZ16" s="219"/>
      <c r="GA16" s="219"/>
      <c r="GB16" s="219"/>
      <c r="GC16" s="219"/>
      <c r="GD16" s="219"/>
      <c r="GE16" s="219"/>
      <c r="GF16" s="219"/>
      <c r="GG16" s="219"/>
      <c r="GH16" s="219"/>
      <c r="GI16" s="219"/>
      <c r="GJ16" s="219"/>
      <c r="GK16" s="219"/>
      <c r="GL16" s="219"/>
      <c r="GM16" s="219"/>
      <c r="GN16" s="219"/>
      <c r="GO16" s="219"/>
      <c r="GP16" s="219"/>
      <c r="GQ16" s="219"/>
      <c r="GR16" s="219"/>
      <c r="GS16" s="219"/>
      <c r="GT16" s="219"/>
      <c r="GU16" s="219"/>
      <c r="GV16" s="219"/>
      <c r="GW16" s="219"/>
      <c r="GX16" s="219"/>
      <c r="GY16" s="219"/>
      <c r="GZ16" s="219"/>
      <c r="HA16" s="219"/>
      <c r="HB16" s="219"/>
      <c r="HC16" s="219"/>
      <c r="HD16" s="219"/>
      <c r="HE16" s="219"/>
      <c r="HF16" s="219"/>
      <c r="HG16" s="219"/>
      <c r="HH16" s="219"/>
      <c r="HI16" s="219"/>
      <c r="HJ16" s="219"/>
      <c r="HK16" s="219"/>
      <c r="HL16" s="219"/>
      <c r="HM16" s="219"/>
      <c r="HN16" s="219"/>
      <c r="HO16" s="219"/>
      <c r="HP16" s="219"/>
      <c r="HQ16" s="219"/>
      <c r="HR16" s="219"/>
      <c r="HS16" s="219"/>
      <c r="HT16" s="219"/>
      <c r="HU16" s="219"/>
      <c r="HV16" s="219"/>
    </row>
    <row r="17" ht="23.25" customHeight="1" spans="1:230">
      <c r="A17" s="206"/>
      <c r="B17" s="206"/>
      <c r="C17" s="141"/>
      <c r="D17" s="206"/>
      <c r="E17" s="206"/>
      <c r="F17" s="206"/>
      <c r="G17" s="206"/>
      <c r="H17" s="206"/>
      <c r="I17" s="206"/>
      <c r="J17" s="206"/>
      <c r="K17" s="222"/>
      <c r="L17" s="206"/>
      <c r="M17" s="206"/>
      <c r="N17" s="206"/>
      <c r="O17" s="206"/>
      <c r="P17" s="206"/>
      <c r="Q17" s="221"/>
      <c r="R17" s="221"/>
      <c r="S17" s="222"/>
      <c r="T17" s="222"/>
      <c r="U17" s="222"/>
      <c r="V17" s="226"/>
      <c r="W17" s="206"/>
      <c r="X17" s="226"/>
      <c r="Y17" s="226"/>
      <c r="Z17" s="226"/>
      <c r="AA17" s="226"/>
      <c r="AB17" s="233"/>
      <c r="AC17" s="231"/>
      <c r="AD17" s="231"/>
      <c r="AE17" s="222"/>
      <c r="AF17" s="222"/>
      <c r="AG17" s="231"/>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9"/>
      <c r="BK17" s="219"/>
      <c r="BL17" s="219"/>
      <c r="BM17" s="219"/>
      <c r="BN17" s="219"/>
      <c r="BO17" s="219"/>
      <c r="BP17" s="219"/>
      <c r="BQ17" s="219"/>
      <c r="BR17" s="219"/>
      <c r="BS17" s="219"/>
      <c r="BT17" s="219"/>
      <c r="BU17" s="219"/>
      <c r="BV17" s="219"/>
      <c r="BW17" s="219"/>
      <c r="BX17" s="219"/>
      <c r="BY17" s="219"/>
      <c r="BZ17" s="219"/>
      <c r="CA17" s="219"/>
      <c r="CB17" s="219"/>
      <c r="CC17" s="219"/>
      <c r="CD17" s="219"/>
      <c r="CE17" s="219"/>
      <c r="CF17" s="219"/>
      <c r="CG17" s="219"/>
      <c r="CH17" s="219"/>
      <c r="CI17" s="219"/>
      <c r="CJ17" s="219"/>
      <c r="CK17" s="219"/>
      <c r="CL17" s="219"/>
      <c r="CM17" s="219"/>
      <c r="CN17" s="219"/>
      <c r="CO17" s="219"/>
      <c r="CP17" s="219"/>
      <c r="CQ17" s="219"/>
      <c r="CR17" s="219"/>
      <c r="CS17" s="219"/>
      <c r="CT17" s="219"/>
      <c r="CU17" s="219"/>
      <c r="CV17" s="219"/>
      <c r="CW17" s="219"/>
      <c r="CX17" s="219"/>
      <c r="CY17" s="219"/>
      <c r="CZ17" s="219"/>
      <c r="DA17" s="219"/>
      <c r="DB17" s="219"/>
      <c r="DC17" s="219"/>
      <c r="DD17" s="219"/>
      <c r="DE17" s="219"/>
      <c r="DF17" s="219"/>
      <c r="DG17" s="219"/>
      <c r="DH17" s="219"/>
      <c r="DI17" s="219"/>
      <c r="DJ17" s="219"/>
      <c r="DK17" s="219"/>
      <c r="DL17" s="219"/>
      <c r="DM17" s="219"/>
      <c r="DN17" s="219"/>
      <c r="DO17" s="219"/>
      <c r="DP17" s="219"/>
      <c r="DQ17" s="219"/>
      <c r="DR17" s="219"/>
      <c r="DS17" s="219"/>
      <c r="DT17" s="219"/>
      <c r="DU17" s="219"/>
      <c r="DV17" s="219"/>
      <c r="DW17" s="219"/>
      <c r="DX17" s="219"/>
      <c r="DY17" s="219"/>
      <c r="DZ17" s="219"/>
      <c r="EA17" s="219"/>
      <c r="EB17" s="219"/>
      <c r="EC17" s="219"/>
      <c r="ED17" s="219"/>
      <c r="EE17" s="219"/>
      <c r="EF17" s="219"/>
      <c r="EG17" s="219"/>
      <c r="EH17" s="219"/>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19"/>
      <c r="FE17" s="219"/>
      <c r="FF17" s="219"/>
      <c r="FG17" s="219"/>
      <c r="FH17" s="219"/>
      <c r="FI17" s="219"/>
      <c r="FJ17" s="219"/>
      <c r="FK17" s="219"/>
      <c r="FL17" s="219"/>
      <c r="FM17" s="219"/>
      <c r="FN17" s="219"/>
      <c r="FO17" s="219"/>
      <c r="FP17" s="219"/>
      <c r="FQ17" s="219"/>
      <c r="FR17" s="219"/>
      <c r="FS17" s="219"/>
      <c r="FT17" s="219"/>
      <c r="FU17" s="219"/>
      <c r="FV17" s="219"/>
      <c r="FW17" s="219"/>
      <c r="FX17" s="219"/>
      <c r="FY17" s="219"/>
      <c r="FZ17" s="219"/>
      <c r="GA17" s="219"/>
      <c r="GB17" s="219"/>
      <c r="GC17" s="219"/>
      <c r="GD17" s="219"/>
      <c r="GE17" s="219"/>
      <c r="GF17" s="219"/>
      <c r="GG17" s="219"/>
      <c r="GH17" s="219"/>
      <c r="GI17" s="219"/>
      <c r="GJ17" s="219"/>
      <c r="GK17" s="219"/>
      <c r="GL17" s="219"/>
      <c r="GM17" s="219"/>
      <c r="GN17" s="219"/>
      <c r="GO17" s="219"/>
      <c r="GP17" s="219"/>
      <c r="GQ17" s="219"/>
      <c r="GR17" s="219"/>
      <c r="GS17" s="219"/>
      <c r="GT17" s="219"/>
      <c r="GU17" s="219"/>
      <c r="GV17" s="219"/>
      <c r="GW17" s="219"/>
      <c r="GX17" s="219"/>
      <c r="GY17" s="219"/>
      <c r="GZ17" s="219"/>
      <c r="HA17" s="219"/>
      <c r="HB17" s="219"/>
      <c r="HC17" s="219"/>
      <c r="HD17" s="219"/>
      <c r="HE17" s="219"/>
      <c r="HF17" s="219"/>
      <c r="HG17" s="219"/>
      <c r="HH17" s="219"/>
      <c r="HI17" s="219"/>
      <c r="HJ17" s="219"/>
      <c r="HK17" s="219"/>
      <c r="HL17" s="219"/>
      <c r="HM17" s="219"/>
      <c r="HN17" s="219"/>
      <c r="HO17" s="219"/>
      <c r="HP17" s="219"/>
      <c r="HQ17" s="219"/>
      <c r="HR17" s="219"/>
      <c r="HS17" s="219"/>
      <c r="HT17" s="219"/>
      <c r="HU17" s="219"/>
      <c r="HV17" s="219"/>
    </row>
    <row r="18" ht="23.1" customHeight="1" spans="1:230">
      <c r="A18" s="213"/>
      <c r="B18" s="214"/>
      <c r="C18" s="215"/>
      <c r="D18" s="216"/>
      <c r="E18" s="216"/>
      <c r="F18" s="217"/>
      <c r="G18" s="217"/>
      <c r="H18" s="217"/>
      <c r="I18" s="216"/>
      <c r="J18" s="215"/>
      <c r="K18" s="215"/>
      <c r="L18" s="216"/>
      <c r="M18" s="216"/>
      <c r="N18" s="216"/>
      <c r="O18" s="216"/>
      <c r="P18" s="216"/>
      <c r="Q18" s="204"/>
      <c r="R18" s="204"/>
      <c r="S18" s="215"/>
      <c r="T18" s="215"/>
      <c r="U18" s="215"/>
      <c r="V18" s="204"/>
      <c r="W18" s="204"/>
      <c r="X18" s="204"/>
      <c r="Y18" s="204"/>
      <c r="Z18" s="204"/>
      <c r="AA18" s="204"/>
      <c r="AC18" s="216"/>
      <c r="AD18" s="216"/>
      <c r="AE18" s="215"/>
      <c r="AF18" s="215"/>
      <c r="AG18" s="214"/>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c r="GQ18" s="219"/>
      <c r="GR18" s="219"/>
      <c r="GS18" s="219"/>
      <c r="GT18" s="219"/>
      <c r="GU18" s="219"/>
      <c r="GV18" s="219"/>
      <c r="GW18" s="219"/>
      <c r="GX18" s="219"/>
      <c r="GY18" s="219"/>
      <c r="GZ18" s="219"/>
      <c r="HA18" s="219"/>
      <c r="HB18" s="219"/>
      <c r="HC18" s="219"/>
      <c r="HD18" s="219"/>
      <c r="HE18" s="219"/>
      <c r="HF18" s="219"/>
      <c r="HG18" s="219"/>
      <c r="HH18" s="219"/>
      <c r="HI18" s="219"/>
      <c r="HJ18" s="219"/>
      <c r="HK18" s="219"/>
      <c r="HL18" s="219"/>
      <c r="HM18" s="219"/>
      <c r="HN18" s="219"/>
      <c r="HO18" s="219"/>
      <c r="HP18" s="219"/>
      <c r="HQ18" s="219"/>
      <c r="HR18" s="219"/>
      <c r="HS18" s="219"/>
      <c r="HT18" s="219"/>
      <c r="HU18" s="219"/>
      <c r="HV18" s="219"/>
    </row>
    <row r="19" ht="23.1" customHeight="1" spans="1:230">
      <c r="A19" s="218"/>
      <c r="B19" s="219"/>
      <c r="C19" s="215"/>
      <c r="D19" s="215"/>
      <c r="E19" s="215"/>
      <c r="I19" s="215"/>
      <c r="J19" s="215"/>
      <c r="K19" s="215"/>
      <c r="L19" s="215"/>
      <c r="M19" s="215"/>
      <c r="N19" s="215"/>
      <c r="O19" s="215"/>
      <c r="P19" s="215"/>
      <c r="S19" s="215"/>
      <c r="T19" s="215"/>
      <c r="U19" s="215"/>
      <c r="V19" s="204"/>
      <c r="W19" s="204"/>
      <c r="X19" s="204"/>
      <c r="AC19" s="215"/>
      <c r="AD19" s="215"/>
      <c r="AE19" s="215"/>
      <c r="AF19" s="215"/>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9"/>
      <c r="BK19" s="219"/>
      <c r="BL19" s="219"/>
      <c r="BM19" s="219"/>
      <c r="BN19" s="219"/>
      <c r="BO19" s="219"/>
      <c r="BP19" s="219"/>
      <c r="BQ19" s="219"/>
      <c r="BR19" s="219"/>
      <c r="BS19" s="219"/>
      <c r="BT19" s="219"/>
      <c r="BU19" s="219"/>
      <c r="BV19" s="219"/>
      <c r="BW19" s="219"/>
      <c r="BX19" s="219"/>
      <c r="BY19" s="219"/>
      <c r="BZ19" s="219"/>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c r="HN19" s="219"/>
      <c r="HO19" s="219"/>
      <c r="HP19" s="219"/>
      <c r="HQ19" s="219"/>
      <c r="HR19" s="219"/>
      <c r="HS19" s="219"/>
      <c r="HT19" s="219"/>
      <c r="HU19" s="219"/>
      <c r="HV19" s="219"/>
    </row>
    <row r="20" ht="23.1" customHeight="1" spans="1:230">
      <c r="A20" s="218"/>
      <c r="B20" s="219"/>
      <c r="C20" s="215"/>
      <c r="D20" s="215"/>
      <c r="E20" s="215"/>
      <c r="I20" s="215"/>
      <c r="J20" s="215"/>
      <c r="K20" s="215"/>
      <c r="L20" s="215"/>
      <c r="M20" s="215"/>
      <c r="N20" s="215"/>
      <c r="O20" s="215"/>
      <c r="P20" s="215"/>
      <c r="S20" s="215"/>
      <c r="T20" s="215"/>
      <c r="U20" s="215"/>
      <c r="V20" s="204"/>
      <c r="AC20" s="215"/>
      <c r="AD20" s="215"/>
      <c r="AE20" s="215"/>
      <c r="AF20" s="215"/>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c r="HN20" s="219"/>
      <c r="HO20" s="219"/>
      <c r="HP20" s="219"/>
      <c r="HQ20" s="219"/>
      <c r="HR20" s="219"/>
      <c r="HS20" s="219"/>
      <c r="HT20" s="219"/>
      <c r="HU20" s="219"/>
      <c r="HV20" s="219"/>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showGridLines="0" showZeros="0" workbookViewId="0">
      <selection activeCell="B4" sqref="B4:B6"/>
    </sheetView>
  </sheetViews>
  <sheetFormatPr defaultColWidth="9.16666666666667" defaultRowHeight="11.25"/>
  <cols>
    <col min="1" max="1" width="26.1666666666667" style="72" customWidth="1"/>
    <col min="2" max="2" width="37.3333333333333" style="72" customWidth="1"/>
    <col min="3" max="3" width="14.6666666666667" style="72" customWidth="1"/>
    <col min="4" max="18" width="12.6666666666667" style="72" customWidth="1"/>
    <col min="19" max="16384" width="9.16666666666667" style="72"/>
  </cols>
  <sheetData>
    <row r="1" ht="25.5" customHeight="1" spans="1:19">
      <c r="A1" s="115"/>
      <c r="B1" s="115"/>
      <c r="C1" s="115"/>
      <c r="D1" s="115"/>
      <c r="E1" s="115"/>
      <c r="F1" s="115"/>
      <c r="G1" s="115"/>
      <c r="H1" s="115"/>
      <c r="I1" s="115"/>
      <c r="J1" s="115"/>
      <c r="K1" s="115"/>
      <c r="L1" s="115"/>
      <c r="M1" s="115"/>
      <c r="N1" s="115"/>
      <c r="O1" s="115"/>
      <c r="P1" s="115"/>
      <c r="Q1" s="115"/>
      <c r="R1" s="130" t="s">
        <v>316</v>
      </c>
      <c r="S1" s="129"/>
    </row>
    <row r="2" ht="25.5" customHeight="1" spans="1:19">
      <c r="A2" s="116"/>
      <c r="B2" s="116"/>
      <c r="C2" s="116"/>
      <c r="D2" s="116"/>
      <c r="E2" s="116"/>
      <c r="F2" s="116"/>
      <c r="G2" s="116"/>
      <c r="H2" s="116"/>
      <c r="I2" s="116"/>
      <c r="J2" s="116"/>
      <c r="K2" s="116"/>
      <c r="L2" s="116"/>
      <c r="M2" s="116"/>
      <c r="N2" s="116"/>
      <c r="O2" s="116"/>
      <c r="P2" s="116"/>
      <c r="Q2" s="116"/>
      <c r="R2" s="116"/>
      <c r="S2" s="129"/>
    </row>
    <row r="3" ht="25.5" customHeight="1" spans="1:19">
      <c r="A3" s="118"/>
      <c r="B3" s="118"/>
      <c r="C3" s="118"/>
      <c r="D3" s="118"/>
      <c r="E3" s="118"/>
      <c r="F3" s="118"/>
      <c r="G3" s="115"/>
      <c r="H3" s="115"/>
      <c r="I3" s="115"/>
      <c r="J3" s="115"/>
      <c r="K3" s="115"/>
      <c r="L3" s="115"/>
      <c r="M3" s="115"/>
      <c r="N3" s="115"/>
      <c r="O3" s="115"/>
      <c r="P3" s="115"/>
      <c r="Q3" s="115"/>
      <c r="R3" s="131" t="s">
        <v>90</v>
      </c>
      <c r="S3" s="129"/>
    </row>
    <row r="4" ht="19.5" customHeight="1" spans="1:19">
      <c r="A4" s="198" t="s">
        <v>144</v>
      </c>
      <c r="B4" s="199" t="s">
        <v>222</v>
      </c>
      <c r="C4" s="122" t="s">
        <v>116</v>
      </c>
      <c r="D4" s="122" t="s">
        <v>317</v>
      </c>
      <c r="E4" s="123" t="s">
        <v>318</v>
      </c>
      <c r="F4" s="122" t="s">
        <v>319</v>
      </c>
      <c r="G4" s="125" t="s">
        <v>320</v>
      </c>
      <c r="H4" s="125" t="s">
        <v>321</v>
      </c>
      <c r="I4" s="125" t="s">
        <v>322</v>
      </c>
      <c r="J4" s="125" t="s">
        <v>161</v>
      </c>
      <c r="K4" s="125" t="s">
        <v>323</v>
      </c>
      <c r="L4" s="125" t="s">
        <v>154</v>
      </c>
      <c r="M4" s="125" t="s">
        <v>162</v>
      </c>
      <c r="N4" s="125" t="s">
        <v>157</v>
      </c>
      <c r="O4" s="125" t="s">
        <v>324</v>
      </c>
      <c r="P4" s="125" t="s">
        <v>325</v>
      </c>
      <c r="Q4" s="125" t="s">
        <v>326</v>
      </c>
      <c r="R4" s="119" t="s">
        <v>163</v>
      </c>
      <c r="S4" s="129"/>
    </row>
    <row r="5" ht="15" customHeight="1" spans="1:19">
      <c r="A5" s="198"/>
      <c r="B5" s="199"/>
      <c r="C5" s="125"/>
      <c r="D5" s="125"/>
      <c r="E5" s="126"/>
      <c r="F5" s="125"/>
      <c r="G5" s="125"/>
      <c r="H5" s="125"/>
      <c r="I5" s="125"/>
      <c r="J5" s="125"/>
      <c r="K5" s="125"/>
      <c r="L5" s="125"/>
      <c r="M5" s="125"/>
      <c r="N5" s="125"/>
      <c r="O5" s="125"/>
      <c r="P5" s="125"/>
      <c r="Q5" s="125"/>
      <c r="R5" s="119"/>
      <c r="S5" s="129"/>
    </row>
    <row r="6" ht="15" customHeight="1" spans="1:19">
      <c r="A6" s="198"/>
      <c r="B6" s="199"/>
      <c r="C6" s="125"/>
      <c r="D6" s="125"/>
      <c r="E6" s="126"/>
      <c r="F6" s="125"/>
      <c r="G6" s="125"/>
      <c r="H6" s="125"/>
      <c r="I6" s="125"/>
      <c r="J6" s="125"/>
      <c r="K6" s="125"/>
      <c r="L6" s="125"/>
      <c r="M6" s="125"/>
      <c r="N6" s="125"/>
      <c r="O6" s="125"/>
      <c r="P6" s="125"/>
      <c r="Q6" s="125"/>
      <c r="R6" s="119"/>
      <c r="S6" s="129"/>
    </row>
    <row r="7" s="197" customFormat="1" ht="25.5" customHeight="1" spans="1:24">
      <c r="A7" s="156"/>
      <c r="B7" s="157" t="s">
        <v>107</v>
      </c>
      <c r="C7" s="200">
        <v>2529069</v>
      </c>
      <c r="D7" s="201">
        <f t="shared" ref="C7:R7" si="0">D8</f>
        <v>0</v>
      </c>
      <c r="E7" s="201">
        <f t="shared" si="0"/>
        <v>0</v>
      </c>
      <c r="F7" s="201">
        <f t="shared" si="0"/>
        <v>0</v>
      </c>
      <c r="G7" s="201">
        <f t="shared" si="0"/>
        <v>0</v>
      </c>
      <c r="H7" s="201">
        <v>2521509</v>
      </c>
      <c r="I7" s="201">
        <f t="shared" si="0"/>
        <v>0</v>
      </c>
      <c r="J7" s="201">
        <f t="shared" si="0"/>
        <v>0</v>
      </c>
      <c r="K7" s="201">
        <f t="shared" si="0"/>
        <v>0</v>
      </c>
      <c r="L7" s="201">
        <f t="shared" si="0"/>
        <v>7560</v>
      </c>
      <c r="M7" s="201">
        <f t="shared" si="0"/>
        <v>0</v>
      </c>
      <c r="N7" s="201">
        <f t="shared" si="0"/>
        <v>0</v>
      </c>
      <c r="O7" s="201">
        <f t="shared" si="0"/>
        <v>0</v>
      </c>
      <c r="P7" s="201">
        <f t="shared" si="0"/>
        <v>0</v>
      </c>
      <c r="Q7" s="201">
        <f t="shared" si="0"/>
        <v>0</v>
      </c>
      <c r="R7" s="201">
        <f t="shared" si="0"/>
        <v>0</v>
      </c>
      <c r="S7" s="150"/>
      <c r="T7" s="150"/>
      <c r="U7" s="150"/>
      <c r="V7" s="150"/>
      <c r="W7" s="150"/>
      <c r="X7" s="150"/>
    </row>
    <row r="8" s="150" customFormat="1" ht="25.5" customHeight="1" spans="1:19">
      <c r="A8" s="156" t="s">
        <v>108</v>
      </c>
      <c r="B8" s="157" t="s">
        <v>109</v>
      </c>
      <c r="C8" s="200">
        <v>2529069</v>
      </c>
      <c r="D8" s="201">
        <f t="shared" ref="C8:R8" si="1">D9</f>
        <v>0</v>
      </c>
      <c r="E8" s="201">
        <f t="shared" si="1"/>
        <v>0</v>
      </c>
      <c r="F8" s="201">
        <f t="shared" si="1"/>
        <v>0</v>
      </c>
      <c r="G8" s="201">
        <f t="shared" si="1"/>
        <v>0</v>
      </c>
      <c r="H8" s="201">
        <v>2521509</v>
      </c>
      <c r="I8" s="201">
        <f t="shared" si="1"/>
        <v>0</v>
      </c>
      <c r="J8" s="201">
        <f t="shared" si="1"/>
        <v>0</v>
      </c>
      <c r="K8" s="201">
        <f t="shared" si="1"/>
        <v>0</v>
      </c>
      <c r="L8" s="201">
        <f t="shared" si="1"/>
        <v>7560</v>
      </c>
      <c r="M8" s="201">
        <f t="shared" si="1"/>
        <v>0</v>
      </c>
      <c r="N8" s="201">
        <f t="shared" si="1"/>
        <v>0</v>
      </c>
      <c r="O8" s="201">
        <f t="shared" si="1"/>
        <v>0</v>
      </c>
      <c r="P8" s="201">
        <f t="shared" si="1"/>
        <v>0</v>
      </c>
      <c r="Q8" s="201">
        <f t="shared" si="1"/>
        <v>0</v>
      </c>
      <c r="R8" s="201">
        <f t="shared" si="1"/>
        <v>0</v>
      </c>
      <c r="S8" s="159"/>
    </row>
    <row r="9" s="150" customFormat="1" ht="25.5" customHeight="1" spans="1:19">
      <c r="A9" s="156" t="s">
        <v>110</v>
      </c>
      <c r="B9" s="157" t="s">
        <v>111</v>
      </c>
      <c r="C9" s="200">
        <v>2529069</v>
      </c>
      <c r="D9" s="201">
        <f t="shared" ref="C9:R9" si="2">SUM(D12:D13)</f>
        <v>0</v>
      </c>
      <c r="E9" s="201">
        <f t="shared" si="2"/>
        <v>0</v>
      </c>
      <c r="F9" s="201">
        <f t="shared" si="2"/>
        <v>0</v>
      </c>
      <c r="G9" s="201">
        <f t="shared" si="2"/>
        <v>0</v>
      </c>
      <c r="H9" s="201">
        <v>2521509</v>
      </c>
      <c r="I9" s="201">
        <f t="shared" si="2"/>
        <v>0</v>
      </c>
      <c r="J9" s="201">
        <f t="shared" si="2"/>
        <v>0</v>
      </c>
      <c r="K9" s="201">
        <f t="shared" si="2"/>
        <v>0</v>
      </c>
      <c r="L9" s="201">
        <f t="shared" si="2"/>
        <v>7560</v>
      </c>
      <c r="M9" s="201">
        <f t="shared" si="2"/>
        <v>0</v>
      </c>
      <c r="N9" s="201">
        <f t="shared" si="2"/>
        <v>0</v>
      </c>
      <c r="O9" s="201">
        <f t="shared" si="2"/>
        <v>0</v>
      </c>
      <c r="P9" s="201">
        <f t="shared" si="2"/>
        <v>0</v>
      </c>
      <c r="Q9" s="201">
        <f t="shared" si="2"/>
        <v>0</v>
      </c>
      <c r="R9" s="201">
        <f t="shared" si="2"/>
        <v>0</v>
      </c>
      <c r="S9" s="159"/>
    </row>
    <row r="10" s="150" customFormat="1" ht="25.5" customHeight="1" spans="1:19">
      <c r="A10" s="156" t="s">
        <v>164</v>
      </c>
      <c r="B10" s="157" t="s">
        <v>165</v>
      </c>
      <c r="C10" s="200">
        <v>2529069</v>
      </c>
      <c r="D10" s="201"/>
      <c r="E10" s="201"/>
      <c r="F10" s="201"/>
      <c r="G10" s="201"/>
      <c r="H10" s="201">
        <v>2521509</v>
      </c>
      <c r="I10" s="201"/>
      <c r="J10" s="201"/>
      <c r="K10" s="201"/>
      <c r="L10" s="201">
        <v>7560</v>
      </c>
      <c r="M10" s="201"/>
      <c r="N10" s="201"/>
      <c r="O10" s="201"/>
      <c r="P10" s="201"/>
      <c r="Q10" s="201"/>
      <c r="R10" s="201"/>
      <c r="S10" s="159"/>
    </row>
    <row r="11" s="150" customFormat="1" ht="25.5" customHeight="1" spans="1:19">
      <c r="A11" s="156" t="s">
        <v>166</v>
      </c>
      <c r="B11" s="157" t="s">
        <v>173</v>
      </c>
      <c r="C11" s="200">
        <v>2529069</v>
      </c>
      <c r="D11" s="201"/>
      <c r="E11" s="201"/>
      <c r="F11" s="201"/>
      <c r="G11" s="201"/>
      <c r="H11" s="201">
        <v>2521509</v>
      </c>
      <c r="I11" s="201"/>
      <c r="J11" s="201"/>
      <c r="K11" s="201"/>
      <c r="L11" s="201">
        <v>7560</v>
      </c>
      <c r="M11" s="201"/>
      <c r="N11" s="201"/>
      <c r="O11" s="201"/>
      <c r="P11" s="201"/>
      <c r="Q11" s="201"/>
      <c r="R11" s="201"/>
      <c r="S11" s="159"/>
    </row>
    <row r="12" s="150" customFormat="1" ht="25.5" customHeight="1" spans="1:19">
      <c r="A12" s="156" t="s">
        <v>174</v>
      </c>
      <c r="B12" s="157" t="s">
        <v>168</v>
      </c>
      <c r="C12" s="200">
        <f>H12+L12</f>
        <v>1621322</v>
      </c>
      <c r="D12" s="201">
        <v>0</v>
      </c>
      <c r="E12" s="201">
        <v>0</v>
      </c>
      <c r="F12" s="201">
        <v>0</v>
      </c>
      <c r="G12" s="201">
        <v>0</v>
      </c>
      <c r="H12" s="201">
        <v>1613762</v>
      </c>
      <c r="I12" s="201">
        <v>0</v>
      </c>
      <c r="J12" s="201">
        <v>0</v>
      </c>
      <c r="K12" s="201">
        <v>0</v>
      </c>
      <c r="L12" s="201">
        <v>7560</v>
      </c>
      <c r="M12" s="201">
        <v>0</v>
      </c>
      <c r="N12" s="201">
        <v>0</v>
      </c>
      <c r="O12" s="201">
        <v>0</v>
      </c>
      <c r="P12" s="201">
        <v>0</v>
      </c>
      <c r="Q12" s="201">
        <v>0</v>
      </c>
      <c r="R12" s="201">
        <v>0</v>
      </c>
      <c r="S12" s="159"/>
    </row>
    <row r="13" s="150" customFormat="1" ht="25.5" customHeight="1" spans="1:19">
      <c r="A13" s="156" t="s">
        <v>327</v>
      </c>
      <c r="B13" s="157" t="s">
        <v>170</v>
      </c>
      <c r="C13" s="200">
        <v>720000</v>
      </c>
      <c r="D13" s="201">
        <v>0</v>
      </c>
      <c r="E13" s="201">
        <v>0</v>
      </c>
      <c r="F13" s="201">
        <v>0</v>
      </c>
      <c r="G13" s="201">
        <v>0</v>
      </c>
      <c r="H13" s="201">
        <v>720000</v>
      </c>
      <c r="I13" s="201">
        <v>0</v>
      </c>
      <c r="J13" s="201">
        <v>0</v>
      </c>
      <c r="K13" s="201">
        <v>0</v>
      </c>
      <c r="L13" s="201">
        <v>0</v>
      </c>
      <c r="M13" s="201">
        <v>0</v>
      </c>
      <c r="N13" s="201">
        <v>0</v>
      </c>
      <c r="O13" s="201">
        <v>0</v>
      </c>
      <c r="P13" s="201">
        <v>0</v>
      </c>
      <c r="Q13" s="201">
        <v>0</v>
      </c>
      <c r="R13" s="201">
        <v>0</v>
      </c>
      <c r="S13" s="159"/>
    </row>
    <row r="14" s="150" customFormat="1" ht="25.5" customHeight="1" spans="1:19">
      <c r="A14" s="156" t="s">
        <v>175</v>
      </c>
      <c r="B14" s="157" t="s">
        <v>176</v>
      </c>
      <c r="C14" s="200">
        <v>187747</v>
      </c>
      <c r="D14" s="201"/>
      <c r="E14" s="201"/>
      <c r="F14" s="201"/>
      <c r="G14" s="201"/>
      <c r="H14" s="201">
        <v>187747</v>
      </c>
      <c r="I14" s="201"/>
      <c r="J14" s="201"/>
      <c r="K14" s="201"/>
      <c r="L14" s="201"/>
      <c r="M14" s="201"/>
      <c r="N14" s="201"/>
      <c r="O14" s="201"/>
      <c r="P14" s="201"/>
      <c r="Q14" s="201"/>
      <c r="R14" s="201"/>
      <c r="S14" s="159"/>
    </row>
    <row r="15" s="150" customFormat="1" ht="25.5" customHeight="1" spans="1:19">
      <c r="A15" s="156"/>
      <c r="B15" s="157"/>
      <c r="C15" s="200"/>
      <c r="D15" s="201"/>
      <c r="E15" s="201"/>
      <c r="F15" s="201"/>
      <c r="G15" s="201"/>
      <c r="H15" s="201"/>
      <c r="I15" s="201"/>
      <c r="J15" s="201"/>
      <c r="K15" s="201"/>
      <c r="L15" s="201"/>
      <c r="M15" s="201"/>
      <c r="N15" s="201"/>
      <c r="O15" s="201"/>
      <c r="P15" s="201"/>
      <c r="Q15" s="201"/>
      <c r="R15" s="201"/>
      <c r="S15" s="159"/>
    </row>
    <row r="16" s="150" customFormat="1" ht="25.5" customHeight="1" spans="1:19">
      <c r="A16" s="156"/>
      <c r="B16" s="157"/>
      <c r="C16" s="200"/>
      <c r="D16" s="201"/>
      <c r="E16" s="201"/>
      <c r="F16" s="201"/>
      <c r="G16" s="201"/>
      <c r="H16" s="201"/>
      <c r="I16" s="201"/>
      <c r="J16" s="201"/>
      <c r="K16" s="201"/>
      <c r="L16" s="201"/>
      <c r="M16" s="201"/>
      <c r="N16" s="201"/>
      <c r="O16" s="201"/>
      <c r="P16" s="201"/>
      <c r="Q16" s="201"/>
      <c r="R16" s="201"/>
      <c r="S16" s="159"/>
    </row>
    <row r="17" s="150" customFormat="1" ht="25.5" customHeight="1" spans="1:19">
      <c r="A17" s="156"/>
      <c r="B17" s="157"/>
      <c r="C17" s="200"/>
      <c r="D17" s="201"/>
      <c r="E17" s="201"/>
      <c r="F17" s="201"/>
      <c r="G17" s="201"/>
      <c r="H17" s="201"/>
      <c r="I17" s="201"/>
      <c r="J17" s="201"/>
      <c r="K17" s="201"/>
      <c r="L17" s="201"/>
      <c r="M17" s="201"/>
      <c r="N17" s="201"/>
      <c r="O17" s="201"/>
      <c r="P17" s="201"/>
      <c r="Q17" s="201"/>
      <c r="R17" s="201"/>
      <c r="S17" s="159"/>
    </row>
    <row r="18" s="150" customFormat="1" ht="25.5" customHeight="1" spans="1:19">
      <c r="A18" s="156"/>
      <c r="B18" s="157"/>
      <c r="C18" s="200"/>
      <c r="D18" s="201"/>
      <c r="E18" s="201"/>
      <c r="F18" s="201"/>
      <c r="G18" s="201"/>
      <c r="H18" s="201"/>
      <c r="I18" s="201"/>
      <c r="J18" s="201"/>
      <c r="K18" s="201"/>
      <c r="L18" s="201"/>
      <c r="M18" s="201"/>
      <c r="N18" s="201"/>
      <c r="O18" s="201"/>
      <c r="P18" s="201"/>
      <c r="Q18" s="201"/>
      <c r="R18" s="201"/>
      <c r="S18" s="159"/>
    </row>
    <row r="19" s="150" customFormat="1" ht="25.5" customHeight="1" spans="1:19">
      <c r="A19" s="156"/>
      <c r="B19" s="157"/>
      <c r="C19" s="200"/>
      <c r="D19" s="201"/>
      <c r="E19" s="201"/>
      <c r="F19" s="201"/>
      <c r="G19" s="201"/>
      <c r="H19" s="201"/>
      <c r="I19" s="201"/>
      <c r="J19" s="201"/>
      <c r="K19" s="201"/>
      <c r="L19" s="201"/>
      <c r="M19" s="201"/>
      <c r="N19" s="201"/>
      <c r="O19" s="201"/>
      <c r="P19" s="201"/>
      <c r="Q19" s="201"/>
      <c r="R19" s="201"/>
      <c r="S19" s="159"/>
    </row>
    <row r="20" s="150" customFormat="1" ht="25.5" customHeight="1" spans="1:19">
      <c r="A20" s="156"/>
      <c r="B20" s="157"/>
      <c r="C20" s="200"/>
      <c r="D20" s="201"/>
      <c r="E20" s="201"/>
      <c r="F20" s="201"/>
      <c r="G20" s="201"/>
      <c r="H20" s="201"/>
      <c r="I20" s="201"/>
      <c r="J20" s="201"/>
      <c r="K20" s="201"/>
      <c r="L20" s="201"/>
      <c r="M20" s="201"/>
      <c r="N20" s="201"/>
      <c r="O20" s="201"/>
      <c r="P20" s="201"/>
      <c r="Q20" s="201"/>
      <c r="R20" s="201"/>
      <c r="S20" s="159"/>
    </row>
    <row r="21" s="150" customFormat="1" ht="25.5" customHeight="1" spans="1:19">
      <c r="A21" s="156"/>
      <c r="B21" s="157"/>
      <c r="C21" s="200"/>
      <c r="D21" s="201"/>
      <c r="E21" s="201"/>
      <c r="F21" s="201"/>
      <c r="G21" s="201"/>
      <c r="H21" s="201"/>
      <c r="I21" s="201"/>
      <c r="J21" s="201"/>
      <c r="K21" s="201"/>
      <c r="L21" s="201"/>
      <c r="M21" s="201"/>
      <c r="N21" s="201"/>
      <c r="O21" s="201"/>
      <c r="P21" s="201"/>
      <c r="Q21" s="201"/>
      <c r="R21" s="201"/>
      <c r="S21" s="159"/>
    </row>
    <row r="22" s="150" customFormat="1" ht="25.5" customHeight="1" spans="1:19">
      <c r="A22" s="156"/>
      <c r="B22" s="157"/>
      <c r="C22" s="200"/>
      <c r="D22" s="201"/>
      <c r="E22" s="201"/>
      <c r="F22" s="201"/>
      <c r="G22" s="201"/>
      <c r="H22" s="201"/>
      <c r="I22" s="201"/>
      <c r="J22" s="201"/>
      <c r="K22" s="201"/>
      <c r="L22" s="201"/>
      <c r="M22" s="201"/>
      <c r="N22" s="201"/>
      <c r="O22" s="201"/>
      <c r="P22" s="201"/>
      <c r="Q22" s="201"/>
      <c r="R22" s="201"/>
      <c r="S22" s="159"/>
    </row>
    <row r="23" s="150" customFormat="1" ht="25.5" customHeight="1" spans="1:19">
      <c r="A23" s="156"/>
      <c r="B23" s="157"/>
      <c r="C23" s="200"/>
      <c r="D23" s="201"/>
      <c r="E23" s="201"/>
      <c r="F23" s="201"/>
      <c r="G23" s="201"/>
      <c r="H23" s="201"/>
      <c r="I23" s="201"/>
      <c r="J23" s="201"/>
      <c r="K23" s="201"/>
      <c r="L23" s="201"/>
      <c r="M23" s="201"/>
      <c r="N23" s="201"/>
      <c r="O23" s="201"/>
      <c r="P23" s="201"/>
      <c r="Q23" s="201"/>
      <c r="R23" s="201"/>
      <c r="S23" s="159"/>
    </row>
    <row r="24" s="150" customFormat="1" ht="25.5" customHeight="1" spans="1:19">
      <c r="A24" s="156"/>
      <c r="B24" s="157"/>
      <c r="C24" s="200"/>
      <c r="D24" s="201"/>
      <c r="E24" s="201"/>
      <c r="F24" s="201"/>
      <c r="G24" s="201"/>
      <c r="H24" s="201"/>
      <c r="I24" s="201"/>
      <c r="J24" s="201"/>
      <c r="K24" s="201"/>
      <c r="L24" s="201"/>
      <c r="M24" s="201"/>
      <c r="N24" s="201"/>
      <c r="O24" s="201"/>
      <c r="P24" s="201"/>
      <c r="Q24" s="201"/>
      <c r="R24" s="201"/>
      <c r="S24" s="159"/>
    </row>
    <row r="25" s="150" customFormat="1" ht="25.5" customHeight="1" spans="1:19">
      <c r="A25" s="156"/>
      <c r="B25" s="157"/>
      <c r="C25" s="200"/>
      <c r="D25" s="201"/>
      <c r="E25" s="201"/>
      <c r="F25" s="201"/>
      <c r="G25" s="201"/>
      <c r="H25" s="201"/>
      <c r="I25" s="201"/>
      <c r="J25" s="201"/>
      <c r="K25" s="201"/>
      <c r="L25" s="201"/>
      <c r="M25" s="201"/>
      <c r="N25" s="201"/>
      <c r="O25" s="201"/>
      <c r="P25" s="201"/>
      <c r="Q25" s="201"/>
      <c r="R25" s="201"/>
      <c r="S25" s="159"/>
    </row>
    <row r="26" s="150" customFormat="1" ht="25.5" customHeight="1" spans="1:18">
      <c r="A26" s="156"/>
      <c r="B26" s="157"/>
      <c r="C26" s="200"/>
      <c r="D26" s="201"/>
      <c r="E26" s="201"/>
      <c r="F26" s="201"/>
      <c r="G26" s="201"/>
      <c r="H26" s="201"/>
      <c r="I26" s="201"/>
      <c r="J26" s="201"/>
      <c r="K26" s="201"/>
      <c r="L26" s="201"/>
      <c r="M26" s="201"/>
      <c r="N26" s="201"/>
      <c r="O26" s="201"/>
      <c r="P26" s="201"/>
      <c r="Q26" s="201"/>
      <c r="R26" s="201"/>
    </row>
    <row r="27" s="150" customFormat="1" ht="25.5" customHeight="1" spans="1:18">
      <c r="A27" s="156"/>
      <c r="B27" s="157"/>
      <c r="C27" s="200"/>
      <c r="D27" s="201"/>
      <c r="E27" s="201"/>
      <c r="F27" s="201"/>
      <c r="G27" s="201"/>
      <c r="H27" s="201"/>
      <c r="I27" s="201"/>
      <c r="J27" s="201"/>
      <c r="K27" s="201"/>
      <c r="L27" s="201"/>
      <c r="M27" s="201"/>
      <c r="N27" s="201"/>
      <c r="O27" s="201"/>
      <c r="P27" s="201"/>
      <c r="Q27" s="201"/>
      <c r="R27" s="201"/>
    </row>
    <row r="28" s="150" customFormat="1" ht="25.5" customHeight="1" spans="1:18">
      <c r="A28" s="156"/>
      <c r="B28" s="157"/>
      <c r="C28" s="200"/>
      <c r="D28" s="201"/>
      <c r="E28" s="201"/>
      <c r="F28" s="201"/>
      <c r="G28" s="201"/>
      <c r="H28" s="201"/>
      <c r="I28" s="201"/>
      <c r="J28" s="201"/>
      <c r="K28" s="201"/>
      <c r="L28" s="201"/>
      <c r="M28" s="201"/>
      <c r="N28" s="201"/>
      <c r="O28" s="201"/>
      <c r="P28" s="201"/>
      <c r="Q28" s="201"/>
      <c r="R28" s="201"/>
    </row>
    <row r="29" s="150" customFormat="1" ht="25.5" customHeight="1" spans="1:18">
      <c r="A29" s="156"/>
      <c r="B29" s="157"/>
      <c r="C29" s="200"/>
      <c r="D29" s="201"/>
      <c r="E29" s="201"/>
      <c r="F29" s="201"/>
      <c r="G29" s="201"/>
      <c r="H29" s="201"/>
      <c r="I29" s="201"/>
      <c r="J29" s="201"/>
      <c r="K29" s="201"/>
      <c r="L29" s="201"/>
      <c r="M29" s="201"/>
      <c r="N29" s="201"/>
      <c r="O29" s="201"/>
      <c r="P29" s="201"/>
      <c r="Q29" s="201"/>
      <c r="R29" s="201"/>
    </row>
    <row r="30" s="150" customFormat="1" ht="25.5" customHeight="1" spans="1:18">
      <c r="A30" s="156"/>
      <c r="B30" s="157"/>
      <c r="C30" s="200"/>
      <c r="D30" s="201"/>
      <c r="E30" s="201"/>
      <c r="F30" s="201"/>
      <c r="G30" s="201"/>
      <c r="H30" s="201"/>
      <c r="I30" s="201"/>
      <c r="J30" s="201"/>
      <c r="K30" s="201"/>
      <c r="L30" s="201"/>
      <c r="M30" s="201"/>
      <c r="N30" s="201"/>
      <c r="O30" s="201"/>
      <c r="P30" s="201"/>
      <c r="Q30" s="201"/>
      <c r="R30" s="201"/>
    </row>
    <row r="31" s="150" customFormat="1" ht="25.5" customHeight="1" spans="1:18">
      <c r="A31" s="156"/>
      <c r="B31" s="157"/>
      <c r="C31" s="200"/>
      <c r="D31" s="201"/>
      <c r="E31" s="201"/>
      <c r="F31" s="201"/>
      <c r="G31" s="201"/>
      <c r="H31" s="201"/>
      <c r="I31" s="201"/>
      <c r="J31" s="201"/>
      <c r="K31" s="201"/>
      <c r="L31" s="201"/>
      <c r="M31" s="201"/>
      <c r="N31" s="201"/>
      <c r="O31" s="201"/>
      <c r="P31" s="201"/>
      <c r="Q31" s="201"/>
      <c r="R31" s="201"/>
    </row>
    <row r="32" s="150" customFormat="1" ht="25.5" customHeight="1" spans="1:18">
      <c r="A32" s="156"/>
      <c r="B32" s="157"/>
      <c r="C32" s="200"/>
      <c r="D32" s="201"/>
      <c r="E32" s="201"/>
      <c r="F32" s="201"/>
      <c r="G32" s="201"/>
      <c r="H32" s="201"/>
      <c r="I32" s="201"/>
      <c r="J32" s="201"/>
      <c r="K32" s="201"/>
      <c r="L32" s="201"/>
      <c r="M32" s="201"/>
      <c r="N32" s="201"/>
      <c r="O32" s="201"/>
      <c r="P32" s="201"/>
      <c r="Q32" s="201"/>
      <c r="R32" s="201"/>
    </row>
    <row r="33" s="150" customFormat="1" ht="25.5" customHeight="1" spans="1:18">
      <c r="A33" s="156"/>
      <c r="B33" s="157"/>
      <c r="C33" s="200"/>
      <c r="D33" s="201"/>
      <c r="E33" s="201"/>
      <c r="F33" s="201"/>
      <c r="G33" s="201"/>
      <c r="H33" s="201"/>
      <c r="I33" s="201"/>
      <c r="J33" s="201"/>
      <c r="K33" s="201"/>
      <c r="L33" s="201"/>
      <c r="M33" s="201"/>
      <c r="N33" s="201"/>
      <c r="O33" s="201"/>
      <c r="P33" s="201"/>
      <c r="Q33" s="201"/>
      <c r="R33" s="201"/>
    </row>
    <row r="34" s="150" customFormat="1" ht="25.5" customHeight="1" spans="1:18">
      <c r="A34" s="156"/>
      <c r="B34" s="157"/>
      <c r="C34" s="200"/>
      <c r="D34" s="201"/>
      <c r="E34" s="201"/>
      <c r="F34" s="201"/>
      <c r="G34" s="201"/>
      <c r="H34" s="201"/>
      <c r="I34" s="201"/>
      <c r="J34" s="201"/>
      <c r="K34" s="201"/>
      <c r="L34" s="201"/>
      <c r="M34" s="201"/>
      <c r="N34" s="201"/>
      <c r="O34" s="201"/>
      <c r="P34" s="201"/>
      <c r="Q34" s="201"/>
      <c r="R34" s="201"/>
    </row>
    <row r="35" s="150" customFormat="1" ht="25.5" customHeight="1" spans="1:18">
      <c r="A35" s="156"/>
      <c r="B35" s="157"/>
      <c r="C35" s="200"/>
      <c r="D35" s="201"/>
      <c r="E35" s="201"/>
      <c r="F35" s="201"/>
      <c r="G35" s="201"/>
      <c r="H35" s="201"/>
      <c r="I35" s="201"/>
      <c r="J35" s="201"/>
      <c r="K35" s="201"/>
      <c r="L35" s="201"/>
      <c r="M35" s="201"/>
      <c r="N35" s="201"/>
      <c r="O35" s="201"/>
      <c r="P35" s="201"/>
      <c r="Q35" s="201"/>
      <c r="R35" s="201"/>
    </row>
    <row r="36" s="150" customFormat="1" ht="25.5" customHeight="1" spans="1:18">
      <c r="A36" s="156"/>
      <c r="B36" s="157"/>
      <c r="C36" s="200"/>
      <c r="D36" s="201"/>
      <c r="E36" s="201"/>
      <c r="F36" s="201"/>
      <c r="G36" s="201"/>
      <c r="H36" s="201"/>
      <c r="I36" s="201"/>
      <c r="J36" s="201"/>
      <c r="K36" s="201"/>
      <c r="L36" s="201"/>
      <c r="M36" s="201"/>
      <c r="N36" s="201"/>
      <c r="O36" s="201"/>
      <c r="P36" s="201"/>
      <c r="Q36" s="201"/>
      <c r="R36" s="201"/>
    </row>
  </sheetData>
  <sheetProtection formatCells="0" formatColumns="0" formatRows="0"/>
  <mergeCells count="18">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s>
  <printOptions horizontalCentered="1"/>
  <pageMargins left="0.196850393700787" right="0.196850393700787" top="0.78740157480315" bottom="0.590551181102362" header="0" footer="0"/>
  <pageSetup paperSize="9" scale="52" orientation="landscape"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GridLines="0" showZeros="0" workbookViewId="0">
      <selection activeCell="J13" sqref="J13"/>
    </sheetView>
  </sheetViews>
  <sheetFormatPr defaultColWidth="9.16666666666667" defaultRowHeight="11.25"/>
  <cols>
    <col min="1" max="1" width="30" style="72" customWidth="1"/>
    <col min="2" max="2" width="47.3333333333333" style="72" customWidth="1"/>
    <col min="3" max="3" width="17.8333333333333" style="72" customWidth="1"/>
    <col min="4" max="4" width="17.1666666666667" style="72" customWidth="1"/>
    <col min="5" max="5" width="18.3333333333333" style="72" customWidth="1"/>
    <col min="6" max="6" width="17" style="72" customWidth="1"/>
    <col min="7" max="11" width="14" style="72" customWidth="1"/>
    <col min="12" max="12" width="14.1666666666667" style="72" customWidth="1"/>
    <col min="13" max="16384" width="9.16666666666667" style="72"/>
  </cols>
  <sheetData>
    <row r="1" ht="23.25" customHeight="1" spans="1:11">
      <c r="A1" s="168"/>
      <c r="B1" s="115"/>
      <c r="C1" s="179"/>
      <c r="D1" s="179"/>
      <c r="E1" s="179"/>
      <c r="F1" s="179"/>
      <c r="G1" s="179"/>
      <c r="H1" s="179"/>
      <c r="I1" s="179"/>
      <c r="J1" s="187" t="s">
        <v>328</v>
      </c>
      <c r="K1" s="187"/>
    </row>
    <row r="2" ht="23.25" customHeight="1" spans="1:11">
      <c r="A2" s="180"/>
      <c r="B2" s="180"/>
      <c r="C2" s="180"/>
      <c r="D2" s="180"/>
      <c r="E2" s="180"/>
      <c r="F2" s="180"/>
      <c r="G2" s="180"/>
      <c r="H2" s="180"/>
      <c r="I2" s="180"/>
      <c r="J2" s="180"/>
      <c r="K2" s="180"/>
    </row>
    <row r="3" ht="23.25" customHeight="1" spans="1:11">
      <c r="A3" s="181"/>
      <c r="B3" s="181"/>
      <c r="C3" s="181"/>
      <c r="D3" s="191"/>
      <c r="E3" s="191"/>
      <c r="F3" s="191"/>
      <c r="G3" s="191"/>
      <c r="H3" s="191"/>
      <c r="J3" s="194"/>
      <c r="K3" s="195" t="s">
        <v>90</v>
      </c>
    </row>
    <row r="4" ht="23.25" customHeight="1" spans="1:11">
      <c r="A4" s="119" t="s">
        <v>144</v>
      </c>
      <c r="B4" s="120" t="s">
        <v>222</v>
      </c>
      <c r="C4" s="182" t="s">
        <v>116</v>
      </c>
      <c r="D4" s="119" t="s">
        <v>317</v>
      </c>
      <c r="E4" s="119"/>
      <c r="F4" s="119"/>
      <c r="G4" s="119"/>
      <c r="H4" s="119"/>
      <c r="I4" s="119" t="s">
        <v>321</v>
      </c>
      <c r="J4" s="119"/>
      <c r="K4" s="119"/>
    </row>
    <row r="5" ht="36.75" customHeight="1" spans="1:11">
      <c r="A5" s="119"/>
      <c r="B5" s="124"/>
      <c r="C5" s="184"/>
      <c r="D5" s="119" t="s">
        <v>107</v>
      </c>
      <c r="E5" s="119" t="s">
        <v>329</v>
      </c>
      <c r="F5" s="119" t="s">
        <v>179</v>
      </c>
      <c r="G5" s="119" t="s">
        <v>180</v>
      </c>
      <c r="H5" s="119" t="s">
        <v>181</v>
      </c>
      <c r="I5" s="119" t="s">
        <v>107</v>
      </c>
      <c r="J5" s="119" t="s">
        <v>152</v>
      </c>
      <c r="K5" s="119" t="s">
        <v>330</v>
      </c>
    </row>
    <row r="6" s="72" customFormat="1" ht="23.25" customHeight="1" spans="1:11">
      <c r="A6" s="192"/>
      <c r="B6" s="142" t="s">
        <v>107</v>
      </c>
      <c r="C6" s="166">
        <f t="shared" ref="C6:J6" si="0">C7</f>
        <v>1613761.62</v>
      </c>
      <c r="D6" s="166">
        <f t="shared" si="0"/>
        <v>0</v>
      </c>
      <c r="E6" s="166">
        <f t="shared" si="0"/>
        <v>0</v>
      </c>
      <c r="F6" s="166">
        <f t="shared" si="0"/>
        <v>0</v>
      </c>
      <c r="G6" s="166">
        <f t="shared" si="0"/>
        <v>0</v>
      </c>
      <c r="H6" s="166">
        <f t="shared" si="0"/>
        <v>0</v>
      </c>
      <c r="I6" s="166">
        <f t="shared" si="0"/>
        <v>1613761.62</v>
      </c>
      <c r="J6" s="166">
        <f t="shared" si="0"/>
        <v>1613761.62</v>
      </c>
      <c r="K6" s="196"/>
    </row>
    <row r="7" ht="23.25" customHeight="1" spans="1:11">
      <c r="A7" s="192" t="s">
        <v>108</v>
      </c>
      <c r="B7" s="142" t="s">
        <v>109</v>
      </c>
      <c r="C7" s="166">
        <f t="shared" ref="C7:J7" si="1">C8</f>
        <v>1613761.62</v>
      </c>
      <c r="D7" s="166">
        <f t="shared" si="1"/>
        <v>0</v>
      </c>
      <c r="E7" s="166">
        <f t="shared" si="1"/>
        <v>0</v>
      </c>
      <c r="F7" s="166">
        <f t="shared" si="1"/>
        <v>0</v>
      </c>
      <c r="G7" s="166">
        <f t="shared" si="1"/>
        <v>0</v>
      </c>
      <c r="H7" s="166">
        <f t="shared" si="1"/>
        <v>0</v>
      </c>
      <c r="I7" s="166">
        <f t="shared" si="1"/>
        <v>1613761.62</v>
      </c>
      <c r="J7" s="166">
        <f t="shared" si="1"/>
        <v>1613761.62</v>
      </c>
      <c r="K7" s="196"/>
    </row>
    <row r="8" ht="23.25" customHeight="1" spans="1:11">
      <c r="A8" s="192" t="s">
        <v>110</v>
      </c>
      <c r="B8" s="142" t="s">
        <v>111</v>
      </c>
      <c r="C8" s="166">
        <f t="shared" ref="C8:J8" si="2">C11</f>
        <v>1613761.62</v>
      </c>
      <c r="D8" s="166">
        <f t="shared" si="2"/>
        <v>0</v>
      </c>
      <c r="E8" s="166">
        <f t="shared" si="2"/>
        <v>0</v>
      </c>
      <c r="F8" s="166">
        <f t="shared" si="2"/>
        <v>0</v>
      </c>
      <c r="G8" s="166">
        <f t="shared" si="2"/>
        <v>0</v>
      </c>
      <c r="H8" s="166">
        <f t="shared" si="2"/>
        <v>0</v>
      </c>
      <c r="I8" s="166">
        <f t="shared" si="2"/>
        <v>1613761.62</v>
      </c>
      <c r="J8" s="166">
        <f t="shared" si="2"/>
        <v>1613761.62</v>
      </c>
      <c r="K8" s="196"/>
    </row>
    <row r="9" ht="23.25" customHeight="1" spans="1:11">
      <c r="A9" s="192" t="s">
        <v>164</v>
      </c>
      <c r="B9" s="193" t="s">
        <v>165</v>
      </c>
      <c r="C9" s="166">
        <v>1613762</v>
      </c>
      <c r="D9" s="166"/>
      <c r="E9" s="166"/>
      <c r="F9" s="166"/>
      <c r="G9" s="166"/>
      <c r="H9" s="166"/>
      <c r="I9" s="166">
        <v>1613762</v>
      </c>
      <c r="J9" s="166">
        <v>1613762</v>
      </c>
      <c r="K9" s="196"/>
    </row>
    <row r="10" ht="23.25" customHeight="1" spans="1:11">
      <c r="A10" s="192" t="s">
        <v>166</v>
      </c>
      <c r="B10" s="193" t="s">
        <v>173</v>
      </c>
      <c r="C10" s="166">
        <v>1613762</v>
      </c>
      <c r="D10" s="166"/>
      <c r="E10" s="166"/>
      <c r="F10" s="166"/>
      <c r="G10" s="166"/>
      <c r="H10" s="166"/>
      <c r="I10" s="166">
        <v>1613762</v>
      </c>
      <c r="J10" s="166">
        <v>1613762</v>
      </c>
      <c r="K10" s="196"/>
    </row>
    <row r="11" ht="23.25" customHeight="1" spans="1:11">
      <c r="A11" s="192" t="s">
        <v>174</v>
      </c>
      <c r="B11" s="157" t="s">
        <v>331</v>
      </c>
      <c r="C11" s="166">
        <v>1613761.62</v>
      </c>
      <c r="D11" s="166">
        <v>0</v>
      </c>
      <c r="E11" s="166">
        <v>0</v>
      </c>
      <c r="F11" s="166">
        <v>0</v>
      </c>
      <c r="G11" s="166">
        <v>0</v>
      </c>
      <c r="H11" s="166">
        <v>0</v>
      </c>
      <c r="I11" s="166">
        <v>1613761.62</v>
      </c>
      <c r="J11" s="166">
        <v>1613761.62</v>
      </c>
      <c r="K11" s="196"/>
    </row>
    <row r="12" ht="23.25" customHeight="1" spans="1:11">
      <c r="A12" s="192"/>
      <c r="B12" s="142"/>
      <c r="C12" s="166"/>
      <c r="D12" s="166"/>
      <c r="E12" s="166"/>
      <c r="F12" s="166"/>
      <c r="G12" s="166"/>
      <c r="H12" s="166"/>
      <c r="I12" s="166"/>
      <c r="J12" s="166"/>
      <c r="K12" s="196"/>
    </row>
    <row r="13" ht="23.25" customHeight="1" spans="1:11">
      <c r="A13" s="192"/>
      <c r="B13" s="142"/>
      <c r="C13" s="166"/>
      <c r="D13" s="166"/>
      <c r="E13" s="166"/>
      <c r="F13" s="166"/>
      <c r="G13" s="166"/>
      <c r="H13" s="166"/>
      <c r="I13" s="166"/>
      <c r="J13" s="166"/>
      <c r="K13" s="196"/>
    </row>
    <row r="14" ht="23.25" customHeight="1" spans="1:11">
      <c r="A14" s="192"/>
      <c r="B14" s="142"/>
      <c r="C14" s="166"/>
      <c r="D14" s="166"/>
      <c r="E14" s="166"/>
      <c r="F14" s="166"/>
      <c r="G14" s="166"/>
      <c r="H14" s="166"/>
      <c r="I14" s="166"/>
      <c r="J14" s="166"/>
      <c r="K14" s="196"/>
    </row>
    <row r="15" ht="23.25" customHeight="1" spans="1:11">
      <c r="A15" s="192"/>
      <c r="B15" s="142"/>
      <c r="C15" s="166"/>
      <c r="D15" s="166"/>
      <c r="E15" s="166"/>
      <c r="F15" s="166"/>
      <c r="G15" s="166"/>
      <c r="H15" s="166"/>
      <c r="I15" s="166"/>
      <c r="J15" s="166"/>
      <c r="K15" s="196"/>
    </row>
    <row r="16" ht="23.25" customHeight="1" spans="1:11">
      <c r="A16" s="192"/>
      <c r="B16" s="142"/>
      <c r="C16" s="166"/>
      <c r="D16" s="166"/>
      <c r="E16" s="166"/>
      <c r="F16" s="166"/>
      <c r="G16" s="166"/>
      <c r="H16" s="166"/>
      <c r="I16" s="166"/>
      <c r="J16" s="166"/>
      <c r="K16" s="196"/>
    </row>
    <row r="17" ht="23.25" customHeight="1" spans="1:11">
      <c r="A17" s="192"/>
      <c r="B17" s="142"/>
      <c r="C17" s="166"/>
      <c r="D17" s="166"/>
      <c r="E17" s="166"/>
      <c r="F17" s="166"/>
      <c r="G17" s="166"/>
      <c r="H17" s="166"/>
      <c r="I17" s="166"/>
      <c r="J17" s="166"/>
      <c r="K17" s="196"/>
    </row>
    <row r="18" ht="23.25" customHeight="1" spans="1:11">
      <c r="A18" s="192"/>
      <c r="B18" s="142"/>
      <c r="C18" s="166"/>
      <c r="D18" s="166"/>
      <c r="E18" s="166"/>
      <c r="F18" s="166"/>
      <c r="G18" s="166"/>
      <c r="H18" s="166"/>
      <c r="I18" s="166"/>
      <c r="J18" s="166"/>
      <c r="K18" s="196"/>
    </row>
    <row r="19" ht="23.25" customHeight="1" spans="1:11">
      <c r="A19" s="192"/>
      <c r="B19" s="142"/>
      <c r="C19" s="166"/>
      <c r="D19" s="166"/>
      <c r="E19" s="166"/>
      <c r="F19" s="166"/>
      <c r="G19" s="166"/>
      <c r="H19" s="166"/>
      <c r="I19" s="166"/>
      <c r="J19" s="166"/>
      <c r="K19" s="196"/>
    </row>
    <row r="20" ht="23.25" customHeight="1" spans="1:11">
      <c r="A20" s="192"/>
      <c r="B20" s="142"/>
      <c r="C20" s="166"/>
      <c r="D20" s="166"/>
      <c r="E20" s="166"/>
      <c r="F20" s="166"/>
      <c r="G20" s="166"/>
      <c r="H20" s="166"/>
      <c r="I20" s="166"/>
      <c r="J20" s="166"/>
      <c r="K20" s="196"/>
    </row>
    <row r="21" ht="23.25" customHeight="1" spans="1:11">
      <c r="A21" s="192"/>
      <c r="B21" s="142"/>
      <c r="C21" s="166"/>
      <c r="D21" s="166"/>
      <c r="E21" s="166"/>
      <c r="F21" s="166"/>
      <c r="G21" s="166"/>
      <c r="H21" s="166"/>
      <c r="I21" s="166"/>
      <c r="J21" s="166"/>
      <c r="K21" s="196"/>
    </row>
    <row r="22" ht="23.25" customHeight="1" spans="1:11">
      <c r="A22" s="192"/>
      <c r="B22" s="142"/>
      <c r="C22" s="166"/>
      <c r="D22" s="166"/>
      <c r="E22" s="166"/>
      <c r="F22" s="166"/>
      <c r="G22" s="166"/>
      <c r="H22" s="166"/>
      <c r="I22" s="166"/>
      <c r="J22" s="166"/>
      <c r="K22" s="196"/>
    </row>
    <row r="23" ht="23.25" customHeight="1" spans="1:11">
      <c r="A23" s="192"/>
      <c r="B23" s="142"/>
      <c r="C23" s="166"/>
      <c r="D23" s="166"/>
      <c r="E23" s="166"/>
      <c r="F23" s="166"/>
      <c r="G23" s="166"/>
      <c r="H23" s="166"/>
      <c r="I23" s="166"/>
      <c r="J23" s="166"/>
      <c r="K23" s="196"/>
    </row>
    <row r="24" ht="23.25" customHeight="1" spans="1:11">
      <c r="A24" s="192"/>
      <c r="B24" s="142"/>
      <c r="C24" s="166"/>
      <c r="D24" s="166"/>
      <c r="E24" s="166"/>
      <c r="F24" s="166"/>
      <c r="G24" s="166"/>
      <c r="H24" s="166"/>
      <c r="I24" s="166"/>
      <c r="J24" s="166"/>
      <c r="K24" s="196"/>
    </row>
    <row r="25" ht="23.25" customHeight="1" spans="1:11">
      <c r="A25" s="192"/>
      <c r="B25" s="142"/>
      <c r="C25" s="166"/>
      <c r="D25" s="166"/>
      <c r="E25" s="166"/>
      <c r="F25" s="166"/>
      <c r="G25" s="166"/>
      <c r="H25" s="166"/>
      <c r="I25" s="166"/>
      <c r="J25" s="166"/>
      <c r="K25" s="196"/>
    </row>
    <row r="26" ht="23.25" customHeight="1" spans="1:11">
      <c r="A26" s="129"/>
      <c r="B26" s="129"/>
      <c r="C26" s="129"/>
      <c r="D26" s="129"/>
      <c r="E26" s="129"/>
      <c r="F26" s="129"/>
      <c r="G26" s="129"/>
      <c r="H26" s="129"/>
      <c r="I26" s="129"/>
      <c r="J26" s="129"/>
      <c r="K26" s="129"/>
    </row>
  </sheetData>
  <sheetProtection formatCells="0" formatColumns="0" formatRows="0"/>
  <mergeCells count="7">
    <mergeCell ref="J1:K1"/>
    <mergeCell ref="D3:H3"/>
    <mergeCell ref="D4:H4"/>
    <mergeCell ref="I4:K4"/>
    <mergeCell ref="A4:A5"/>
    <mergeCell ref="B4:B5"/>
    <mergeCell ref="C4:C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showGridLines="0" showZeros="0" workbookViewId="0">
      <selection activeCell="B4" sqref="B4:B5"/>
    </sheetView>
  </sheetViews>
  <sheetFormatPr defaultColWidth="9.16666666666667" defaultRowHeight="11.25"/>
  <cols>
    <col min="1" max="1" width="24.5" style="72" customWidth="1"/>
    <col min="2" max="2" width="38.5" style="72" customWidth="1"/>
    <col min="3" max="3" width="14.8333333333333" style="72" customWidth="1"/>
    <col min="4" max="4" width="14.3333333333333" style="72" customWidth="1"/>
    <col min="5" max="5" width="16.1666666666667" style="72" customWidth="1"/>
    <col min="6" max="6" width="12.8333333333333" style="72" customWidth="1"/>
    <col min="7" max="8" width="10.6666666666667" style="72" customWidth="1"/>
    <col min="9" max="10" width="15.1666666666667" style="72" customWidth="1"/>
    <col min="11" max="11" width="10.6666666666667" style="72" customWidth="1"/>
    <col min="12" max="12" width="16" style="72" customWidth="1"/>
    <col min="13" max="13" width="13.1666666666667" style="72" customWidth="1"/>
    <col min="14" max="15" width="14" style="72" customWidth="1"/>
    <col min="16" max="16" width="10.6666666666667" style="72" customWidth="1"/>
    <col min="17" max="16384" width="9.16666666666667" style="72"/>
  </cols>
  <sheetData>
    <row r="1" ht="22.5" customHeight="1" spans="1:17">
      <c r="A1" s="168"/>
      <c r="B1" s="115"/>
      <c r="C1" s="179"/>
      <c r="D1" s="179"/>
      <c r="E1" s="179"/>
      <c r="F1" s="179"/>
      <c r="G1" s="179"/>
      <c r="H1" s="179"/>
      <c r="I1" s="179"/>
      <c r="J1" s="179"/>
      <c r="K1" s="179"/>
      <c r="L1" s="179"/>
      <c r="M1" s="179"/>
      <c r="N1" s="179"/>
      <c r="O1" s="187" t="s">
        <v>332</v>
      </c>
      <c r="P1" s="187"/>
      <c r="Q1" s="129"/>
    </row>
    <row r="2" ht="22.5" customHeight="1" spans="1:17">
      <c r="A2" s="180"/>
      <c r="B2" s="180"/>
      <c r="C2" s="180"/>
      <c r="D2" s="180"/>
      <c r="E2" s="180"/>
      <c r="F2" s="180"/>
      <c r="G2" s="180"/>
      <c r="H2" s="180"/>
      <c r="I2" s="180"/>
      <c r="J2" s="180"/>
      <c r="K2" s="180"/>
      <c r="L2" s="180"/>
      <c r="M2" s="180"/>
      <c r="N2" s="180"/>
      <c r="O2" s="180"/>
      <c r="P2" s="180"/>
      <c r="Q2" s="129"/>
    </row>
    <row r="3" ht="22.5" customHeight="1" spans="1:17">
      <c r="A3" s="181"/>
      <c r="B3" s="181"/>
      <c r="C3" s="181"/>
      <c r="D3" s="181"/>
      <c r="E3" s="181"/>
      <c r="F3" s="181"/>
      <c r="G3" s="179"/>
      <c r="H3" s="179"/>
      <c r="I3" s="179"/>
      <c r="J3" s="179"/>
      <c r="K3" s="179"/>
      <c r="L3" s="179"/>
      <c r="M3" s="179"/>
      <c r="N3" s="179"/>
      <c r="O3" s="188" t="s">
        <v>90</v>
      </c>
      <c r="P3" s="188"/>
      <c r="Q3" s="129"/>
    </row>
    <row r="4" ht="22.5" customHeight="1" spans="1:17">
      <c r="A4" s="182" t="s">
        <v>144</v>
      </c>
      <c r="B4" s="183" t="s">
        <v>222</v>
      </c>
      <c r="C4" s="120" t="s">
        <v>93</v>
      </c>
      <c r="D4" s="124" t="s">
        <v>318</v>
      </c>
      <c r="E4" s="124"/>
      <c r="F4" s="124"/>
      <c r="G4" s="124"/>
      <c r="H4" s="124"/>
      <c r="I4" s="124"/>
      <c r="J4" s="124"/>
      <c r="K4" s="124"/>
      <c r="L4" s="124"/>
      <c r="M4" s="124"/>
      <c r="N4" s="189" t="s">
        <v>321</v>
      </c>
      <c r="O4" s="189"/>
      <c r="P4" s="189"/>
      <c r="Q4" s="129"/>
    </row>
    <row r="5" ht="39" customHeight="1" spans="1:17">
      <c r="A5" s="184"/>
      <c r="B5" s="185"/>
      <c r="C5" s="124"/>
      <c r="D5" s="182" t="s">
        <v>107</v>
      </c>
      <c r="E5" s="121" t="s">
        <v>333</v>
      </c>
      <c r="F5" s="121" t="s">
        <v>210</v>
      </c>
      <c r="G5" s="121" t="s">
        <v>211</v>
      </c>
      <c r="H5" s="121" t="s">
        <v>334</v>
      </c>
      <c r="I5" s="121" t="s">
        <v>213</v>
      </c>
      <c r="J5" s="121" t="s">
        <v>209</v>
      </c>
      <c r="K5" s="121" t="s">
        <v>216</v>
      </c>
      <c r="L5" s="121" t="s">
        <v>335</v>
      </c>
      <c r="M5" s="121" t="s">
        <v>219</v>
      </c>
      <c r="N5" s="190" t="s">
        <v>107</v>
      </c>
      <c r="O5" s="119" t="s">
        <v>336</v>
      </c>
      <c r="P5" s="119" t="s">
        <v>330</v>
      </c>
      <c r="Q5" s="129"/>
    </row>
    <row r="6" s="150" customFormat="1" ht="22.5" customHeight="1" spans="1:17">
      <c r="A6" s="156"/>
      <c r="B6" s="152" t="s">
        <v>107</v>
      </c>
      <c r="C6" s="186">
        <f t="shared" ref="C6:P6" si="0">C7</f>
        <v>187747</v>
      </c>
      <c r="D6" s="186">
        <f t="shared" si="0"/>
        <v>0</v>
      </c>
      <c r="E6" s="186">
        <v>0</v>
      </c>
      <c r="F6" s="186">
        <f t="shared" si="0"/>
        <v>0</v>
      </c>
      <c r="G6" s="186">
        <f t="shared" si="0"/>
        <v>0</v>
      </c>
      <c r="H6" s="186">
        <f t="shared" si="0"/>
        <v>0</v>
      </c>
      <c r="I6" s="186">
        <f t="shared" si="0"/>
        <v>0</v>
      </c>
      <c r="J6" s="186">
        <f t="shared" si="0"/>
        <v>0</v>
      </c>
      <c r="K6" s="186">
        <f t="shared" si="0"/>
        <v>0</v>
      </c>
      <c r="L6" s="186">
        <f t="shared" si="0"/>
        <v>0</v>
      </c>
      <c r="M6" s="186">
        <f t="shared" si="0"/>
        <v>0</v>
      </c>
      <c r="N6" s="186">
        <f t="shared" si="0"/>
        <v>187747</v>
      </c>
      <c r="O6" s="186">
        <f t="shared" si="0"/>
        <v>187747</v>
      </c>
      <c r="P6" s="186">
        <f t="shared" si="0"/>
        <v>0</v>
      </c>
      <c r="Q6" s="159"/>
    </row>
    <row r="7" s="151" customFormat="1" ht="22.5" customHeight="1" spans="1:16">
      <c r="A7" s="156" t="s">
        <v>108</v>
      </c>
      <c r="B7" s="152" t="s">
        <v>109</v>
      </c>
      <c r="C7" s="186">
        <f t="shared" ref="C7:P7" si="1">C8</f>
        <v>187747</v>
      </c>
      <c r="D7" s="186">
        <f t="shared" si="1"/>
        <v>0</v>
      </c>
      <c r="E7" s="186">
        <f t="shared" si="1"/>
        <v>0</v>
      </c>
      <c r="F7" s="186">
        <f t="shared" si="1"/>
        <v>0</v>
      </c>
      <c r="G7" s="186">
        <f t="shared" si="1"/>
        <v>0</v>
      </c>
      <c r="H7" s="186">
        <f t="shared" si="1"/>
        <v>0</v>
      </c>
      <c r="I7" s="186">
        <f t="shared" si="1"/>
        <v>0</v>
      </c>
      <c r="J7" s="186">
        <f t="shared" si="1"/>
        <v>0</v>
      </c>
      <c r="K7" s="186">
        <f t="shared" si="1"/>
        <v>0</v>
      </c>
      <c r="L7" s="186">
        <f t="shared" si="1"/>
        <v>0</v>
      </c>
      <c r="M7" s="186">
        <f t="shared" si="1"/>
        <v>0</v>
      </c>
      <c r="N7" s="186">
        <f t="shared" si="1"/>
        <v>187747</v>
      </c>
      <c r="O7" s="186">
        <f t="shared" si="1"/>
        <v>187747</v>
      </c>
      <c r="P7" s="186">
        <f t="shared" si="1"/>
        <v>0</v>
      </c>
    </row>
    <row r="8" s="150" customFormat="1" ht="22.5" customHeight="1" spans="1:17">
      <c r="A8" s="156" t="s">
        <v>110</v>
      </c>
      <c r="B8" s="152" t="s">
        <v>111</v>
      </c>
      <c r="C8" s="186">
        <f t="shared" ref="C8:P8" si="2">C11</f>
        <v>187747</v>
      </c>
      <c r="D8" s="186">
        <f t="shared" si="2"/>
        <v>0</v>
      </c>
      <c r="E8" s="186">
        <f t="shared" si="2"/>
        <v>0</v>
      </c>
      <c r="F8" s="186">
        <f t="shared" si="2"/>
        <v>0</v>
      </c>
      <c r="G8" s="186">
        <f t="shared" si="2"/>
        <v>0</v>
      </c>
      <c r="H8" s="186">
        <f t="shared" si="2"/>
        <v>0</v>
      </c>
      <c r="I8" s="186">
        <f t="shared" si="2"/>
        <v>0</v>
      </c>
      <c r="J8" s="186">
        <f t="shared" si="2"/>
        <v>0</v>
      </c>
      <c r="K8" s="186">
        <f t="shared" si="2"/>
        <v>0</v>
      </c>
      <c r="L8" s="186">
        <f t="shared" si="2"/>
        <v>0</v>
      </c>
      <c r="M8" s="186">
        <f t="shared" si="2"/>
        <v>0</v>
      </c>
      <c r="N8" s="186">
        <f t="shared" si="2"/>
        <v>187747</v>
      </c>
      <c r="O8" s="186">
        <f t="shared" si="2"/>
        <v>187747</v>
      </c>
      <c r="P8" s="186">
        <f t="shared" si="2"/>
        <v>0</v>
      </c>
      <c r="Q8" s="159"/>
    </row>
    <row r="9" s="150" customFormat="1" ht="22.5" customHeight="1" spans="1:17">
      <c r="A9" s="156" t="s">
        <v>164</v>
      </c>
      <c r="B9" s="157" t="s">
        <v>165</v>
      </c>
      <c r="C9" s="186">
        <v>187747</v>
      </c>
      <c r="D9" s="186"/>
      <c r="E9" s="186"/>
      <c r="F9" s="186"/>
      <c r="G9" s="186"/>
      <c r="H9" s="186"/>
      <c r="I9" s="186"/>
      <c r="J9" s="186"/>
      <c r="K9" s="186"/>
      <c r="L9" s="186"/>
      <c r="M9" s="186"/>
      <c r="N9" s="186">
        <v>187747</v>
      </c>
      <c r="O9" s="186">
        <v>187747</v>
      </c>
      <c r="P9" s="186"/>
      <c r="Q9" s="159"/>
    </row>
    <row r="10" s="150" customFormat="1" ht="22.5" customHeight="1" spans="1:17">
      <c r="A10" s="156" t="s">
        <v>166</v>
      </c>
      <c r="B10" s="157" t="s">
        <v>167</v>
      </c>
      <c r="C10" s="186">
        <v>187747</v>
      </c>
      <c r="D10" s="186"/>
      <c r="E10" s="186"/>
      <c r="F10" s="186"/>
      <c r="G10" s="186"/>
      <c r="H10" s="186"/>
      <c r="I10" s="186"/>
      <c r="J10" s="186"/>
      <c r="K10" s="186"/>
      <c r="L10" s="186"/>
      <c r="M10" s="186"/>
      <c r="N10" s="186">
        <v>187747</v>
      </c>
      <c r="O10" s="186">
        <v>187747</v>
      </c>
      <c r="P10" s="186"/>
      <c r="Q10" s="159"/>
    </row>
    <row r="11" s="150" customFormat="1" ht="22.5" customHeight="1" spans="1:17">
      <c r="A11" s="156" t="s">
        <v>175</v>
      </c>
      <c r="B11" s="157" t="s">
        <v>337</v>
      </c>
      <c r="C11" s="186">
        <v>187747</v>
      </c>
      <c r="D11" s="186">
        <v>0</v>
      </c>
      <c r="E11" s="186">
        <v>0</v>
      </c>
      <c r="F11" s="186">
        <v>0</v>
      </c>
      <c r="G11" s="186">
        <v>0</v>
      </c>
      <c r="H11" s="186">
        <v>0</v>
      </c>
      <c r="I11" s="186">
        <v>0</v>
      </c>
      <c r="J11" s="186">
        <v>0</v>
      </c>
      <c r="K11" s="186">
        <v>0</v>
      </c>
      <c r="L11" s="186">
        <v>0</v>
      </c>
      <c r="M11" s="186">
        <v>0</v>
      </c>
      <c r="N11" s="186">
        <v>187747</v>
      </c>
      <c r="O11" s="186">
        <v>187747</v>
      </c>
      <c r="P11" s="186">
        <v>0</v>
      </c>
      <c r="Q11" s="159"/>
    </row>
    <row r="12" s="150" customFormat="1" ht="22.5" customHeight="1" spans="1:17">
      <c r="A12" s="156"/>
      <c r="B12" s="152"/>
      <c r="C12" s="186"/>
      <c r="D12" s="186"/>
      <c r="E12" s="186"/>
      <c r="F12" s="186"/>
      <c r="G12" s="186"/>
      <c r="H12" s="186"/>
      <c r="I12" s="186"/>
      <c r="J12" s="186"/>
      <c r="K12" s="186"/>
      <c r="L12" s="186"/>
      <c r="M12" s="186"/>
      <c r="N12" s="186"/>
      <c r="O12" s="186"/>
      <c r="P12" s="186"/>
      <c r="Q12" s="159"/>
    </row>
    <row r="13" s="150" customFormat="1" ht="22.5" customHeight="1" spans="1:17">
      <c r="A13" s="156"/>
      <c r="B13" s="152"/>
      <c r="C13" s="186"/>
      <c r="D13" s="186"/>
      <c r="E13" s="186"/>
      <c r="F13" s="186"/>
      <c r="G13" s="186"/>
      <c r="H13" s="186"/>
      <c r="I13" s="186"/>
      <c r="J13" s="186"/>
      <c r="K13" s="186"/>
      <c r="L13" s="186"/>
      <c r="M13" s="186"/>
      <c r="N13" s="186"/>
      <c r="O13" s="186"/>
      <c r="P13" s="186"/>
      <c r="Q13" s="159"/>
    </row>
    <row r="14" s="150" customFormat="1" ht="22.5" customHeight="1" spans="1:17">
      <c r="A14" s="156"/>
      <c r="B14" s="152"/>
      <c r="C14" s="186"/>
      <c r="D14" s="186"/>
      <c r="E14" s="186"/>
      <c r="F14" s="186"/>
      <c r="G14" s="186"/>
      <c r="H14" s="186"/>
      <c r="I14" s="186"/>
      <c r="J14" s="186"/>
      <c r="K14" s="186"/>
      <c r="L14" s="186"/>
      <c r="M14" s="186"/>
      <c r="N14" s="186"/>
      <c r="O14" s="186"/>
      <c r="P14" s="186"/>
      <c r="Q14" s="159"/>
    </row>
    <row r="15" s="150" customFormat="1" ht="22.5" customHeight="1" spans="1:17">
      <c r="A15" s="156"/>
      <c r="B15" s="152"/>
      <c r="C15" s="186"/>
      <c r="D15" s="186"/>
      <c r="E15" s="186"/>
      <c r="F15" s="186"/>
      <c r="G15" s="186"/>
      <c r="H15" s="186"/>
      <c r="I15" s="186"/>
      <c r="J15" s="186"/>
      <c r="K15" s="186"/>
      <c r="L15" s="186"/>
      <c r="M15" s="186"/>
      <c r="N15" s="186"/>
      <c r="O15" s="186"/>
      <c r="P15" s="186"/>
      <c r="Q15" s="159"/>
    </row>
    <row r="16" s="150" customFormat="1" ht="22.5" customHeight="1" spans="1:17">
      <c r="A16" s="156"/>
      <c r="B16" s="152"/>
      <c r="C16" s="186"/>
      <c r="D16" s="186"/>
      <c r="E16" s="186"/>
      <c r="F16" s="186"/>
      <c r="G16" s="186"/>
      <c r="H16" s="186"/>
      <c r="I16" s="186"/>
      <c r="J16" s="186"/>
      <c r="K16" s="186"/>
      <c r="L16" s="186"/>
      <c r="M16" s="186"/>
      <c r="N16" s="186"/>
      <c r="O16" s="186"/>
      <c r="P16" s="186"/>
      <c r="Q16" s="159"/>
    </row>
    <row r="17" s="150" customFormat="1" ht="22.5" customHeight="1" spans="1:17">
      <c r="A17" s="156"/>
      <c r="B17" s="152"/>
      <c r="C17" s="186"/>
      <c r="D17" s="186"/>
      <c r="E17" s="186"/>
      <c r="F17" s="186"/>
      <c r="G17" s="186"/>
      <c r="H17" s="186"/>
      <c r="I17" s="186"/>
      <c r="J17" s="186"/>
      <c r="K17" s="186"/>
      <c r="L17" s="186"/>
      <c r="M17" s="186"/>
      <c r="N17" s="186"/>
      <c r="O17" s="186"/>
      <c r="P17" s="186"/>
      <c r="Q17" s="159"/>
    </row>
    <row r="18" s="150" customFormat="1" ht="22.5" customHeight="1" spans="1:17">
      <c r="A18" s="156"/>
      <c r="B18" s="152"/>
      <c r="C18" s="186"/>
      <c r="D18" s="186"/>
      <c r="E18" s="186"/>
      <c r="F18" s="186"/>
      <c r="G18" s="186"/>
      <c r="H18" s="186"/>
      <c r="I18" s="186"/>
      <c r="J18" s="186"/>
      <c r="K18" s="186"/>
      <c r="L18" s="186"/>
      <c r="M18" s="186"/>
      <c r="N18" s="186"/>
      <c r="O18" s="186"/>
      <c r="P18" s="186"/>
      <c r="Q18" s="159"/>
    </row>
    <row r="19" s="150" customFormat="1" ht="22.5" customHeight="1" spans="1:17">
      <c r="A19" s="156"/>
      <c r="B19" s="152"/>
      <c r="C19" s="186"/>
      <c r="D19" s="186"/>
      <c r="E19" s="186"/>
      <c r="F19" s="186"/>
      <c r="G19" s="186"/>
      <c r="H19" s="186"/>
      <c r="I19" s="186"/>
      <c r="J19" s="186"/>
      <c r="K19" s="186"/>
      <c r="L19" s="186"/>
      <c r="M19" s="186"/>
      <c r="N19" s="186"/>
      <c r="O19" s="186"/>
      <c r="P19" s="186"/>
      <c r="Q19" s="159"/>
    </row>
    <row r="20" s="150" customFormat="1" ht="22.5" customHeight="1" spans="1:17">
      <c r="A20" s="156"/>
      <c r="B20" s="152"/>
      <c r="C20" s="186"/>
      <c r="D20" s="186"/>
      <c r="E20" s="186"/>
      <c r="F20" s="186"/>
      <c r="G20" s="186"/>
      <c r="H20" s="186"/>
      <c r="I20" s="186"/>
      <c r="J20" s="186"/>
      <c r="K20" s="186"/>
      <c r="L20" s="186"/>
      <c r="M20" s="186"/>
      <c r="N20" s="186"/>
      <c r="O20" s="186"/>
      <c r="P20" s="186"/>
      <c r="Q20" s="159"/>
    </row>
    <row r="21" s="150" customFormat="1" ht="22.5" customHeight="1" spans="1:17">
      <c r="A21" s="156"/>
      <c r="B21" s="152"/>
      <c r="C21" s="186"/>
      <c r="D21" s="186"/>
      <c r="E21" s="186"/>
      <c r="F21" s="186"/>
      <c r="G21" s="186"/>
      <c r="H21" s="186"/>
      <c r="I21" s="186"/>
      <c r="J21" s="186"/>
      <c r="K21" s="186"/>
      <c r="L21" s="186"/>
      <c r="M21" s="186"/>
      <c r="N21" s="186"/>
      <c r="O21" s="186"/>
      <c r="P21" s="186"/>
      <c r="Q21" s="159"/>
    </row>
    <row r="22" s="150" customFormat="1" ht="22.5" customHeight="1" spans="1:17">
      <c r="A22" s="156"/>
      <c r="B22" s="152"/>
      <c r="C22" s="186"/>
      <c r="D22" s="186"/>
      <c r="E22" s="186"/>
      <c r="F22" s="186"/>
      <c r="G22" s="186"/>
      <c r="H22" s="186"/>
      <c r="I22" s="186"/>
      <c r="J22" s="186"/>
      <c r="K22" s="186"/>
      <c r="L22" s="186"/>
      <c r="M22" s="186"/>
      <c r="N22" s="186"/>
      <c r="O22" s="186"/>
      <c r="P22" s="186"/>
      <c r="Q22" s="159"/>
    </row>
    <row r="23" s="150" customFormat="1" ht="22.5" customHeight="1" spans="1:17">
      <c r="A23" s="156"/>
      <c r="B23" s="152"/>
      <c r="C23" s="186"/>
      <c r="D23" s="186"/>
      <c r="E23" s="186"/>
      <c r="F23" s="186"/>
      <c r="G23" s="186"/>
      <c r="H23" s="186"/>
      <c r="I23" s="186"/>
      <c r="J23" s="186"/>
      <c r="K23" s="186"/>
      <c r="L23" s="186"/>
      <c r="M23" s="186"/>
      <c r="N23" s="186"/>
      <c r="O23" s="186"/>
      <c r="P23" s="186"/>
      <c r="Q23" s="159"/>
    </row>
    <row r="24" s="150" customFormat="1" ht="22.5" customHeight="1" spans="1:17">
      <c r="A24" s="156"/>
      <c r="B24" s="152"/>
      <c r="C24" s="186"/>
      <c r="D24" s="186"/>
      <c r="E24" s="186"/>
      <c r="F24" s="186"/>
      <c r="G24" s="186"/>
      <c r="H24" s="186"/>
      <c r="I24" s="186"/>
      <c r="J24" s="186"/>
      <c r="K24" s="186"/>
      <c r="L24" s="186"/>
      <c r="M24" s="186"/>
      <c r="N24" s="186"/>
      <c r="O24" s="186"/>
      <c r="P24" s="186"/>
      <c r="Q24" s="159"/>
    </row>
    <row r="25" s="150" customFormat="1" ht="22.5" customHeight="1" spans="1:17">
      <c r="A25" s="156"/>
      <c r="B25" s="152"/>
      <c r="C25" s="186"/>
      <c r="D25" s="186"/>
      <c r="E25" s="186"/>
      <c r="F25" s="186"/>
      <c r="G25" s="186"/>
      <c r="H25" s="186"/>
      <c r="I25" s="186"/>
      <c r="J25" s="186"/>
      <c r="K25" s="186"/>
      <c r="L25" s="186"/>
      <c r="M25" s="186"/>
      <c r="N25" s="186"/>
      <c r="O25" s="186"/>
      <c r="P25" s="186"/>
      <c r="Q25" s="159"/>
    </row>
    <row r="26" ht="22.5" customHeight="1" spans="1:17">
      <c r="A26" s="129"/>
      <c r="B26" s="129"/>
      <c r="C26" s="129"/>
      <c r="D26" s="129"/>
      <c r="E26" s="129"/>
      <c r="F26" s="129"/>
      <c r="G26" s="129"/>
      <c r="H26" s="129"/>
      <c r="I26" s="129"/>
      <c r="J26" s="129"/>
      <c r="K26" s="129"/>
      <c r="L26" s="129"/>
      <c r="M26" s="129"/>
      <c r="N26" s="129"/>
      <c r="O26" s="129"/>
      <c r="P26" s="129"/>
      <c r="Q26" s="129"/>
    </row>
    <row r="27" ht="22.5" customHeight="1" spans="1:17">
      <c r="A27" s="129"/>
      <c r="B27" s="129"/>
      <c r="C27" s="129"/>
      <c r="D27" s="129"/>
      <c r="E27" s="129"/>
      <c r="F27" s="129"/>
      <c r="G27" s="129"/>
      <c r="H27" s="129"/>
      <c r="I27" s="129"/>
      <c r="J27" s="129"/>
      <c r="K27" s="129"/>
      <c r="L27" s="129"/>
      <c r="M27" s="129"/>
      <c r="N27" s="129"/>
      <c r="O27" s="129"/>
      <c r="P27" s="129"/>
      <c r="Q27" s="129"/>
    </row>
  </sheetData>
  <sheetProtection formatCells="0" formatColumns="0" formatRows="0"/>
  <mergeCells count="7">
    <mergeCell ref="O1:P1"/>
    <mergeCell ref="O3:P3"/>
    <mergeCell ref="D4:M4"/>
    <mergeCell ref="N4:P4"/>
    <mergeCell ref="A4:A5"/>
    <mergeCell ref="B4:B5"/>
    <mergeCell ref="C4:C5"/>
  </mergeCells>
  <printOptions horizontalCentered="1"/>
  <pageMargins left="0.196850393700787" right="0.196850393700787" top="0.78740157480315" bottom="0.590551181102362" header="0" footer="0"/>
  <pageSetup paperSize="9" scale="72" orientation="landscape" horizontalDpi="6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showGridLines="0" showZeros="0" workbookViewId="0">
      <selection activeCell="D10" sqref="D10"/>
    </sheetView>
  </sheetViews>
  <sheetFormatPr defaultColWidth="9.16666666666667" defaultRowHeight="11.25"/>
  <cols>
    <col min="1" max="1" width="30.1666666666667" customWidth="1"/>
    <col min="2" max="2" width="49.5" customWidth="1"/>
    <col min="3" max="3" width="18.1666666666667" customWidth="1"/>
    <col min="4" max="8" width="17.3333333333333" customWidth="1"/>
  </cols>
  <sheetData>
    <row r="1" ht="22.5" customHeight="1" spans="1:8">
      <c r="A1" s="168"/>
      <c r="B1" s="115"/>
      <c r="C1" s="115"/>
      <c r="D1" s="115"/>
      <c r="E1" s="115"/>
      <c r="F1" s="115"/>
      <c r="G1" s="115"/>
      <c r="H1" s="169" t="s">
        <v>338</v>
      </c>
    </row>
    <row r="2" ht="22.5" customHeight="1" spans="1:8">
      <c r="A2" s="116"/>
      <c r="B2" s="116"/>
      <c r="C2" s="116"/>
      <c r="D2" s="116"/>
      <c r="E2" s="116"/>
      <c r="F2" s="116"/>
      <c r="G2" s="116"/>
      <c r="H2" s="116"/>
    </row>
    <row r="3" ht="22.5" customHeight="1" spans="1:8">
      <c r="A3" s="170"/>
      <c r="B3" s="170"/>
      <c r="C3" s="170"/>
      <c r="D3" s="170"/>
      <c r="E3" s="171"/>
      <c r="F3" s="171"/>
      <c r="G3" s="171"/>
      <c r="H3" s="172" t="s">
        <v>90</v>
      </c>
    </row>
    <row r="4" ht="22.5" customHeight="1" spans="1:8">
      <c r="A4" s="124" t="s">
        <v>144</v>
      </c>
      <c r="B4" s="120" t="s">
        <v>222</v>
      </c>
      <c r="C4" s="173" t="s">
        <v>93</v>
      </c>
      <c r="D4" s="174" t="s">
        <v>339</v>
      </c>
      <c r="E4" s="175" t="s">
        <v>230</v>
      </c>
      <c r="F4" s="175" t="s">
        <v>232</v>
      </c>
      <c r="G4" s="175" t="s">
        <v>340</v>
      </c>
      <c r="H4" s="175" t="s">
        <v>233</v>
      </c>
    </row>
    <row r="5" ht="38.25" customHeight="1" spans="1:8">
      <c r="A5" s="124"/>
      <c r="B5" s="124"/>
      <c r="C5" s="176"/>
      <c r="D5" s="175"/>
      <c r="E5" s="175"/>
      <c r="F5" s="175"/>
      <c r="G5" s="175"/>
      <c r="H5" s="175"/>
    </row>
    <row r="6" s="150" customFormat="1" ht="22.5" customHeight="1" spans="1:8">
      <c r="A6" s="177"/>
      <c r="B6" s="153" t="s">
        <v>107</v>
      </c>
      <c r="C6" s="178">
        <f t="shared" ref="C6:H6" si="0">C7</f>
        <v>7560</v>
      </c>
      <c r="D6" s="178">
        <f t="shared" si="0"/>
        <v>7560</v>
      </c>
      <c r="E6" s="178">
        <f t="shared" si="0"/>
        <v>0</v>
      </c>
      <c r="F6" s="178">
        <f t="shared" si="0"/>
        <v>0</v>
      </c>
      <c r="G6" s="178">
        <f t="shared" si="0"/>
        <v>0</v>
      </c>
      <c r="H6" s="178">
        <f t="shared" si="0"/>
        <v>0</v>
      </c>
    </row>
    <row r="7" s="151" customFormat="1" ht="22.5" customHeight="1" spans="1:8">
      <c r="A7" s="177" t="s">
        <v>108</v>
      </c>
      <c r="B7" s="153" t="s">
        <v>109</v>
      </c>
      <c r="C7" s="178">
        <f t="shared" ref="C7:H7" si="1">C8</f>
        <v>7560</v>
      </c>
      <c r="D7" s="178">
        <f t="shared" si="1"/>
        <v>7560</v>
      </c>
      <c r="E7" s="178">
        <f t="shared" si="1"/>
        <v>0</v>
      </c>
      <c r="F7" s="178">
        <f t="shared" si="1"/>
        <v>0</v>
      </c>
      <c r="G7" s="178">
        <f t="shared" si="1"/>
        <v>0</v>
      </c>
      <c r="H7" s="178">
        <f t="shared" si="1"/>
        <v>0</v>
      </c>
    </row>
    <row r="8" s="151" customFormat="1" ht="22.5" customHeight="1" spans="1:8">
      <c r="A8" s="177" t="s">
        <v>110</v>
      </c>
      <c r="B8" s="153" t="s">
        <v>111</v>
      </c>
      <c r="C8" s="178">
        <f t="shared" ref="C8:H8" si="2">C11</f>
        <v>7560</v>
      </c>
      <c r="D8" s="178">
        <f t="shared" si="2"/>
        <v>7560</v>
      </c>
      <c r="E8" s="178">
        <f t="shared" si="2"/>
        <v>0</v>
      </c>
      <c r="F8" s="178">
        <f t="shared" si="2"/>
        <v>0</v>
      </c>
      <c r="G8" s="178">
        <f t="shared" si="2"/>
        <v>0</v>
      </c>
      <c r="H8" s="178">
        <f t="shared" si="2"/>
        <v>0</v>
      </c>
    </row>
    <row r="9" s="151" customFormat="1" ht="22.5" customHeight="1" spans="1:8">
      <c r="A9" s="177" t="s">
        <v>164</v>
      </c>
      <c r="B9" s="153" t="s">
        <v>165</v>
      </c>
      <c r="C9" s="178">
        <v>7560</v>
      </c>
      <c r="D9" s="178">
        <v>7560</v>
      </c>
      <c r="E9" s="178"/>
      <c r="F9" s="178"/>
      <c r="G9" s="178"/>
      <c r="H9" s="178"/>
    </row>
    <row r="10" s="151" customFormat="1" ht="22.5" customHeight="1" spans="1:8">
      <c r="A10" s="177" t="s">
        <v>166</v>
      </c>
      <c r="B10" s="153" t="s">
        <v>173</v>
      </c>
      <c r="C10" s="178">
        <v>7560</v>
      </c>
      <c r="D10" s="178">
        <v>7560</v>
      </c>
      <c r="E10" s="178"/>
      <c r="F10" s="178"/>
      <c r="G10" s="178"/>
      <c r="H10" s="178"/>
    </row>
    <row r="11" s="151" customFormat="1" ht="22.5" customHeight="1" spans="1:8">
      <c r="A11" s="177" t="s">
        <v>174</v>
      </c>
      <c r="B11" s="153" t="s">
        <v>168</v>
      </c>
      <c r="C11" s="178">
        <v>7560</v>
      </c>
      <c r="D11" s="178">
        <v>7560</v>
      </c>
      <c r="E11" s="178">
        <v>0</v>
      </c>
      <c r="F11" s="178">
        <v>0</v>
      </c>
      <c r="G11" s="178">
        <v>0</v>
      </c>
      <c r="H11" s="178">
        <v>0</v>
      </c>
    </row>
    <row r="12" s="151" customFormat="1" ht="22.5" customHeight="1" spans="1:11">
      <c r="A12" s="177"/>
      <c r="B12" s="153"/>
      <c r="C12" s="178"/>
      <c r="D12" s="178"/>
      <c r="E12" s="178"/>
      <c r="F12" s="178"/>
      <c r="G12" s="178"/>
      <c r="H12" s="178"/>
      <c r="J12" s="150"/>
      <c r="K12" s="150"/>
    </row>
    <row r="13" s="151" customFormat="1" ht="22.5" customHeight="1" spans="1:11">
      <c r="A13" s="177"/>
      <c r="B13" s="153"/>
      <c r="C13" s="178"/>
      <c r="D13" s="178"/>
      <c r="E13" s="178"/>
      <c r="F13" s="178"/>
      <c r="G13" s="178"/>
      <c r="H13" s="178"/>
      <c r="I13" s="150"/>
      <c r="K13" s="150"/>
    </row>
    <row r="14" s="151" customFormat="1" ht="22.5" customHeight="1" spans="1:11">
      <c r="A14" s="177"/>
      <c r="B14" s="153"/>
      <c r="C14" s="178"/>
      <c r="D14" s="178"/>
      <c r="E14" s="178"/>
      <c r="F14" s="178"/>
      <c r="G14" s="178"/>
      <c r="H14" s="178"/>
      <c r="J14" s="150"/>
      <c r="K14" s="150"/>
    </row>
    <row r="15" s="151" customFormat="1" ht="22.5" customHeight="1" spans="1:10">
      <c r="A15" s="177"/>
      <c r="B15" s="153"/>
      <c r="C15" s="178"/>
      <c r="D15" s="178"/>
      <c r="E15" s="178"/>
      <c r="F15" s="178"/>
      <c r="G15" s="178"/>
      <c r="H15" s="178"/>
      <c r="I15" s="150"/>
      <c r="J15" s="150"/>
    </row>
    <row r="16" s="151" customFormat="1" ht="22.5" customHeight="1" spans="1:8">
      <c r="A16" s="177"/>
      <c r="B16" s="153"/>
      <c r="C16" s="178"/>
      <c r="D16" s="178"/>
      <c r="E16" s="178"/>
      <c r="F16" s="178"/>
      <c r="G16" s="178"/>
      <c r="H16" s="178"/>
    </row>
    <row r="17" s="151" customFormat="1" ht="22.5" customHeight="1" spans="1:8">
      <c r="A17" s="177"/>
      <c r="B17" s="153"/>
      <c r="C17" s="178"/>
      <c r="D17" s="178"/>
      <c r="E17" s="178"/>
      <c r="F17" s="178"/>
      <c r="G17" s="178"/>
      <c r="H17" s="178"/>
    </row>
    <row r="18" ht="22.5" customHeight="1" spans="1:8">
      <c r="A18" s="129"/>
      <c r="B18" s="129"/>
      <c r="C18" s="129"/>
      <c r="D18" s="129"/>
      <c r="E18" s="129"/>
      <c r="F18" s="129"/>
      <c r="G18" s="129"/>
      <c r="H18" s="129"/>
    </row>
    <row r="19" ht="22.5" customHeight="1" spans="1:8">
      <c r="A19" s="129"/>
      <c r="B19" s="129"/>
      <c r="C19" s="129"/>
      <c r="D19" s="129"/>
      <c r="E19" s="129"/>
      <c r="F19" s="129"/>
      <c r="G19" s="129"/>
      <c r="H19" s="129"/>
    </row>
    <row r="20" ht="22.5" customHeight="1" spans="1:8">
      <c r="A20" s="129"/>
      <c r="B20" s="129"/>
      <c r="C20" s="129"/>
      <c r="D20" s="129"/>
      <c r="E20" s="129"/>
      <c r="F20" s="129"/>
      <c r="G20" s="129"/>
      <c r="H20" s="129"/>
    </row>
    <row r="21" ht="22.5" customHeight="1" spans="1:8">
      <c r="A21" s="129"/>
      <c r="B21" s="129"/>
      <c r="C21" s="129"/>
      <c r="D21" s="129"/>
      <c r="E21" s="129"/>
      <c r="F21" s="129"/>
      <c r="G21" s="129"/>
      <c r="H21" s="129"/>
    </row>
    <row r="22" ht="22.5" customHeight="1" spans="1:8">
      <c r="A22" s="129"/>
      <c r="B22" s="129"/>
      <c r="C22" s="129"/>
      <c r="D22" s="129"/>
      <c r="E22" s="129"/>
      <c r="F22" s="129"/>
      <c r="G22" s="129"/>
      <c r="H22" s="129"/>
    </row>
    <row r="23" ht="22.5" customHeight="1" spans="1:8">
      <c r="A23" s="129"/>
      <c r="B23" s="129"/>
      <c r="C23" s="129"/>
      <c r="D23" s="129"/>
      <c r="E23" s="129"/>
      <c r="F23" s="129"/>
      <c r="G23" s="129"/>
      <c r="H23" s="129"/>
    </row>
    <row r="24" ht="22.5" customHeight="1" spans="1:8">
      <c r="A24" s="129"/>
      <c r="B24" s="129"/>
      <c r="C24" s="129"/>
      <c r="D24" s="129"/>
      <c r="E24" s="129"/>
      <c r="F24" s="129"/>
      <c r="G24" s="129"/>
      <c r="H24" s="129"/>
    </row>
    <row r="25" ht="22.5" customHeight="1" spans="1:8">
      <c r="A25" s="129"/>
      <c r="B25" s="129"/>
      <c r="C25" s="129"/>
      <c r="D25" s="129"/>
      <c r="E25" s="129"/>
      <c r="F25" s="129"/>
      <c r="G25" s="129"/>
      <c r="H25" s="129"/>
    </row>
    <row r="26" ht="22.5" customHeight="1" spans="1:8">
      <c r="A26" s="129"/>
      <c r="B26" s="129"/>
      <c r="C26" s="129"/>
      <c r="D26" s="129"/>
      <c r="E26" s="129"/>
      <c r="F26" s="129"/>
      <c r="G26" s="129"/>
      <c r="H26" s="129"/>
    </row>
  </sheetData>
  <sheetProtection formatCells="0" formatColumns="0" formatRows="0"/>
  <mergeCells count="8">
    <mergeCell ref="A4:A5"/>
    <mergeCell ref="B4:B5"/>
    <mergeCell ref="C4:C5"/>
    <mergeCell ref="D4:D5"/>
    <mergeCell ref="E4:E5"/>
    <mergeCell ref="F4:F5"/>
    <mergeCell ref="G4:G5"/>
    <mergeCell ref="H4:H5"/>
  </mergeCells>
  <printOptions horizontalCentered="1"/>
  <pageMargins left="0.196850393700787" right="0.196850393700787" top="0.78740157480315" bottom="0.590551181102362" header="0" footer="0"/>
  <pageSetup paperSize="9" scale="96" orientation="landscape" horizontalDpi="600"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R9" sqref="R9"/>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15"/>
      <c r="B1" s="115"/>
      <c r="C1" s="115"/>
      <c r="D1" s="115"/>
      <c r="E1" s="115"/>
      <c r="F1" s="115"/>
      <c r="G1" s="115"/>
      <c r="H1" s="115"/>
      <c r="I1" s="115"/>
      <c r="J1" s="115"/>
      <c r="K1" s="115"/>
      <c r="L1" s="115"/>
      <c r="M1" s="115"/>
      <c r="N1" s="115"/>
      <c r="O1"/>
      <c r="P1" s="130" t="s">
        <v>341</v>
      </c>
      <c r="Q1" s="129"/>
      <c r="R1" s="129"/>
    </row>
    <row r="2" ht="23.25" customHeight="1" spans="1:18">
      <c r="A2" s="116" t="s">
        <v>342</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114</v>
      </c>
      <c r="B4" s="119" t="s">
        <v>91</v>
      </c>
      <c r="C4" s="120" t="s">
        <v>115</v>
      </c>
      <c r="D4" s="121" t="s">
        <v>116</v>
      </c>
      <c r="E4" s="122" t="s">
        <v>317</v>
      </c>
      <c r="F4" s="123" t="s">
        <v>318</v>
      </c>
      <c r="G4" s="122" t="s">
        <v>319</v>
      </c>
      <c r="H4" s="122" t="s">
        <v>320</v>
      </c>
      <c r="I4" s="125" t="s">
        <v>321</v>
      </c>
      <c r="J4" s="125" t="s">
        <v>322</v>
      </c>
      <c r="K4" s="125" t="s">
        <v>161</v>
      </c>
      <c r="L4" s="125" t="s">
        <v>323</v>
      </c>
      <c r="M4" s="125" t="s">
        <v>154</v>
      </c>
      <c r="N4" s="125" t="s">
        <v>162</v>
      </c>
      <c r="O4" s="125" t="s">
        <v>157</v>
      </c>
      <c r="P4" s="119" t="s">
        <v>163</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t="s">
        <v>110</v>
      </c>
      <c r="C7" s="128" t="s">
        <v>198</v>
      </c>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9"/>
      <c r="R7" s="129"/>
    </row>
    <row r="8" customFormat="1" ht="27.75" customHeight="1" spans="1:6">
      <c r="A8" s="72"/>
      <c r="B8" s="72"/>
      <c r="C8" s="72"/>
      <c r="D8" s="72"/>
      <c r="E8" s="72"/>
      <c r="F8" s="72"/>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P7" sqref="P7"/>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15"/>
      <c r="B1" s="115"/>
      <c r="C1" s="115"/>
      <c r="D1" s="115"/>
      <c r="E1" s="115"/>
      <c r="F1" s="115"/>
      <c r="G1" s="115"/>
      <c r="H1" s="115"/>
      <c r="I1" s="115"/>
      <c r="J1" s="115"/>
      <c r="K1" s="115"/>
      <c r="L1" s="115"/>
      <c r="M1" s="115"/>
      <c r="N1" s="115"/>
      <c r="O1"/>
      <c r="P1" s="130" t="s">
        <v>343</v>
      </c>
      <c r="Q1" s="129"/>
      <c r="R1" s="129"/>
    </row>
    <row r="2" ht="23.25" customHeight="1" spans="1:18">
      <c r="A2" s="116" t="s">
        <v>344</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345</v>
      </c>
      <c r="Q3" s="129"/>
      <c r="R3" s="129"/>
    </row>
    <row r="4" ht="25.5" customHeight="1" spans="1:18">
      <c r="A4" s="119" t="s">
        <v>114</v>
      </c>
      <c r="B4" s="119" t="s">
        <v>91</v>
      </c>
      <c r="C4" s="120" t="s">
        <v>115</v>
      </c>
      <c r="D4" s="121" t="s">
        <v>116</v>
      </c>
      <c r="E4" s="122" t="s">
        <v>317</v>
      </c>
      <c r="F4" s="123" t="s">
        <v>318</v>
      </c>
      <c r="G4" s="122" t="s">
        <v>319</v>
      </c>
      <c r="H4" s="122" t="s">
        <v>320</v>
      </c>
      <c r="I4" s="125" t="s">
        <v>321</v>
      </c>
      <c r="J4" s="125" t="s">
        <v>322</v>
      </c>
      <c r="K4" s="125" t="s">
        <v>161</v>
      </c>
      <c r="L4" s="125" t="s">
        <v>323</v>
      </c>
      <c r="M4" s="125" t="s">
        <v>154</v>
      </c>
      <c r="N4" s="125" t="s">
        <v>162</v>
      </c>
      <c r="O4" s="125" t="s">
        <v>157</v>
      </c>
      <c r="P4" s="119" t="s">
        <v>163</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t="s">
        <v>110</v>
      </c>
      <c r="C7" s="128" t="s">
        <v>198</v>
      </c>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67"/>
      <c r="R7" s="129"/>
    </row>
    <row r="8" customFormat="1" ht="27.75" customHeight="1" spans="1:6">
      <c r="A8" s="72"/>
      <c r="B8" s="72"/>
      <c r="C8" s="72"/>
      <c r="D8" s="72"/>
      <c r="E8" s="72"/>
      <c r="F8" s="72"/>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5"/>
  <sheetViews>
    <sheetView showGridLines="0" topLeftCell="A2" workbookViewId="0">
      <selection activeCell="D14" sqref="D14"/>
    </sheetView>
  </sheetViews>
  <sheetFormatPr defaultColWidth="9.33333333333333" defaultRowHeight="11.25"/>
  <cols>
    <col min="4" max="4" width="41.6666666666667" customWidth="1"/>
    <col min="5" max="5" width="25.6666666666667"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346</v>
      </c>
    </row>
    <row r="2" ht="32.25" customHeight="1" spans="1:23">
      <c r="A2" s="134" t="s">
        <v>347</v>
      </c>
      <c r="B2" s="134"/>
      <c r="C2" s="134"/>
      <c r="D2" s="134"/>
      <c r="E2" s="134"/>
      <c r="F2" s="134"/>
      <c r="G2" s="134"/>
      <c r="H2" s="134"/>
      <c r="I2" s="134"/>
      <c r="J2" s="134"/>
      <c r="K2" s="134"/>
      <c r="L2" s="134"/>
      <c r="M2" s="134"/>
      <c r="N2" s="134"/>
      <c r="O2" s="134"/>
      <c r="P2" s="134"/>
      <c r="Q2" s="134"/>
      <c r="R2" s="134"/>
      <c r="S2" s="134"/>
      <c r="T2" s="134"/>
      <c r="U2" s="134"/>
      <c r="V2" s="134"/>
      <c r="W2" s="134"/>
    </row>
    <row r="3" customHeight="1"/>
    <row r="4" customHeight="1"/>
    <row r="5" ht="29.25" customHeight="1" spans="1:23">
      <c r="A5" s="135" t="s">
        <v>114</v>
      </c>
      <c r="B5" s="136"/>
      <c r="C5" s="136"/>
      <c r="D5" s="137"/>
      <c r="E5" s="138" t="s">
        <v>348</v>
      </c>
      <c r="F5" s="135" t="s">
        <v>146</v>
      </c>
      <c r="G5" s="136"/>
      <c r="H5" s="136"/>
      <c r="I5" s="137"/>
      <c r="J5" s="143" t="s">
        <v>147</v>
      </c>
      <c r="K5" s="144"/>
      <c r="L5" s="144"/>
      <c r="M5" s="144"/>
      <c r="N5" s="144"/>
      <c r="O5" s="144"/>
      <c r="P5" s="144"/>
      <c r="Q5" s="144"/>
      <c r="R5" s="144"/>
      <c r="S5" s="146"/>
      <c r="T5" s="147" t="s">
        <v>148</v>
      </c>
      <c r="U5" s="147" t="s">
        <v>149</v>
      </c>
      <c r="V5" s="147" t="s">
        <v>150</v>
      </c>
      <c r="W5" s="138" t="s">
        <v>151</v>
      </c>
    </row>
    <row r="6" ht="54.75" customHeight="1" spans="1:23">
      <c r="A6" s="139" t="s">
        <v>349</v>
      </c>
      <c r="B6" s="139" t="s">
        <v>350</v>
      </c>
      <c r="C6" s="139" t="s">
        <v>351</v>
      </c>
      <c r="D6" s="139" t="s">
        <v>352</v>
      </c>
      <c r="E6" s="140"/>
      <c r="F6" s="139" t="s">
        <v>107</v>
      </c>
      <c r="G6" s="141" t="s">
        <v>152</v>
      </c>
      <c r="H6" s="141" t="s">
        <v>153</v>
      </c>
      <c r="I6" s="141" t="s">
        <v>154</v>
      </c>
      <c r="J6" s="139" t="s">
        <v>107</v>
      </c>
      <c r="K6" s="145" t="s">
        <v>336</v>
      </c>
      <c r="L6" s="145" t="s">
        <v>154</v>
      </c>
      <c r="M6" s="145" t="s">
        <v>157</v>
      </c>
      <c r="N6" s="145" t="s">
        <v>158</v>
      </c>
      <c r="O6" s="145" t="s">
        <v>159</v>
      </c>
      <c r="P6" s="145" t="s">
        <v>160</v>
      </c>
      <c r="Q6" s="145" t="s">
        <v>161</v>
      </c>
      <c r="R6" s="145" t="s">
        <v>162</v>
      </c>
      <c r="S6" s="148" t="s">
        <v>163</v>
      </c>
      <c r="T6" s="149"/>
      <c r="U6" s="149"/>
      <c r="V6" s="149"/>
      <c r="W6" s="140"/>
    </row>
    <row r="7" ht="16.5" customHeight="1" spans="1:23">
      <c r="A7" s="139" t="s">
        <v>353</v>
      </c>
      <c r="B7" s="139" t="s">
        <v>353</v>
      </c>
      <c r="C7" s="139" t="s">
        <v>353</v>
      </c>
      <c r="D7" s="139" t="s">
        <v>353</v>
      </c>
      <c r="E7" s="139" t="s">
        <v>353</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31" customHeight="1" spans="1:23">
      <c r="A8" s="161"/>
      <c r="B8" s="162"/>
      <c r="C8" s="162"/>
      <c r="D8" s="162" t="s">
        <v>107</v>
      </c>
      <c r="E8" s="162"/>
      <c r="F8" s="163">
        <f t="shared" ref="F8:K8" si="0">SUM(F9:F15)</f>
        <v>1809069.32</v>
      </c>
      <c r="G8" s="163">
        <v>1613762.32</v>
      </c>
      <c r="H8" s="163">
        <v>187747</v>
      </c>
      <c r="I8" s="163">
        <f t="shared" si="0"/>
        <v>7560</v>
      </c>
      <c r="J8" s="163">
        <f t="shared" si="0"/>
        <v>720000</v>
      </c>
      <c r="K8" s="163">
        <f t="shared" si="0"/>
        <v>720000</v>
      </c>
      <c r="L8" s="163"/>
      <c r="M8" s="163"/>
      <c r="N8" s="163"/>
      <c r="O8" s="163"/>
      <c r="P8" s="163"/>
      <c r="Q8" s="163"/>
      <c r="R8" s="163"/>
      <c r="S8" s="163"/>
      <c r="T8" s="163"/>
      <c r="U8" s="163"/>
      <c r="V8" s="163"/>
      <c r="W8" s="163"/>
    </row>
    <row r="9" s="160" customFormat="1" ht="31" customHeight="1" spans="1:23">
      <c r="A9" s="161">
        <v>201</v>
      </c>
      <c r="B9" s="162">
        <v>31</v>
      </c>
      <c r="C9" s="164" t="s">
        <v>354</v>
      </c>
      <c r="D9" s="157" t="s">
        <v>119</v>
      </c>
      <c r="E9" s="165" t="s">
        <v>155</v>
      </c>
      <c r="F9" s="163"/>
      <c r="G9" s="163"/>
      <c r="H9" s="163"/>
      <c r="I9" s="163"/>
      <c r="J9" s="163">
        <v>720000</v>
      </c>
      <c r="K9" s="163">
        <v>720000</v>
      </c>
      <c r="L9" s="163"/>
      <c r="M9" s="163"/>
      <c r="N9" s="163"/>
      <c r="O9" s="163"/>
      <c r="P9" s="163"/>
      <c r="Q9" s="163"/>
      <c r="R9" s="163"/>
      <c r="S9" s="163"/>
      <c r="T9" s="163"/>
      <c r="U9" s="163"/>
      <c r="V9" s="163"/>
      <c r="W9" s="163"/>
    </row>
    <row r="10" s="160" customFormat="1" ht="31" customHeight="1" spans="1:23">
      <c r="A10" s="161">
        <v>201</v>
      </c>
      <c r="B10" s="162">
        <v>31</v>
      </c>
      <c r="C10" s="164" t="s">
        <v>355</v>
      </c>
      <c r="D10" s="157" t="s">
        <v>118</v>
      </c>
      <c r="E10" s="162" t="s">
        <v>154</v>
      </c>
      <c r="F10" s="163">
        <v>7560</v>
      </c>
      <c r="G10" s="163"/>
      <c r="H10" s="163"/>
      <c r="I10" s="163">
        <v>7560</v>
      </c>
      <c r="J10" s="163"/>
      <c r="K10" s="163"/>
      <c r="L10" s="163"/>
      <c r="M10" s="163"/>
      <c r="N10" s="163"/>
      <c r="O10" s="163"/>
      <c r="P10" s="163"/>
      <c r="Q10" s="163"/>
      <c r="R10" s="163"/>
      <c r="S10" s="163"/>
      <c r="T10" s="163"/>
      <c r="U10" s="163"/>
      <c r="V10" s="163"/>
      <c r="W10" s="163"/>
    </row>
    <row r="11" s="160" customFormat="1" ht="31" customHeight="1" spans="1:23">
      <c r="A11" s="161">
        <v>201</v>
      </c>
      <c r="B11" s="162">
        <v>31</v>
      </c>
      <c r="C11" s="164" t="s">
        <v>355</v>
      </c>
      <c r="D11" s="157" t="s">
        <v>118</v>
      </c>
      <c r="E11" s="162" t="s">
        <v>179</v>
      </c>
      <c r="F11" s="163">
        <v>372096</v>
      </c>
      <c r="G11" s="163">
        <v>372096</v>
      </c>
      <c r="H11" s="163"/>
      <c r="I11" s="163"/>
      <c r="J11" s="163"/>
      <c r="K11" s="163"/>
      <c r="L11" s="163"/>
      <c r="M11" s="163"/>
      <c r="N11" s="163"/>
      <c r="O11" s="163"/>
      <c r="P11" s="163"/>
      <c r="Q11" s="163"/>
      <c r="R11" s="163"/>
      <c r="S11" s="163"/>
      <c r="T11" s="163"/>
      <c r="U11" s="163"/>
      <c r="V11" s="163"/>
      <c r="W11" s="163"/>
    </row>
    <row r="12" s="160" customFormat="1" ht="31" customHeight="1" spans="1:23">
      <c r="A12" s="161">
        <v>201</v>
      </c>
      <c r="B12" s="162">
        <v>31</v>
      </c>
      <c r="C12" s="164" t="s">
        <v>355</v>
      </c>
      <c r="D12" s="157" t="s">
        <v>118</v>
      </c>
      <c r="E12" s="162" t="s">
        <v>180</v>
      </c>
      <c r="F12" s="163">
        <v>129820.32</v>
      </c>
      <c r="G12" s="163">
        <v>129820.32</v>
      </c>
      <c r="H12" s="163"/>
      <c r="I12" s="163"/>
      <c r="J12" s="163"/>
      <c r="K12" s="163"/>
      <c r="L12" s="163"/>
      <c r="M12" s="163"/>
      <c r="N12" s="163"/>
      <c r="O12" s="163"/>
      <c r="P12" s="163"/>
      <c r="Q12" s="163"/>
      <c r="R12" s="163"/>
      <c r="S12" s="163"/>
      <c r="T12" s="163"/>
      <c r="U12" s="163"/>
      <c r="V12" s="163"/>
      <c r="W12" s="163"/>
    </row>
    <row r="13" s="160" customFormat="1" ht="31" customHeight="1" spans="1:23">
      <c r="A13" s="161">
        <v>201</v>
      </c>
      <c r="B13" s="162">
        <v>31</v>
      </c>
      <c r="C13" s="164" t="s">
        <v>355</v>
      </c>
      <c r="D13" s="157" t="s">
        <v>118</v>
      </c>
      <c r="E13" s="162" t="s">
        <v>178</v>
      </c>
      <c r="F13" s="163">
        <v>1081836</v>
      </c>
      <c r="G13" s="163">
        <v>1081836</v>
      </c>
      <c r="H13" s="163"/>
      <c r="I13" s="163"/>
      <c r="J13" s="163"/>
      <c r="K13" s="163"/>
      <c r="L13" s="163"/>
      <c r="M13" s="163"/>
      <c r="N13" s="163"/>
      <c r="O13" s="163"/>
      <c r="P13" s="163"/>
      <c r="Q13" s="163"/>
      <c r="R13" s="163"/>
      <c r="S13" s="163"/>
      <c r="T13" s="163"/>
      <c r="U13" s="163"/>
      <c r="V13" s="163"/>
      <c r="W13" s="163"/>
    </row>
    <row r="14" s="160" customFormat="1" ht="31" customHeight="1" spans="1:23">
      <c r="A14" s="161">
        <v>201</v>
      </c>
      <c r="B14" s="162">
        <v>31</v>
      </c>
      <c r="C14" s="164" t="s">
        <v>356</v>
      </c>
      <c r="D14" s="157" t="s">
        <v>120</v>
      </c>
      <c r="E14" s="162" t="s">
        <v>153</v>
      </c>
      <c r="F14" s="163">
        <v>187747</v>
      </c>
      <c r="G14" s="163"/>
      <c r="H14" s="163">
        <v>187747</v>
      </c>
      <c r="I14" s="163"/>
      <c r="J14" s="163"/>
      <c r="K14" s="163"/>
      <c r="L14" s="163"/>
      <c r="M14" s="163"/>
      <c r="N14" s="163"/>
      <c r="O14" s="163"/>
      <c r="P14" s="163"/>
      <c r="Q14" s="163"/>
      <c r="R14" s="163"/>
      <c r="S14" s="163"/>
      <c r="T14" s="163"/>
      <c r="U14" s="163"/>
      <c r="V14" s="163"/>
      <c r="W14" s="163"/>
    </row>
    <row r="15" s="160" customFormat="1" ht="31" customHeight="1" spans="1:23">
      <c r="A15" s="161">
        <v>201</v>
      </c>
      <c r="B15" s="162">
        <v>31</v>
      </c>
      <c r="C15" s="164" t="s">
        <v>355</v>
      </c>
      <c r="D15" s="157" t="s">
        <v>118</v>
      </c>
      <c r="E15" s="162" t="s">
        <v>181</v>
      </c>
      <c r="F15" s="163">
        <v>30010</v>
      </c>
      <c r="G15" s="163">
        <v>30010</v>
      </c>
      <c r="H15" s="163"/>
      <c r="I15" s="163"/>
      <c r="J15" s="163"/>
      <c r="K15" s="163"/>
      <c r="L15" s="163"/>
      <c r="M15" s="163"/>
      <c r="N15" s="163"/>
      <c r="O15" s="163"/>
      <c r="P15" s="163"/>
      <c r="Q15" s="163"/>
      <c r="R15" s="163"/>
      <c r="S15" s="163"/>
      <c r="T15" s="163"/>
      <c r="U15" s="163"/>
      <c r="V15" s="163"/>
      <c r="W15" s="163"/>
    </row>
    <row r="16" s="160" customFormat="1" ht="18.75" customHeight="1" spans="1:23">
      <c r="A16" s="142"/>
      <c r="B16" s="142"/>
      <c r="C16" s="142"/>
      <c r="D16" s="142"/>
      <c r="E16" s="142"/>
      <c r="F16" s="166"/>
      <c r="G16" s="166"/>
      <c r="H16" s="166"/>
      <c r="I16" s="166"/>
      <c r="J16" s="166"/>
      <c r="K16" s="166"/>
      <c r="L16" s="166"/>
      <c r="M16" s="166"/>
      <c r="N16" s="166"/>
      <c r="O16" s="166"/>
      <c r="P16" s="166"/>
      <c r="Q16" s="166"/>
      <c r="R16" s="166"/>
      <c r="S16" s="166"/>
      <c r="T16" s="166"/>
      <c r="U16" s="166"/>
      <c r="V16" s="166"/>
      <c r="W16" s="166"/>
    </row>
    <row r="17" s="160" customFormat="1" ht="18.75" customHeight="1" spans="1:23">
      <c r="A17" s="142"/>
      <c r="B17" s="142"/>
      <c r="C17" s="142"/>
      <c r="D17" s="142"/>
      <c r="E17" s="142"/>
      <c r="F17" s="166"/>
      <c r="G17" s="166"/>
      <c r="H17" s="166"/>
      <c r="I17" s="166"/>
      <c r="J17" s="166"/>
      <c r="K17" s="166"/>
      <c r="L17" s="166"/>
      <c r="M17" s="166"/>
      <c r="N17" s="166"/>
      <c r="O17" s="166"/>
      <c r="P17" s="166"/>
      <c r="Q17" s="166"/>
      <c r="R17" s="166"/>
      <c r="S17" s="166"/>
      <c r="T17" s="166"/>
      <c r="U17" s="166"/>
      <c r="V17" s="166"/>
      <c r="W17" s="166"/>
    </row>
    <row r="18" s="160" customFormat="1" ht="18.75" customHeight="1" spans="1:23">
      <c r="A18" s="142"/>
      <c r="B18" s="142"/>
      <c r="C18" s="142"/>
      <c r="D18" s="142"/>
      <c r="E18" s="142"/>
      <c r="F18" s="166"/>
      <c r="G18" s="166"/>
      <c r="H18" s="166"/>
      <c r="I18" s="166"/>
      <c r="J18" s="166"/>
      <c r="K18" s="166"/>
      <c r="L18" s="166"/>
      <c r="M18" s="166"/>
      <c r="N18" s="166"/>
      <c r="O18" s="166"/>
      <c r="P18" s="166"/>
      <c r="Q18" s="166"/>
      <c r="R18" s="166"/>
      <c r="S18" s="166"/>
      <c r="T18" s="166"/>
      <c r="U18" s="166"/>
      <c r="V18" s="166"/>
      <c r="W18" s="166"/>
    </row>
    <row r="19" s="160" customFormat="1" ht="18.75" customHeight="1" spans="1:23">
      <c r="A19" s="142"/>
      <c r="B19" s="142"/>
      <c r="C19" s="142"/>
      <c r="D19" s="142"/>
      <c r="E19" s="142"/>
      <c r="F19" s="166"/>
      <c r="G19" s="166"/>
      <c r="H19" s="166"/>
      <c r="I19" s="166"/>
      <c r="J19" s="166"/>
      <c r="K19" s="166"/>
      <c r="L19" s="166"/>
      <c r="M19" s="166"/>
      <c r="N19" s="166"/>
      <c r="O19" s="166"/>
      <c r="P19" s="166"/>
      <c r="Q19" s="166"/>
      <c r="R19" s="166"/>
      <c r="S19" s="166"/>
      <c r="T19" s="166"/>
      <c r="U19" s="166"/>
      <c r="V19" s="166"/>
      <c r="W19" s="166"/>
    </row>
    <row r="20" s="160" customFormat="1" ht="18.75" customHeight="1" spans="1:23">
      <c r="A20" s="142"/>
      <c r="B20" s="142"/>
      <c r="C20" s="142"/>
      <c r="D20" s="142"/>
      <c r="E20" s="142"/>
      <c r="F20" s="166"/>
      <c r="G20" s="166"/>
      <c r="H20" s="166"/>
      <c r="I20" s="166"/>
      <c r="J20" s="166"/>
      <c r="K20" s="166"/>
      <c r="L20" s="166"/>
      <c r="M20" s="166"/>
      <c r="N20" s="166"/>
      <c r="O20" s="166"/>
      <c r="P20" s="166"/>
      <c r="Q20" s="166"/>
      <c r="R20" s="166"/>
      <c r="S20" s="166"/>
      <c r="T20" s="166"/>
      <c r="U20" s="166"/>
      <c r="V20" s="166"/>
      <c r="W20" s="166"/>
    </row>
    <row r="21" s="160" customFormat="1" ht="18.75" customHeight="1" spans="1:23">
      <c r="A21" s="142"/>
      <c r="B21" s="142"/>
      <c r="C21" s="142"/>
      <c r="D21" s="142"/>
      <c r="E21" s="142"/>
      <c r="F21" s="166"/>
      <c r="G21" s="166"/>
      <c r="H21" s="166"/>
      <c r="I21" s="166"/>
      <c r="J21" s="166"/>
      <c r="K21" s="166"/>
      <c r="L21" s="166"/>
      <c r="M21" s="166"/>
      <c r="N21" s="166"/>
      <c r="O21" s="166"/>
      <c r="P21" s="166"/>
      <c r="Q21" s="166"/>
      <c r="R21" s="166"/>
      <c r="S21" s="166"/>
      <c r="T21" s="166"/>
      <c r="U21" s="166"/>
      <c r="V21" s="166"/>
      <c r="W21" s="166"/>
    </row>
    <row r="22" s="160" customFormat="1" ht="18.75" customHeight="1" spans="1:23">
      <c r="A22" s="142"/>
      <c r="B22" s="142"/>
      <c r="C22" s="142"/>
      <c r="D22" s="142"/>
      <c r="E22" s="142"/>
      <c r="F22" s="166"/>
      <c r="G22" s="166"/>
      <c r="H22" s="166"/>
      <c r="I22" s="166"/>
      <c r="J22" s="166"/>
      <c r="K22" s="166"/>
      <c r="L22" s="166"/>
      <c r="M22" s="166"/>
      <c r="N22" s="166"/>
      <c r="O22" s="166"/>
      <c r="P22" s="166"/>
      <c r="Q22" s="166"/>
      <c r="R22" s="166"/>
      <c r="S22" s="166"/>
      <c r="T22" s="166"/>
      <c r="U22" s="166"/>
      <c r="V22" s="166"/>
      <c r="W22" s="166"/>
    </row>
    <row r="23" s="160" customFormat="1" ht="18.75" customHeight="1" spans="1:23">
      <c r="A23" s="142"/>
      <c r="B23" s="142"/>
      <c r="C23" s="142"/>
      <c r="D23" s="142"/>
      <c r="E23" s="142"/>
      <c r="F23" s="166"/>
      <c r="G23" s="166"/>
      <c r="H23" s="166"/>
      <c r="I23" s="166"/>
      <c r="J23" s="166"/>
      <c r="K23" s="166"/>
      <c r="L23" s="166"/>
      <c r="M23" s="166"/>
      <c r="N23" s="166"/>
      <c r="O23" s="166"/>
      <c r="P23" s="166"/>
      <c r="Q23" s="166"/>
      <c r="R23" s="166"/>
      <c r="S23" s="166"/>
      <c r="T23" s="166"/>
      <c r="U23" s="166"/>
      <c r="V23" s="166"/>
      <c r="W23" s="166"/>
    </row>
    <row r="24" s="160" customFormat="1" ht="18.75" customHeight="1" spans="1:23">
      <c r="A24" s="142"/>
      <c r="B24" s="142"/>
      <c r="C24" s="142"/>
      <c r="D24" s="142"/>
      <c r="E24" s="142"/>
      <c r="F24" s="166"/>
      <c r="G24" s="166"/>
      <c r="H24" s="166"/>
      <c r="I24" s="166"/>
      <c r="J24" s="166"/>
      <c r="K24" s="166"/>
      <c r="L24" s="166"/>
      <c r="M24" s="166"/>
      <c r="N24" s="166"/>
      <c r="O24" s="166"/>
      <c r="P24" s="166"/>
      <c r="Q24" s="166"/>
      <c r="R24" s="166"/>
      <c r="S24" s="166"/>
      <c r="T24" s="166"/>
      <c r="U24" s="166"/>
      <c r="V24" s="166"/>
      <c r="W24" s="166"/>
    </row>
    <row r="25" s="160" customFormat="1" ht="18.75" customHeight="1" spans="1:23">
      <c r="A25" s="142"/>
      <c r="B25" s="142"/>
      <c r="C25" s="142"/>
      <c r="D25" s="142"/>
      <c r="E25" s="142"/>
      <c r="F25" s="166"/>
      <c r="G25" s="166"/>
      <c r="H25" s="166"/>
      <c r="I25" s="166"/>
      <c r="J25" s="166"/>
      <c r="K25" s="166"/>
      <c r="L25" s="166"/>
      <c r="M25" s="166"/>
      <c r="N25" s="166"/>
      <c r="O25" s="166"/>
      <c r="P25" s="166"/>
      <c r="Q25" s="166"/>
      <c r="R25" s="166"/>
      <c r="S25" s="166"/>
      <c r="T25" s="166"/>
      <c r="U25" s="166"/>
      <c r="V25" s="166"/>
      <c r="W25" s="166"/>
    </row>
    <row r="26" s="160" customFormat="1" ht="18.75" customHeight="1" spans="1:23">
      <c r="A26" s="142"/>
      <c r="B26" s="142"/>
      <c r="C26" s="142"/>
      <c r="D26" s="142"/>
      <c r="E26" s="142"/>
      <c r="F26" s="166"/>
      <c r="G26" s="166"/>
      <c r="H26" s="166"/>
      <c r="I26" s="166"/>
      <c r="J26" s="166"/>
      <c r="K26" s="166"/>
      <c r="L26" s="166"/>
      <c r="M26" s="166"/>
      <c r="N26" s="166"/>
      <c r="O26" s="166"/>
      <c r="P26" s="166"/>
      <c r="Q26" s="166"/>
      <c r="R26" s="166"/>
      <c r="S26" s="166"/>
      <c r="T26" s="166"/>
      <c r="U26" s="166"/>
      <c r="V26" s="166"/>
      <c r="W26" s="166"/>
    </row>
    <row r="27" s="160" customFormat="1" ht="18.75" customHeight="1" spans="1:23">
      <c r="A27" s="142"/>
      <c r="B27" s="142"/>
      <c r="C27" s="142"/>
      <c r="D27" s="142"/>
      <c r="E27" s="142"/>
      <c r="F27" s="166"/>
      <c r="G27" s="166"/>
      <c r="H27" s="166"/>
      <c r="I27" s="166"/>
      <c r="J27" s="166"/>
      <c r="K27" s="166"/>
      <c r="L27" s="166"/>
      <c r="M27" s="166"/>
      <c r="N27" s="166"/>
      <c r="O27" s="166"/>
      <c r="P27" s="166"/>
      <c r="Q27" s="166"/>
      <c r="R27" s="166"/>
      <c r="S27" s="166"/>
      <c r="T27" s="166"/>
      <c r="U27" s="166"/>
      <c r="V27" s="166"/>
      <c r="W27" s="166"/>
    </row>
    <row r="28" s="160" customFormat="1" ht="18.75" customHeight="1" spans="1:23">
      <c r="A28" s="142"/>
      <c r="B28" s="142"/>
      <c r="C28" s="142"/>
      <c r="D28" s="142"/>
      <c r="E28" s="142"/>
      <c r="F28" s="166"/>
      <c r="G28" s="166"/>
      <c r="H28" s="166"/>
      <c r="I28" s="166"/>
      <c r="J28" s="166"/>
      <c r="K28" s="166"/>
      <c r="L28" s="166"/>
      <c r="M28" s="166"/>
      <c r="N28" s="166"/>
      <c r="O28" s="166"/>
      <c r="P28" s="166"/>
      <c r="Q28" s="166"/>
      <c r="R28" s="166"/>
      <c r="S28" s="166"/>
      <c r="T28" s="166"/>
      <c r="U28" s="166"/>
      <c r="V28" s="166"/>
      <c r="W28" s="166"/>
    </row>
    <row r="29" s="160" customFormat="1" ht="18.75" customHeight="1" spans="1:23">
      <c r="A29" s="142"/>
      <c r="B29" s="142"/>
      <c r="C29" s="142"/>
      <c r="D29" s="142"/>
      <c r="E29" s="142"/>
      <c r="F29" s="166"/>
      <c r="G29" s="166"/>
      <c r="H29" s="166"/>
      <c r="I29" s="166"/>
      <c r="J29" s="166"/>
      <c r="K29" s="166"/>
      <c r="L29" s="166"/>
      <c r="M29" s="166"/>
      <c r="N29" s="166"/>
      <c r="O29" s="166"/>
      <c r="P29" s="166"/>
      <c r="Q29" s="166"/>
      <c r="R29" s="166"/>
      <c r="S29" s="166"/>
      <c r="T29" s="166"/>
      <c r="U29" s="166"/>
      <c r="V29" s="166"/>
      <c r="W29" s="166"/>
    </row>
    <row r="30" s="160" customFormat="1" ht="18.75" customHeight="1" spans="1:23">
      <c r="A30" s="142"/>
      <c r="B30" s="142"/>
      <c r="C30" s="142"/>
      <c r="D30" s="142"/>
      <c r="E30" s="142"/>
      <c r="F30" s="166"/>
      <c r="G30" s="166"/>
      <c r="H30" s="166"/>
      <c r="I30" s="166"/>
      <c r="J30" s="166"/>
      <c r="K30" s="166"/>
      <c r="L30" s="166"/>
      <c r="M30" s="166"/>
      <c r="N30" s="166"/>
      <c r="O30" s="166"/>
      <c r="P30" s="166"/>
      <c r="Q30" s="166"/>
      <c r="R30" s="166"/>
      <c r="S30" s="166"/>
      <c r="T30" s="166"/>
      <c r="U30" s="166"/>
      <c r="V30" s="166"/>
      <c r="W30" s="166"/>
    </row>
    <row r="31" s="160" customFormat="1" ht="18.75" customHeight="1" spans="1:23">
      <c r="A31" s="142"/>
      <c r="B31" s="142"/>
      <c r="C31" s="142"/>
      <c r="D31" s="142"/>
      <c r="E31" s="142"/>
      <c r="F31" s="166"/>
      <c r="G31" s="166"/>
      <c r="H31" s="166"/>
      <c r="I31" s="166"/>
      <c r="J31" s="166"/>
      <c r="K31" s="166"/>
      <c r="L31" s="166"/>
      <c r="M31" s="166"/>
      <c r="N31" s="166"/>
      <c r="O31" s="166"/>
      <c r="P31" s="166"/>
      <c r="Q31" s="166"/>
      <c r="R31" s="166"/>
      <c r="S31" s="166"/>
      <c r="T31" s="166"/>
      <c r="U31" s="166"/>
      <c r="V31" s="166"/>
      <c r="W31" s="166"/>
    </row>
    <row r="32" s="160" customFormat="1" ht="18.75" customHeight="1" spans="1:23">
      <c r="A32" s="142"/>
      <c r="B32" s="142"/>
      <c r="C32" s="142"/>
      <c r="D32" s="142"/>
      <c r="E32" s="142"/>
      <c r="F32" s="166"/>
      <c r="G32" s="166"/>
      <c r="H32" s="166"/>
      <c r="I32" s="166"/>
      <c r="J32" s="166"/>
      <c r="K32" s="166"/>
      <c r="L32" s="166"/>
      <c r="M32" s="166"/>
      <c r="N32" s="166"/>
      <c r="O32" s="166"/>
      <c r="P32" s="166"/>
      <c r="Q32" s="166"/>
      <c r="R32" s="166"/>
      <c r="S32" s="166"/>
      <c r="T32" s="166"/>
      <c r="U32" s="166"/>
      <c r="V32" s="166"/>
      <c r="W32" s="166"/>
    </row>
    <row r="33" s="160" customFormat="1" ht="18.75" customHeight="1" spans="1:23">
      <c r="A33" s="142"/>
      <c r="B33" s="142"/>
      <c r="C33" s="142"/>
      <c r="D33" s="142"/>
      <c r="E33" s="142"/>
      <c r="F33" s="166"/>
      <c r="G33" s="166"/>
      <c r="H33" s="166"/>
      <c r="I33" s="166"/>
      <c r="J33" s="166"/>
      <c r="K33" s="166"/>
      <c r="L33" s="166"/>
      <c r="M33" s="166"/>
      <c r="N33" s="166"/>
      <c r="O33" s="166"/>
      <c r="P33" s="166"/>
      <c r="Q33" s="166"/>
      <c r="R33" s="166"/>
      <c r="S33" s="166"/>
      <c r="T33" s="166"/>
      <c r="U33" s="166"/>
      <c r="V33" s="166"/>
      <c r="W33" s="166"/>
    </row>
    <row r="34" s="160" customFormat="1" ht="18.75" customHeight="1" spans="1:23">
      <c r="A34" s="142"/>
      <c r="B34" s="142"/>
      <c r="C34" s="142"/>
      <c r="D34" s="142"/>
      <c r="E34" s="142"/>
      <c r="F34" s="166"/>
      <c r="G34" s="166"/>
      <c r="H34" s="166"/>
      <c r="I34" s="166"/>
      <c r="J34" s="166"/>
      <c r="K34" s="166"/>
      <c r="L34" s="166"/>
      <c r="M34" s="166"/>
      <c r="N34" s="166"/>
      <c r="O34" s="166"/>
      <c r="P34" s="166"/>
      <c r="Q34" s="166"/>
      <c r="R34" s="166"/>
      <c r="S34" s="166"/>
      <c r="T34" s="166"/>
      <c r="U34" s="166"/>
      <c r="V34" s="166"/>
      <c r="W34" s="166"/>
    </row>
    <row r="35" s="160" customFormat="1" ht="18.75" customHeight="1" spans="1:23">
      <c r="A35" s="142"/>
      <c r="B35" s="142"/>
      <c r="C35" s="142"/>
      <c r="D35" s="142"/>
      <c r="E35" s="142"/>
      <c r="F35" s="166"/>
      <c r="G35" s="166"/>
      <c r="H35" s="166"/>
      <c r="I35" s="166"/>
      <c r="J35" s="166"/>
      <c r="K35" s="166"/>
      <c r="L35" s="166"/>
      <c r="M35" s="166"/>
      <c r="N35" s="166"/>
      <c r="O35" s="166"/>
      <c r="P35" s="166"/>
      <c r="Q35" s="166"/>
      <c r="R35" s="166"/>
      <c r="S35" s="166"/>
      <c r="T35" s="166"/>
      <c r="U35" s="166"/>
      <c r="V35" s="166"/>
      <c r="W35" s="166"/>
    </row>
    <row r="36" s="160" customFormat="1" ht="18.75" customHeight="1" spans="1:23">
      <c r="A36" s="142"/>
      <c r="B36" s="142"/>
      <c r="C36" s="142"/>
      <c r="D36" s="142"/>
      <c r="E36" s="142"/>
      <c r="F36" s="166"/>
      <c r="G36" s="166"/>
      <c r="H36" s="166"/>
      <c r="I36" s="166"/>
      <c r="J36" s="166"/>
      <c r="K36" s="166"/>
      <c r="L36" s="166"/>
      <c r="M36" s="166"/>
      <c r="N36" s="166"/>
      <c r="O36" s="166"/>
      <c r="P36" s="166"/>
      <c r="Q36" s="166"/>
      <c r="R36" s="166"/>
      <c r="S36" s="166"/>
      <c r="T36" s="166"/>
      <c r="U36" s="166"/>
      <c r="V36" s="166"/>
      <c r="W36" s="166"/>
    </row>
    <row r="37" s="160" customFormat="1" ht="18.75" customHeight="1" spans="1:23">
      <c r="A37" s="142"/>
      <c r="B37" s="142"/>
      <c r="C37" s="142"/>
      <c r="D37" s="142"/>
      <c r="E37" s="142"/>
      <c r="F37" s="166"/>
      <c r="G37" s="166"/>
      <c r="H37" s="166"/>
      <c r="I37" s="166"/>
      <c r="J37" s="166"/>
      <c r="K37" s="166"/>
      <c r="L37" s="166"/>
      <c r="M37" s="166"/>
      <c r="N37" s="166"/>
      <c r="O37" s="166"/>
      <c r="P37" s="166"/>
      <c r="Q37" s="166"/>
      <c r="R37" s="166"/>
      <c r="S37" s="166"/>
      <c r="T37" s="166"/>
      <c r="U37" s="166"/>
      <c r="V37" s="166"/>
      <c r="W37" s="166"/>
    </row>
    <row r="38" s="160" customFormat="1" ht="18.75" customHeight="1" spans="1:23">
      <c r="A38" s="142"/>
      <c r="B38" s="142"/>
      <c r="C38" s="142"/>
      <c r="D38" s="142"/>
      <c r="E38" s="142"/>
      <c r="F38" s="166"/>
      <c r="G38" s="166"/>
      <c r="H38" s="166"/>
      <c r="I38" s="166"/>
      <c r="J38" s="166"/>
      <c r="K38" s="166"/>
      <c r="L38" s="166"/>
      <c r="M38" s="166"/>
      <c r="N38" s="166"/>
      <c r="O38" s="166"/>
      <c r="P38" s="166"/>
      <c r="Q38" s="166"/>
      <c r="R38" s="166"/>
      <c r="S38" s="166"/>
      <c r="T38" s="166"/>
      <c r="U38" s="166"/>
      <c r="V38" s="166"/>
      <c r="W38" s="166"/>
    </row>
    <row r="39" s="160" customFormat="1" ht="18.75" customHeight="1" spans="1:23">
      <c r="A39" s="142"/>
      <c r="B39" s="142"/>
      <c r="C39" s="142"/>
      <c r="D39" s="142"/>
      <c r="E39" s="142"/>
      <c r="F39" s="166"/>
      <c r="G39" s="166"/>
      <c r="H39" s="166"/>
      <c r="I39" s="166"/>
      <c r="J39" s="166"/>
      <c r="K39" s="166"/>
      <c r="L39" s="166"/>
      <c r="M39" s="166"/>
      <c r="N39" s="166"/>
      <c r="O39" s="166"/>
      <c r="P39" s="166"/>
      <c r="Q39" s="166"/>
      <c r="R39" s="166"/>
      <c r="S39" s="166"/>
      <c r="T39" s="166"/>
      <c r="U39" s="166"/>
      <c r="V39" s="166"/>
      <c r="W39" s="166"/>
    </row>
    <row r="40" s="160" customFormat="1" ht="18.75" customHeight="1" spans="1:23">
      <c r="A40" s="142"/>
      <c r="B40" s="142"/>
      <c r="C40" s="142"/>
      <c r="D40" s="142"/>
      <c r="E40" s="142"/>
      <c r="F40" s="166"/>
      <c r="G40" s="166"/>
      <c r="H40" s="166"/>
      <c r="I40" s="166"/>
      <c r="J40" s="166"/>
      <c r="K40" s="166"/>
      <c r="L40" s="166"/>
      <c r="M40" s="166"/>
      <c r="N40" s="166"/>
      <c r="O40" s="166"/>
      <c r="P40" s="166"/>
      <c r="Q40" s="166"/>
      <c r="R40" s="166"/>
      <c r="S40" s="166"/>
      <c r="T40" s="166"/>
      <c r="U40" s="166"/>
      <c r="V40" s="166"/>
      <c r="W40" s="166"/>
    </row>
    <row r="41" s="160" customFormat="1" ht="18.75" customHeight="1" spans="1:23">
      <c r="A41" s="142"/>
      <c r="B41" s="142"/>
      <c r="C41" s="142"/>
      <c r="D41" s="142"/>
      <c r="E41" s="142"/>
      <c r="F41" s="166"/>
      <c r="G41" s="166"/>
      <c r="H41" s="166"/>
      <c r="I41" s="166"/>
      <c r="J41" s="166"/>
      <c r="K41" s="166"/>
      <c r="L41" s="166"/>
      <c r="M41" s="166"/>
      <c r="N41" s="166"/>
      <c r="O41" s="166"/>
      <c r="P41" s="166"/>
      <c r="Q41" s="166"/>
      <c r="R41" s="166"/>
      <c r="S41" s="166"/>
      <c r="T41" s="166"/>
      <c r="U41" s="166"/>
      <c r="V41" s="166"/>
      <c r="W41" s="166"/>
    </row>
    <row r="42" s="160" customFormat="1" ht="18.75" customHeight="1" spans="1:23">
      <c r="A42" s="142"/>
      <c r="B42" s="142"/>
      <c r="C42" s="142"/>
      <c r="D42" s="142"/>
      <c r="E42" s="142"/>
      <c r="F42" s="166"/>
      <c r="G42" s="166"/>
      <c r="H42" s="166"/>
      <c r="I42" s="166"/>
      <c r="J42" s="166"/>
      <c r="K42" s="166"/>
      <c r="L42" s="166"/>
      <c r="M42" s="166"/>
      <c r="N42" s="166"/>
      <c r="O42" s="166"/>
      <c r="P42" s="166"/>
      <c r="Q42" s="166"/>
      <c r="R42" s="166"/>
      <c r="S42" s="166"/>
      <c r="T42" s="166"/>
      <c r="U42" s="166"/>
      <c r="V42" s="166"/>
      <c r="W42" s="166"/>
    </row>
    <row r="43" s="160" customFormat="1" ht="18.75" customHeight="1" spans="1:23">
      <c r="A43" s="142"/>
      <c r="B43" s="142"/>
      <c r="C43" s="142"/>
      <c r="D43" s="142"/>
      <c r="E43" s="142"/>
      <c r="F43" s="166"/>
      <c r="G43" s="166"/>
      <c r="H43" s="166"/>
      <c r="I43" s="166"/>
      <c r="J43" s="166"/>
      <c r="K43" s="166"/>
      <c r="L43" s="166"/>
      <c r="M43" s="166"/>
      <c r="N43" s="166"/>
      <c r="O43" s="166"/>
      <c r="P43" s="166"/>
      <c r="Q43" s="166"/>
      <c r="R43" s="166"/>
      <c r="S43" s="166"/>
      <c r="T43" s="166"/>
      <c r="U43" s="166"/>
      <c r="V43" s="166"/>
      <c r="W43" s="166"/>
    </row>
    <row r="44" s="160" customFormat="1" ht="18.75" customHeight="1" spans="1:23">
      <c r="A44" s="142"/>
      <c r="B44" s="142"/>
      <c r="C44" s="142"/>
      <c r="D44" s="142"/>
      <c r="E44" s="142"/>
      <c r="F44" s="166"/>
      <c r="G44" s="166"/>
      <c r="H44" s="166"/>
      <c r="I44" s="166"/>
      <c r="J44" s="166"/>
      <c r="K44" s="166"/>
      <c r="L44" s="166"/>
      <c r="M44" s="166"/>
      <c r="N44" s="166"/>
      <c r="O44" s="166"/>
      <c r="P44" s="166"/>
      <c r="Q44" s="166"/>
      <c r="R44" s="166"/>
      <c r="S44" s="166"/>
      <c r="T44" s="166"/>
      <c r="U44" s="166"/>
      <c r="V44" s="166"/>
      <c r="W44" s="166"/>
    </row>
    <row r="45" s="160" customFormat="1" ht="18.75" customHeight="1" spans="1:23">
      <c r="A45" s="142"/>
      <c r="B45" s="142"/>
      <c r="C45" s="142"/>
      <c r="D45" s="142"/>
      <c r="E45" s="142"/>
      <c r="F45" s="166"/>
      <c r="G45" s="166"/>
      <c r="H45" s="166"/>
      <c r="I45" s="166"/>
      <c r="J45" s="166"/>
      <c r="K45" s="166"/>
      <c r="L45" s="166"/>
      <c r="M45" s="166"/>
      <c r="N45" s="166"/>
      <c r="O45" s="166"/>
      <c r="P45" s="166"/>
      <c r="Q45" s="166"/>
      <c r="R45" s="166"/>
      <c r="S45" s="166"/>
      <c r="T45" s="166"/>
      <c r="U45" s="166"/>
      <c r="V45" s="166"/>
      <c r="W45" s="166"/>
    </row>
    <row r="46" s="160" customFormat="1" ht="18.75" customHeight="1" spans="1:23">
      <c r="A46" s="142"/>
      <c r="B46" s="142"/>
      <c r="C46" s="142"/>
      <c r="D46" s="142"/>
      <c r="E46" s="142"/>
      <c r="F46" s="166"/>
      <c r="G46" s="166"/>
      <c r="H46" s="166"/>
      <c r="I46" s="166"/>
      <c r="J46" s="166"/>
      <c r="K46" s="166"/>
      <c r="L46" s="166"/>
      <c r="M46" s="166"/>
      <c r="N46" s="166"/>
      <c r="O46" s="166"/>
      <c r="P46" s="166"/>
      <c r="Q46" s="166"/>
      <c r="R46" s="166"/>
      <c r="S46" s="166"/>
      <c r="T46" s="166"/>
      <c r="U46" s="166"/>
      <c r="V46" s="166"/>
      <c r="W46" s="166"/>
    </row>
    <row r="47" s="160" customFormat="1" ht="18.75" customHeight="1" spans="1:23">
      <c r="A47" s="142"/>
      <c r="B47" s="142"/>
      <c r="C47" s="142"/>
      <c r="D47" s="142"/>
      <c r="E47" s="142"/>
      <c r="F47" s="166"/>
      <c r="G47" s="166"/>
      <c r="H47" s="166"/>
      <c r="I47" s="166"/>
      <c r="J47" s="166"/>
      <c r="K47" s="166"/>
      <c r="L47" s="166"/>
      <c r="M47" s="166"/>
      <c r="N47" s="166"/>
      <c r="O47" s="166"/>
      <c r="P47" s="166"/>
      <c r="Q47" s="166"/>
      <c r="R47" s="166"/>
      <c r="S47" s="166"/>
      <c r="T47" s="166"/>
      <c r="U47" s="166"/>
      <c r="V47" s="166"/>
      <c r="W47" s="166"/>
    </row>
    <row r="48" s="160" customFormat="1" ht="18.75" customHeight="1" spans="1:23">
      <c r="A48" s="142"/>
      <c r="B48" s="142"/>
      <c r="C48" s="142"/>
      <c r="D48" s="142"/>
      <c r="E48" s="142"/>
      <c r="F48" s="166"/>
      <c r="G48" s="166"/>
      <c r="H48" s="166"/>
      <c r="I48" s="166"/>
      <c r="J48" s="166"/>
      <c r="K48" s="166"/>
      <c r="L48" s="166"/>
      <c r="M48" s="166"/>
      <c r="N48" s="166"/>
      <c r="O48" s="166"/>
      <c r="P48" s="166"/>
      <c r="Q48" s="166"/>
      <c r="R48" s="166"/>
      <c r="S48" s="166"/>
      <c r="T48" s="166"/>
      <c r="U48" s="166"/>
      <c r="V48" s="166"/>
      <c r="W48" s="166"/>
    </row>
    <row r="49" s="160" customFormat="1" ht="18.75" customHeight="1" spans="1:23">
      <c r="A49" s="142"/>
      <c r="B49" s="142"/>
      <c r="C49" s="142"/>
      <c r="D49" s="142"/>
      <c r="E49" s="142"/>
      <c r="F49" s="166"/>
      <c r="G49" s="166"/>
      <c r="H49" s="166"/>
      <c r="I49" s="166"/>
      <c r="J49" s="166"/>
      <c r="K49" s="166"/>
      <c r="L49" s="166"/>
      <c r="M49" s="166"/>
      <c r="N49" s="166"/>
      <c r="O49" s="166"/>
      <c r="P49" s="166"/>
      <c r="Q49" s="166"/>
      <c r="R49" s="166"/>
      <c r="S49" s="166"/>
      <c r="T49" s="166"/>
      <c r="U49" s="166"/>
      <c r="V49" s="166"/>
      <c r="W49" s="166"/>
    </row>
    <row r="50" s="160" customFormat="1" ht="18.75" customHeight="1" spans="1:23">
      <c r="A50" s="142"/>
      <c r="B50" s="142"/>
      <c r="C50" s="142"/>
      <c r="D50" s="142"/>
      <c r="E50" s="142"/>
      <c r="F50" s="166"/>
      <c r="G50" s="166"/>
      <c r="H50" s="166"/>
      <c r="I50" s="166"/>
      <c r="J50" s="166"/>
      <c r="K50" s="166"/>
      <c r="L50" s="166"/>
      <c r="M50" s="166"/>
      <c r="N50" s="166"/>
      <c r="O50" s="166"/>
      <c r="P50" s="166"/>
      <c r="Q50" s="166"/>
      <c r="R50" s="166"/>
      <c r="S50" s="166"/>
      <c r="T50" s="166"/>
      <c r="U50" s="166"/>
      <c r="V50" s="166"/>
      <c r="W50" s="166"/>
    </row>
    <row r="51" s="160" customFormat="1" ht="18.75" customHeight="1" spans="1:23">
      <c r="A51" s="142"/>
      <c r="B51" s="142"/>
      <c r="C51" s="142"/>
      <c r="D51" s="142"/>
      <c r="E51" s="142"/>
      <c r="F51" s="166"/>
      <c r="G51" s="166"/>
      <c r="H51" s="166"/>
      <c r="I51" s="166"/>
      <c r="J51" s="166"/>
      <c r="K51" s="166"/>
      <c r="L51" s="166"/>
      <c r="M51" s="166"/>
      <c r="N51" s="166"/>
      <c r="O51" s="166"/>
      <c r="P51" s="166"/>
      <c r="Q51" s="166"/>
      <c r="R51" s="166"/>
      <c r="S51" s="166"/>
      <c r="T51" s="166"/>
      <c r="U51" s="166"/>
      <c r="V51" s="166"/>
      <c r="W51" s="166"/>
    </row>
    <row r="52" s="160" customFormat="1" ht="18.75" customHeight="1" spans="1:23">
      <c r="A52" s="142"/>
      <c r="B52" s="142"/>
      <c r="C52" s="142"/>
      <c r="D52" s="142"/>
      <c r="E52" s="142"/>
      <c r="F52" s="166"/>
      <c r="G52" s="166"/>
      <c r="H52" s="166"/>
      <c r="I52" s="166"/>
      <c r="J52" s="166"/>
      <c r="K52" s="166"/>
      <c r="L52" s="166"/>
      <c r="M52" s="166"/>
      <c r="N52" s="166"/>
      <c r="O52" s="166"/>
      <c r="P52" s="166"/>
      <c r="Q52" s="166"/>
      <c r="R52" s="166"/>
      <c r="S52" s="166"/>
      <c r="T52" s="166"/>
      <c r="U52" s="166"/>
      <c r="V52" s="166"/>
      <c r="W52" s="166"/>
    </row>
    <row r="53" s="160" customFormat="1" ht="18.75" customHeight="1" spans="1:23">
      <c r="A53" s="142"/>
      <c r="B53" s="142"/>
      <c r="C53" s="142"/>
      <c r="D53" s="142"/>
      <c r="E53" s="142"/>
      <c r="F53" s="166"/>
      <c r="G53" s="166"/>
      <c r="H53" s="166"/>
      <c r="I53" s="166"/>
      <c r="J53" s="166"/>
      <c r="K53" s="166"/>
      <c r="L53" s="166"/>
      <c r="M53" s="166"/>
      <c r="N53" s="166"/>
      <c r="O53" s="166"/>
      <c r="P53" s="166"/>
      <c r="Q53" s="166"/>
      <c r="R53" s="166"/>
      <c r="S53" s="166"/>
      <c r="T53" s="166"/>
      <c r="U53" s="166"/>
      <c r="V53" s="166"/>
      <c r="W53" s="166"/>
    </row>
    <row r="54" s="160" customFormat="1" ht="18.75" customHeight="1" spans="1:23">
      <c r="A54" s="142"/>
      <c r="B54" s="142"/>
      <c r="C54" s="142"/>
      <c r="D54" s="142"/>
      <c r="E54" s="142"/>
      <c r="F54" s="166"/>
      <c r="G54" s="166"/>
      <c r="H54" s="166"/>
      <c r="I54" s="166"/>
      <c r="J54" s="166"/>
      <c r="K54" s="166"/>
      <c r="L54" s="166"/>
      <c r="M54" s="166"/>
      <c r="N54" s="166"/>
      <c r="O54" s="166"/>
      <c r="P54" s="166"/>
      <c r="Q54" s="166"/>
      <c r="R54" s="166"/>
      <c r="S54" s="166"/>
      <c r="T54" s="166"/>
      <c r="U54" s="166"/>
      <c r="V54" s="166"/>
      <c r="W54" s="166"/>
    </row>
    <row r="55" s="160" customFormat="1" ht="18.75" customHeight="1" spans="1:23">
      <c r="A55" s="142"/>
      <c r="B55" s="142"/>
      <c r="C55" s="142"/>
      <c r="D55" s="142"/>
      <c r="E55" s="142"/>
      <c r="F55" s="166"/>
      <c r="G55" s="166"/>
      <c r="H55" s="166"/>
      <c r="I55" s="166"/>
      <c r="J55" s="166"/>
      <c r="K55" s="166"/>
      <c r="L55" s="166"/>
      <c r="M55" s="166"/>
      <c r="N55" s="166"/>
      <c r="O55" s="166"/>
      <c r="P55" s="166"/>
      <c r="Q55" s="166"/>
      <c r="R55" s="166"/>
      <c r="S55" s="166"/>
      <c r="T55" s="166"/>
      <c r="U55" s="166"/>
      <c r="V55" s="166"/>
      <c r="W55" s="166"/>
    </row>
    <row r="56" s="160" customFormat="1" ht="18.75" customHeight="1" spans="1:23">
      <c r="A56" s="142"/>
      <c r="B56" s="142"/>
      <c r="C56" s="142"/>
      <c r="D56" s="142"/>
      <c r="E56" s="142"/>
      <c r="F56" s="166"/>
      <c r="G56" s="166"/>
      <c r="H56" s="166"/>
      <c r="I56" s="166"/>
      <c r="J56" s="166"/>
      <c r="K56" s="166"/>
      <c r="L56" s="166"/>
      <c r="M56" s="166"/>
      <c r="N56" s="166"/>
      <c r="O56" s="166"/>
      <c r="P56" s="166"/>
      <c r="Q56" s="166"/>
      <c r="R56" s="166"/>
      <c r="S56" s="166"/>
      <c r="T56" s="166"/>
      <c r="U56" s="166"/>
      <c r="V56" s="166"/>
      <c r="W56" s="166"/>
    </row>
    <row r="57" s="160" customFormat="1" ht="18.75" customHeight="1" spans="1:23">
      <c r="A57" s="142"/>
      <c r="B57" s="142"/>
      <c r="C57" s="142"/>
      <c r="D57" s="142"/>
      <c r="E57" s="142"/>
      <c r="F57" s="166"/>
      <c r="G57" s="166"/>
      <c r="H57" s="166"/>
      <c r="I57" s="166"/>
      <c r="J57" s="166"/>
      <c r="K57" s="166"/>
      <c r="L57" s="166"/>
      <c r="M57" s="166"/>
      <c r="N57" s="166"/>
      <c r="O57" s="166"/>
      <c r="P57" s="166"/>
      <c r="Q57" s="166"/>
      <c r="R57" s="166"/>
      <c r="S57" s="166"/>
      <c r="T57" s="166"/>
      <c r="U57" s="166"/>
      <c r="V57" s="166"/>
      <c r="W57" s="166"/>
    </row>
    <row r="58" s="160" customFormat="1" ht="18.75" customHeight="1" spans="1:23">
      <c r="A58" s="142"/>
      <c r="B58" s="142"/>
      <c r="C58" s="142"/>
      <c r="D58" s="142"/>
      <c r="E58" s="142"/>
      <c r="F58" s="166"/>
      <c r="G58" s="166"/>
      <c r="H58" s="166"/>
      <c r="I58" s="166"/>
      <c r="J58" s="166"/>
      <c r="K58" s="166"/>
      <c r="L58" s="166"/>
      <c r="M58" s="166"/>
      <c r="N58" s="166"/>
      <c r="O58" s="166"/>
      <c r="P58" s="166"/>
      <c r="Q58" s="166"/>
      <c r="R58" s="166"/>
      <c r="S58" s="166"/>
      <c r="T58" s="166"/>
      <c r="U58" s="166"/>
      <c r="V58" s="166"/>
      <c r="W58" s="166"/>
    </row>
    <row r="59" s="160" customFormat="1" ht="18.75" customHeight="1" spans="1:23">
      <c r="A59" s="142"/>
      <c r="B59" s="142"/>
      <c r="C59" s="142"/>
      <c r="D59" s="142"/>
      <c r="E59" s="142"/>
      <c r="F59" s="166"/>
      <c r="G59" s="166"/>
      <c r="H59" s="166"/>
      <c r="I59" s="166"/>
      <c r="J59" s="166"/>
      <c r="K59" s="166"/>
      <c r="L59" s="166"/>
      <c r="M59" s="166"/>
      <c r="N59" s="166"/>
      <c r="O59" s="166"/>
      <c r="P59" s="166"/>
      <c r="Q59" s="166"/>
      <c r="R59" s="166"/>
      <c r="S59" s="166"/>
      <c r="T59" s="166"/>
      <c r="U59" s="166"/>
      <c r="V59" s="166"/>
      <c r="W59" s="166"/>
    </row>
    <row r="60" s="160" customFormat="1" ht="18.75" customHeight="1" spans="1:23">
      <c r="A60" s="142"/>
      <c r="B60" s="142"/>
      <c r="C60" s="142"/>
      <c r="D60" s="142"/>
      <c r="E60" s="142"/>
      <c r="F60" s="166"/>
      <c r="G60" s="166"/>
      <c r="H60" s="166"/>
      <c r="I60" s="166"/>
      <c r="J60" s="166"/>
      <c r="K60" s="166"/>
      <c r="L60" s="166"/>
      <c r="M60" s="166"/>
      <c r="N60" s="166"/>
      <c r="O60" s="166"/>
      <c r="P60" s="166"/>
      <c r="Q60" s="166"/>
      <c r="R60" s="166"/>
      <c r="S60" s="166"/>
      <c r="T60" s="166"/>
      <c r="U60" s="166"/>
      <c r="V60" s="166"/>
      <c r="W60" s="166"/>
    </row>
    <row r="61" s="160" customFormat="1" ht="18.75" customHeight="1" spans="1:23">
      <c r="A61" s="142"/>
      <c r="B61" s="142"/>
      <c r="C61" s="142"/>
      <c r="D61" s="142"/>
      <c r="E61" s="142"/>
      <c r="F61" s="166"/>
      <c r="G61" s="166"/>
      <c r="H61" s="166"/>
      <c r="I61" s="166"/>
      <c r="J61" s="166"/>
      <c r="K61" s="166"/>
      <c r="L61" s="166"/>
      <c r="M61" s="166"/>
      <c r="N61" s="166"/>
      <c r="O61" s="166"/>
      <c r="P61" s="166"/>
      <c r="Q61" s="166"/>
      <c r="R61" s="166"/>
      <c r="S61" s="166"/>
      <c r="T61" s="166"/>
      <c r="U61" s="166"/>
      <c r="V61" s="166"/>
      <c r="W61" s="166"/>
    </row>
    <row r="62" s="160" customFormat="1" ht="18.75" customHeight="1" spans="1:23">
      <c r="A62" s="142"/>
      <c r="B62" s="142"/>
      <c r="C62" s="142"/>
      <c r="D62" s="142"/>
      <c r="E62" s="142"/>
      <c r="F62" s="166"/>
      <c r="G62" s="166"/>
      <c r="H62" s="166"/>
      <c r="I62" s="166"/>
      <c r="J62" s="166"/>
      <c r="K62" s="166"/>
      <c r="L62" s="166"/>
      <c r="M62" s="166"/>
      <c r="N62" s="166"/>
      <c r="O62" s="166"/>
      <c r="P62" s="166"/>
      <c r="Q62" s="166"/>
      <c r="R62" s="166"/>
      <c r="S62" s="166"/>
      <c r="T62" s="166"/>
      <c r="U62" s="166"/>
      <c r="V62" s="166"/>
      <c r="W62" s="166"/>
    </row>
    <row r="63" s="160" customFormat="1" ht="18.75" customHeight="1" spans="1:23">
      <c r="A63" s="142"/>
      <c r="B63" s="142"/>
      <c r="C63" s="142"/>
      <c r="D63" s="142"/>
      <c r="E63" s="142"/>
      <c r="F63" s="166"/>
      <c r="G63" s="166"/>
      <c r="H63" s="166"/>
      <c r="I63" s="166"/>
      <c r="J63" s="166"/>
      <c r="K63" s="166"/>
      <c r="L63" s="166"/>
      <c r="M63" s="166"/>
      <c r="N63" s="166"/>
      <c r="O63" s="166"/>
      <c r="P63" s="166"/>
      <c r="Q63" s="166"/>
      <c r="R63" s="166"/>
      <c r="S63" s="166"/>
      <c r="T63" s="166"/>
      <c r="U63" s="166"/>
      <c r="V63" s="166"/>
      <c r="W63" s="166"/>
    </row>
    <row r="64" s="160" customFormat="1" ht="18.75" customHeight="1" spans="1:23">
      <c r="A64" s="142"/>
      <c r="B64" s="142"/>
      <c r="C64" s="142"/>
      <c r="D64" s="142"/>
      <c r="E64" s="142"/>
      <c r="F64" s="166"/>
      <c r="G64" s="166"/>
      <c r="H64" s="166"/>
      <c r="I64" s="166"/>
      <c r="J64" s="166"/>
      <c r="K64" s="166"/>
      <c r="L64" s="166"/>
      <c r="M64" s="166"/>
      <c r="N64" s="166"/>
      <c r="O64" s="166"/>
      <c r="P64" s="166"/>
      <c r="Q64" s="166"/>
      <c r="R64" s="166"/>
      <c r="S64" s="166"/>
      <c r="T64" s="166"/>
      <c r="U64" s="166"/>
      <c r="V64" s="166"/>
      <c r="W64" s="166"/>
    </row>
    <row r="65" s="160" customFormat="1" ht="18.75" customHeight="1" spans="1:23">
      <c r="A65" s="142"/>
      <c r="B65" s="142"/>
      <c r="C65" s="142"/>
      <c r="D65" s="142"/>
      <c r="E65" s="142"/>
      <c r="F65" s="166"/>
      <c r="G65" s="166"/>
      <c r="H65" s="166"/>
      <c r="I65" s="166"/>
      <c r="J65" s="166"/>
      <c r="K65" s="166"/>
      <c r="L65" s="166"/>
      <c r="M65" s="166"/>
      <c r="N65" s="166"/>
      <c r="O65" s="166"/>
      <c r="P65" s="166"/>
      <c r="Q65" s="166"/>
      <c r="R65" s="166"/>
      <c r="S65" s="166"/>
      <c r="T65" s="166"/>
      <c r="U65" s="166"/>
      <c r="V65" s="166"/>
      <c r="W65" s="166"/>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D8" sqref="D8:D9"/>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15"/>
      <c r="B1" s="115"/>
      <c r="C1" s="115"/>
      <c r="D1" s="115"/>
      <c r="E1" s="115"/>
      <c r="F1" s="115"/>
      <c r="G1" s="115"/>
      <c r="H1" s="115"/>
      <c r="I1" s="115"/>
      <c r="J1" s="115"/>
      <c r="K1" s="115"/>
      <c r="L1" s="115"/>
      <c r="M1" s="115"/>
      <c r="N1" s="115"/>
      <c r="P1" s="130" t="s">
        <v>357</v>
      </c>
      <c r="Q1" s="129"/>
      <c r="R1" s="129"/>
    </row>
    <row r="2" ht="23.25" customHeight="1" spans="1:18">
      <c r="A2" s="116" t="s">
        <v>358</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P3" s="131" t="s">
        <v>90</v>
      </c>
      <c r="Q3" s="129"/>
      <c r="R3" s="129"/>
    </row>
    <row r="4" ht="25.5" customHeight="1" spans="1:18">
      <c r="A4" s="119" t="s">
        <v>114</v>
      </c>
      <c r="B4" s="119" t="s">
        <v>91</v>
      </c>
      <c r="C4" s="120" t="s">
        <v>115</v>
      </c>
      <c r="D4" s="121" t="s">
        <v>116</v>
      </c>
      <c r="E4" s="122" t="s">
        <v>317</v>
      </c>
      <c r="F4" s="123" t="s">
        <v>318</v>
      </c>
      <c r="G4" s="122" t="s">
        <v>319</v>
      </c>
      <c r="H4" s="122" t="s">
        <v>320</v>
      </c>
      <c r="I4" s="125" t="s">
        <v>321</v>
      </c>
      <c r="J4" s="125" t="s">
        <v>322</v>
      </c>
      <c r="K4" s="125" t="s">
        <v>161</v>
      </c>
      <c r="L4" s="125" t="s">
        <v>323</v>
      </c>
      <c r="M4" s="125" t="s">
        <v>154</v>
      </c>
      <c r="N4" s="125" t="s">
        <v>162</v>
      </c>
      <c r="O4" s="125" t="s">
        <v>157</v>
      </c>
      <c r="P4" s="119" t="s">
        <v>163</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s="150" customFormat="1" ht="23.25" customHeight="1" spans="1:18">
      <c r="A7" s="119"/>
      <c r="B7" s="152">
        <v>101</v>
      </c>
      <c r="C7" s="153" t="s">
        <v>109</v>
      </c>
      <c r="D7" s="152">
        <v>2529069</v>
      </c>
      <c r="E7" s="154"/>
      <c r="F7" s="155"/>
      <c r="G7" s="154"/>
      <c r="H7" s="154"/>
      <c r="I7" s="154">
        <v>2521509</v>
      </c>
      <c r="J7" s="154"/>
      <c r="K7" s="154"/>
      <c r="L7" s="154"/>
      <c r="M7" s="154">
        <v>7560</v>
      </c>
      <c r="N7" s="154"/>
      <c r="O7" s="154"/>
      <c r="P7" s="152"/>
      <c r="Q7" s="159"/>
      <c r="R7" s="159"/>
    </row>
    <row r="8" s="151" customFormat="1" ht="23.25" customHeight="1" spans="1:16">
      <c r="A8" s="119">
        <v>2010301</v>
      </c>
      <c r="B8" s="156" t="s">
        <v>110</v>
      </c>
      <c r="C8" s="157" t="s">
        <v>118</v>
      </c>
      <c r="D8" s="158">
        <v>1809069</v>
      </c>
      <c r="E8" s="158">
        <v>0</v>
      </c>
      <c r="F8" s="158">
        <v>0</v>
      </c>
      <c r="G8" s="158">
        <v>0</v>
      </c>
      <c r="H8" s="158">
        <v>0</v>
      </c>
      <c r="I8" s="158">
        <v>1801509</v>
      </c>
      <c r="J8" s="158">
        <v>0</v>
      </c>
      <c r="K8" s="158">
        <v>0</v>
      </c>
      <c r="L8" s="158">
        <v>0</v>
      </c>
      <c r="M8" s="158">
        <v>7560</v>
      </c>
      <c r="N8" s="158">
        <v>0</v>
      </c>
      <c r="O8" s="158">
        <v>0</v>
      </c>
      <c r="P8" s="158">
        <v>0</v>
      </c>
    </row>
    <row r="9" s="150" customFormat="1" ht="23.25" customHeight="1" spans="1:18">
      <c r="A9" s="119">
        <v>2013103</v>
      </c>
      <c r="B9" s="156" t="s">
        <v>110</v>
      </c>
      <c r="C9" s="157" t="s">
        <v>119</v>
      </c>
      <c r="D9" s="158">
        <v>720000</v>
      </c>
      <c r="E9" s="158">
        <v>0</v>
      </c>
      <c r="F9" s="158">
        <v>0</v>
      </c>
      <c r="G9" s="158">
        <v>0</v>
      </c>
      <c r="H9" s="158">
        <v>0</v>
      </c>
      <c r="I9" s="158">
        <v>720000</v>
      </c>
      <c r="J9" s="158">
        <v>0</v>
      </c>
      <c r="K9" s="158">
        <v>0</v>
      </c>
      <c r="L9" s="158">
        <v>0</v>
      </c>
      <c r="M9" s="158">
        <v>0</v>
      </c>
      <c r="N9" s="158">
        <v>0</v>
      </c>
      <c r="O9" s="158">
        <v>0</v>
      </c>
      <c r="P9" s="158">
        <v>0</v>
      </c>
      <c r="Q9" s="159"/>
      <c r="R9" s="159"/>
    </row>
    <row r="10" s="150" customFormat="1" ht="23.25" customHeight="1" spans="1:18">
      <c r="A10" s="152"/>
      <c r="B10" s="156"/>
      <c r="C10" s="152"/>
      <c r="D10" s="158"/>
      <c r="E10" s="158"/>
      <c r="F10" s="158"/>
      <c r="G10" s="158"/>
      <c r="H10" s="158"/>
      <c r="I10" s="158"/>
      <c r="J10" s="158"/>
      <c r="K10" s="158"/>
      <c r="L10" s="158"/>
      <c r="M10" s="158"/>
      <c r="N10" s="158"/>
      <c r="O10" s="158"/>
      <c r="P10" s="158">
        <v>0</v>
      </c>
      <c r="Q10" s="159"/>
      <c r="R10" s="159"/>
    </row>
    <row r="11" s="150" customFormat="1" ht="23.25" customHeight="1" spans="1:18">
      <c r="A11" s="152"/>
      <c r="B11" s="156"/>
      <c r="C11" s="152"/>
      <c r="D11" s="158"/>
      <c r="E11" s="158"/>
      <c r="F11" s="158"/>
      <c r="G11" s="158"/>
      <c r="H11" s="158"/>
      <c r="I11" s="158"/>
      <c r="J11" s="158"/>
      <c r="K11" s="158"/>
      <c r="L11" s="158"/>
      <c r="M11" s="158"/>
      <c r="N11" s="158"/>
      <c r="O11" s="158"/>
      <c r="P11" s="158">
        <v>0</v>
      </c>
      <c r="Q11" s="159"/>
      <c r="R11" s="159"/>
    </row>
    <row r="12" s="150" customFormat="1" ht="23.25" customHeight="1" spans="1:18">
      <c r="A12" s="152"/>
      <c r="B12" s="156"/>
      <c r="C12" s="152"/>
      <c r="D12" s="158"/>
      <c r="E12" s="158"/>
      <c r="F12" s="158"/>
      <c r="G12" s="158"/>
      <c r="H12" s="158"/>
      <c r="I12" s="158"/>
      <c r="J12" s="158"/>
      <c r="K12" s="158"/>
      <c r="L12" s="158"/>
      <c r="M12" s="158"/>
      <c r="N12" s="158"/>
      <c r="O12" s="158"/>
      <c r="P12" s="158">
        <v>0</v>
      </c>
      <c r="Q12" s="159"/>
      <c r="R12" s="159"/>
    </row>
    <row r="13" s="150" customFormat="1" ht="23.25" customHeight="1" spans="1:18">
      <c r="A13" s="152"/>
      <c r="B13" s="156"/>
      <c r="C13" s="152"/>
      <c r="D13" s="158"/>
      <c r="E13" s="158"/>
      <c r="F13" s="158"/>
      <c r="G13" s="158"/>
      <c r="H13" s="158"/>
      <c r="I13" s="158"/>
      <c r="J13" s="158"/>
      <c r="K13" s="158"/>
      <c r="L13" s="158"/>
      <c r="M13" s="158"/>
      <c r="N13" s="158"/>
      <c r="O13" s="158"/>
      <c r="P13" s="158">
        <v>0</v>
      </c>
      <c r="Q13" s="159"/>
      <c r="R13" s="159"/>
    </row>
    <row r="14" s="150" customFormat="1" ht="23.25" customHeight="1" spans="1:18">
      <c r="A14" s="152"/>
      <c r="B14" s="156"/>
      <c r="C14" s="152"/>
      <c r="D14" s="158"/>
      <c r="E14" s="158"/>
      <c r="F14" s="158"/>
      <c r="G14" s="158"/>
      <c r="H14" s="158"/>
      <c r="I14" s="158"/>
      <c r="J14" s="158"/>
      <c r="K14" s="158"/>
      <c r="L14" s="158"/>
      <c r="M14" s="158"/>
      <c r="N14" s="158"/>
      <c r="O14" s="158"/>
      <c r="P14" s="158">
        <v>0</v>
      </c>
      <c r="Q14" s="159"/>
      <c r="R14" s="159"/>
    </row>
    <row r="15" s="150" customFormat="1" ht="23.25" customHeight="1" spans="1:18">
      <c r="A15" s="152"/>
      <c r="B15" s="156"/>
      <c r="C15" s="152"/>
      <c r="D15" s="158"/>
      <c r="E15" s="158"/>
      <c r="F15" s="158"/>
      <c r="G15" s="158"/>
      <c r="H15" s="158"/>
      <c r="I15" s="158"/>
      <c r="J15" s="158"/>
      <c r="K15" s="158"/>
      <c r="L15" s="158"/>
      <c r="M15" s="158"/>
      <c r="N15" s="158"/>
      <c r="O15" s="158"/>
      <c r="P15" s="158">
        <v>0</v>
      </c>
      <c r="Q15" s="159"/>
      <c r="R15" s="159"/>
    </row>
    <row r="16" s="150" customFormat="1" ht="23.25" customHeight="1" spans="1:18">
      <c r="A16" s="152"/>
      <c r="B16" s="156"/>
      <c r="C16" s="152"/>
      <c r="D16" s="158"/>
      <c r="E16" s="158"/>
      <c r="F16" s="158"/>
      <c r="G16" s="158"/>
      <c r="H16" s="158"/>
      <c r="I16" s="158"/>
      <c r="J16" s="158"/>
      <c r="K16" s="158"/>
      <c r="L16" s="158"/>
      <c r="M16" s="158"/>
      <c r="N16" s="158"/>
      <c r="O16" s="158"/>
      <c r="P16" s="158">
        <v>0</v>
      </c>
      <c r="Q16" s="159"/>
      <c r="R16" s="159"/>
    </row>
    <row r="17" s="150" customFormat="1" ht="23.25" customHeight="1" spans="1:18">
      <c r="A17" s="152"/>
      <c r="B17" s="156"/>
      <c r="C17" s="152"/>
      <c r="D17" s="158"/>
      <c r="E17" s="158"/>
      <c r="F17" s="158"/>
      <c r="G17" s="158"/>
      <c r="H17" s="158"/>
      <c r="I17" s="158"/>
      <c r="J17" s="158"/>
      <c r="K17" s="158"/>
      <c r="L17" s="158"/>
      <c r="M17" s="158"/>
      <c r="N17" s="158"/>
      <c r="O17" s="158"/>
      <c r="P17" s="158">
        <v>0</v>
      </c>
      <c r="Q17" s="159"/>
      <c r="R17" s="159"/>
    </row>
    <row r="18" s="150" customFormat="1" ht="23.25" customHeight="1" spans="1:18">
      <c r="A18" s="152"/>
      <c r="B18" s="156"/>
      <c r="C18" s="152"/>
      <c r="D18" s="158"/>
      <c r="E18" s="158"/>
      <c r="F18" s="158"/>
      <c r="G18" s="158"/>
      <c r="H18" s="158"/>
      <c r="I18" s="158"/>
      <c r="J18" s="158"/>
      <c r="K18" s="158"/>
      <c r="L18" s="158"/>
      <c r="M18" s="158"/>
      <c r="N18" s="158"/>
      <c r="O18" s="158"/>
      <c r="P18" s="158">
        <v>0</v>
      </c>
      <c r="Q18" s="159"/>
      <c r="R18" s="159"/>
    </row>
    <row r="19" s="150" customFormat="1" ht="23.25" customHeight="1" spans="1:18">
      <c r="A19" s="152"/>
      <c r="B19" s="156"/>
      <c r="C19" s="152"/>
      <c r="D19" s="158"/>
      <c r="E19" s="158"/>
      <c r="F19" s="158"/>
      <c r="G19" s="158"/>
      <c r="H19" s="158"/>
      <c r="I19" s="158"/>
      <c r="J19" s="158"/>
      <c r="K19" s="158"/>
      <c r="L19" s="158"/>
      <c r="M19" s="158"/>
      <c r="N19" s="158"/>
      <c r="O19" s="158"/>
      <c r="P19" s="158">
        <v>0</v>
      </c>
      <c r="Q19" s="159"/>
      <c r="R19" s="159"/>
    </row>
    <row r="20" s="150" customFormat="1" ht="23.25" customHeight="1" spans="1:16">
      <c r="A20" s="152"/>
      <c r="B20" s="156"/>
      <c r="C20" s="152"/>
      <c r="D20" s="158"/>
      <c r="E20" s="158"/>
      <c r="F20" s="158"/>
      <c r="G20" s="158"/>
      <c r="H20" s="158"/>
      <c r="I20" s="158"/>
      <c r="J20" s="158"/>
      <c r="K20" s="158"/>
      <c r="L20" s="158"/>
      <c r="M20" s="158"/>
      <c r="N20" s="158"/>
      <c r="O20" s="158"/>
      <c r="P20" s="158">
        <v>0</v>
      </c>
    </row>
    <row r="21" s="150" customFormat="1" ht="23.25" customHeight="1" spans="1:16">
      <c r="A21" s="152"/>
      <c r="B21" s="156"/>
      <c r="C21" s="152"/>
      <c r="D21" s="158"/>
      <c r="E21" s="158"/>
      <c r="F21" s="158"/>
      <c r="G21" s="158"/>
      <c r="H21" s="158"/>
      <c r="I21" s="158"/>
      <c r="J21" s="158"/>
      <c r="K21" s="158"/>
      <c r="L21" s="158"/>
      <c r="M21" s="158"/>
      <c r="N21" s="158"/>
      <c r="O21" s="158"/>
      <c r="P21" s="158">
        <v>0</v>
      </c>
    </row>
    <row r="22" s="150" customFormat="1" ht="23.25" customHeight="1" spans="1:16">
      <c r="A22" s="152"/>
      <c r="B22" s="156"/>
      <c r="C22" s="152"/>
      <c r="D22" s="158"/>
      <c r="E22" s="158"/>
      <c r="F22" s="158"/>
      <c r="G22" s="158"/>
      <c r="H22" s="158"/>
      <c r="I22" s="158"/>
      <c r="J22" s="158"/>
      <c r="K22" s="158"/>
      <c r="L22" s="158"/>
      <c r="M22" s="158"/>
      <c r="N22" s="158"/>
      <c r="O22" s="158"/>
      <c r="P22" s="158">
        <v>0</v>
      </c>
    </row>
    <row r="23" s="150" customFormat="1" ht="23.25" customHeight="1" spans="1:16">
      <c r="A23" s="152"/>
      <c r="B23" s="156"/>
      <c r="C23" s="152"/>
      <c r="D23" s="158"/>
      <c r="E23" s="158"/>
      <c r="F23" s="158"/>
      <c r="G23" s="158"/>
      <c r="H23" s="158"/>
      <c r="I23" s="158"/>
      <c r="J23" s="158"/>
      <c r="K23" s="158"/>
      <c r="L23" s="158"/>
      <c r="M23" s="158"/>
      <c r="N23" s="158"/>
      <c r="O23" s="158"/>
      <c r="P23" s="158">
        <v>0</v>
      </c>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topLeftCell="C1" workbookViewId="0">
      <selection activeCell="W16" sqref="W16"/>
    </sheetView>
  </sheetViews>
  <sheetFormatPr defaultColWidth="9.33333333333333" defaultRowHeight="11.25"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spans="23:23">
      <c r="W1" s="130" t="s">
        <v>359</v>
      </c>
    </row>
    <row r="2" ht="32.25" customHeight="1" spans="1:23">
      <c r="A2" s="134" t="s">
        <v>360</v>
      </c>
      <c r="B2" s="134"/>
      <c r="C2" s="134"/>
      <c r="D2" s="134"/>
      <c r="E2" s="134"/>
      <c r="F2" s="134"/>
      <c r="G2" s="134"/>
      <c r="H2" s="134"/>
      <c r="I2" s="134"/>
      <c r="J2" s="134"/>
      <c r="K2" s="134"/>
      <c r="L2" s="134"/>
      <c r="M2" s="134"/>
      <c r="N2" s="134"/>
      <c r="O2" s="134"/>
      <c r="P2" s="134"/>
      <c r="Q2" s="134"/>
      <c r="R2" s="134"/>
      <c r="S2" s="134"/>
      <c r="T2" s="134"/>
      <c r="U2" s="134"/>
      <c r="V2" s="134"/>
      <c r="W2" s="134"/>
    </row>
    <row r="3" customHeight="1"/>
    <row r="4" customHeight="1"/>
    <row r="5" ht="29.25" customHeight="1" spans="1:23">
      <c r="A5" s="135" t="s">
        <v>114</v>
      </c>
      <c r="B5" s="136"/>
      <c r="C5" s="136"/>
      <c r="D5" s="137"/>
      <c r="E5" s="138" t="s">
        <v>348</v>
      </c>
      <c r="F5" s="135" t="s">
        <v>146</v>
      </c>
      <c r="G5" s="136"/>
      <c r="H5" s="136"/>
      <c r="I5" s="137"/>
      <c r="J5" s="143" t="s">
        <v>147</v>
      </c>
      <c r="K5" s="144"/>
      <c r="L5" s="144"/>
      <c r="M5" s="144"/>
      <c r="N5" s="144"/>
      <c r="O5" s="144"/>
      <c r="P5" s="144"/>
      <c r="Q5" s="144"/>
      <c r="R5" s="144"/>
      <c r="S5" s="146"/>
      <c r="T5" s="147" t="s">
        <v>148</v>
      </c>
      <c r="U5" s="147" t="s">
        <v>149</v>
      </c>
      <c r="V5" s="147" t="s">
        <v>150</v>
      </c>
      <c r="W5" s="138" t="s">
        <v>151</v>
      </c>
    </row>
    <row r="6" ht="54.75" customHeight="1" spans="1:23">
      <c r="A6" s="139" t="s">
        <v>349</v>
      </c>
      <c r="B6" s="139" t="s">
        <v>350</v>
      </c>
      <c r="C6" s="139" t="s">
        <v>351</v>
      </c>
      <c r="D6" s="139" t="s">
        <v>352</v>
      </c>
      <c r="E6" s="140"/>
      <c r="F6" s="139" t="s">
        <v>107</v>
      </c>
      <c r="G6" s="141" t="s">
        <v>152</v>
      </c>
      <c r="H6" s="141" t="s">
        <v>153</v>
      </c>
      <c r="I6" s="141" t="s">
        <v>154</v>
      </c>
      <c r="J6" s="139" t="s">
        <v>107</v>
      </c>
      <c r="K6" s="145" t="s">
        <v>336</v>
      </c>
      <c r="L6" s="145" t="s">
        <v>154</v>
      </c>
      <c r="M6" s="145" t="s">
        <v>157</v>
      </c>
      <c r="N6" s="145" t="s">
        <v>158</v>
      </c>
      <c r="O6" s="145" t="s">
        <v>159</v>
      </c>
      <c r="P6" s="145" t="s">
        <v>160</v>
      </c>
      <c r="Q6" s="145" t="s">
        <v>161</v>
      </c>
      <c r="R6" s="145" t="s">
        <v>162</v>
      </c>
      <c r="S6" s="148" t="s">
        <v>163</v>
      </c>
      <c r="T6" s="149"/>
      <c r="U6" s="149"/>
      <c r="V6" s="149"/>
      <c r="W6" s="140"/>
    </row>
    <row r="7" ht="16.5" customHeight="1" spans="1:23">
      <c r="A7" s="139" t="s">
        <v>353</v>
      </c>
      <c r="B7" s="139" t="s">
        <v>353</v>
      </c>
      <c r="C7" s="139" t="s">
        <v>353</v>
      </c>
      <c r="D7" s="139" t="s">
        <v>353</v>
      </c>
      <c r="E7" s="139" t="s">
        <v>353</v>
      </c>
      <c r="F7" s="139">
        <v>1</v>
      </c>
      <c r="G7" s="139">
        <v>2</v>
      </c>
      <c r="H7" s="139">
        <v>3</v>
      </c>
      <c r="I7" s="139">
        <v>4</v>
      </c>
      <c r="J7" s="139">
        <v>5</v>
      </c>
      <c r="K7" s="139">
        <v>6</v>
      </c>
      <c r="L7" s="139">
        <v>7</v>
      </c>
      <c r="M7" s="139">
        <v>8</v>
      </c>
      <c r="N7" s="139">
        <v>9</v>
      </c>
      <c r="O7" s="139">
        <v>10</v>
      </c>
      <c r="P7" s="139">
        <v>11</v>
      </c>
      <c r="Q7" s="139">
        <v>12</v>
      </c>
      <c r="R7" s="139">
        <v>13</v>
      </c>
      <c r="S7" s="139">
        <v>14</v>
      </c>
      <c r="T7" s="139">
        <v>15</v>
      </c>
      <c r="U7" s="139">
        <v>16</v>
      </c>
      <c r="V7" s="139">
        <v>17</v>
      </c>
      <c r="W7" s="139">
        <v>18</v>
      </c>
    </row>
    <row r="8" s="133" customFormat="1" ht="18.75" customHeight="1" spans="1:23">
      <c r="A8" s="142">
        <v>201</v>
      </c>
      <c r="B8" s="142">
        <v>31</v>
      </c>
      <c r="C8" s="142">
        <v>1</v>
      </c>
      <c r="D8" s="142" t="s">
        <v>198</v>
      </c>
      <c r="E8" s="142"/>
      <c r="F8" s="127" t="s">
        <v>245</v>
      </c>
      <c r="G8" s="127" t="s">
        <v>245</v>
      </c>
      <c r="H8" s="127" t="s">
        <v>245</v>
      </c>
      <c r="I8" s="127" t="s">
        <v>245</v>
      </c>
      <c r="J8" s="127" t="s">
        <v>245</v>
      </c>
      <c r="K8" s="127" t="s">
        <v>245</v>
      </c>
      <c r="L8" s="127" t="s">
        <v>245</v>
      </c>
      <c r="M8" s="127" t="s">
        <v>245</v>
      </c>
      <c r="N8" s="127" t="s">
        <v>245</v>
      </c>
      <c r="O8" s="127" t="s">
        <v>245</v>
      </c>
      <c r="P8" s="127" t="s">
        <v>245</v>
      </c>
      <c r="Q8" s="127" t="s">
        <v>245</v>
      </c>
      <c r="R8" s="127" t="s">
        <v>245</v>
      </c>
      <c r="S8" s="127" t="s">
        <v>245</v>
      </c>
      <c r="T8" s="127" t="s">
        <v>245</v>
      </c>
      <c r="U8" s="127" t="s">
        <v>245</v>
      </c>
      <c r="V8" s="127" t="s">
        <v>245</v>
      </c>
      <c r="W8" s="127" t="s">
        <v>245</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orizontalDpi="600" verticalDpi="6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B1" workbookViewId="0">
      <selection activeCell="P7" sqref="P7"/>
    </sheetView>
  </sheetViews>
  <sheetFormatPr defaultColWidth="9.16666666666667" defaultRowHeight="12.75" customHeight="1"/>
  <cols>
    <col min="1" max="2" width="16.3333333333333" style="72" customWidth="1"/>
    <col min="3" max="3" width="35.5" style="72" customWidth="1"/>
    <col min="4" max="4" width="16.5" style="72" customWidth="1"/>
    <col min="5" max="16" width="12.3333333333333" style="72" customWidth="1"/>
    <col min="17" max="16384" width="9.16666666666667" style="72"/>
  </cols>
  <sheetData>
    <row r="1" ht="23.25" customHeight="1" spans="1:18">
      <c r="A1" s="115"/>
      <c r="B1" s="115"/>
      <c r="C1" s="115"/>
      <c r="D1" s="115"/>
      <c r="E1" s="115"/>
      <c r="F1" s="115"/>
      <c r="G1" s="115"/>
      <c r="H1" s="115"/>
      <c r="I1" s="115"/>
      <c r="J1" s="115"/>
      <c r="K1" s="115"/>
      <c r="L1" s="115"/>
      <c r="M1" s="115"/>
      <c r="N1" s="115"/>
      <c r="O1"/>
      <c r="P1" s="130" t="s">
        <v>361</v>
      </c>
      <c r="Q1" s="129"/>
      <c r="R1" s="129"/>
    </row>
    <row r="2" ht="23.25" customHeight="1" spans="1:18">
      <c r="A2" s="116" t="s">
        <v>362</v>
      </c>
      <c r="B2" s="116"/>
      <c r="C2" s="116"/>
      <c r="D2" s="116"/>
      <c r="E2" s="116"/>
      <c r="F2" s="116"/>
      <c r="G2" s="116"/>
      <c r="H2" s="116"/>
      <c r="I2" s="116"/>
      <c r="J2" s="116"/>
      <c r="K2" s="116"/>
      <c r="L2" s="116"/>
      <c r="M2" s="116"/>
      <c r="N2" s="116"/>
      <c r="O2" s="116"/>
      <c r="P2" s="116"/>
      <c r="Q2" s="129"/>
      <c r="R2" s="129"/>
    </row>
    <row r="3" ht="23.25" customHeight="1" spans="1:18">
      <c r="A3" s="117"/>
      <c r="B3" s="118"/>
      <c r="C3" s="118"/>
      <c r="D3" s="118"/>
      <c r="E3" s="118"/>
      <c r="F3" s="118"/>
      <c r="G3" s="118"/>
      <c r="H3" s="118"/>
      <c r="I3" s="115"/>
      <c r="J3" s="115"/>
      <c r="K3" s="115"/>
      <c r="L3" s="115"/>
      <c r="M3" s="115"/>
      <c r="N3" s="115"/>
      <c r="O3"/>
      <c r="P3" s="131" t="s">
        <v>90</v>
      </c>
      <c r="Q3" s="129"/>
      <c r="R3" s="129"/>
    </row>
    <row r="4" ht="25.5" customHeight="1" spans="1:18">
      <c r="A4" s="119" t="s">
        <v>114</v>
      </c>
      <c r="B4" s="119" t="s">
        <v>91</v>
      </c>
      <c r="C4" s="120" t="s">
        <v>115</v>
      </c>
      <c r="D4" s="121" t="s">
        <v>116</v>
      </c>
      <c r="E4" s="122" t="s">
        <v>317</v>
      </c>
      <c r="F4" s="123" t="s">
        <v>318</v>
      </c>
      <c r="G4" s="122" t="s">
        <v>319</v>
      </c>
      <c r="H4" s="122" t="s">
        <v>320</v>
      </c>
      <c r="I4" s="125" t="s">
        <v>321</v>
      </c>
      <c r="J4" s="125" t="s">
        <v>322</v>
      </c>
      <c r="K4" s="125" t="s">
        <v>161</v>
      </c>
      <c r="L4" s="125" t="s">
        <v>323</v>
      </c>
      <c r="M4" s="125" t="s">
        <v>154</v>
      </c>
      <c r="N4" s="125" t="s">
        <v>162</v>
      </c>
      <c r="O4" s="125" t="s">
        <v>157</v>
      </c>
      <c r="P4" s="119" t="s">
        <v>163</v>
      </c>
      <c r="Q4" s="132"/>
      <c r="R4" s="132"/>
    </row>
    <row r="5" ht="14.25" customHeight="1" spans="1:18">
      <c r="A5" s="119"/>
      <c r="B5" s="119"/>
      <c r="C5" s="124"/>
      <c r="D5" s="119"/>
      <c r="E5" s="125"/>
      <c r="F5" s="126"/>
      <c r="G5" s="125"/>
      <c r="H5" s="125"/>
      <c r="I5" s="125"/>
      <c r="J5" s="125"/>
      <c r="K5" s="125"/>
      <c r="L5" s="125"/>
      <c r="M5" s="125"/>
      <c r="N5" s="125"/>
      <c r="O5" s="125"/>
      <c r="P5" s="119"/>
      <c r="Q5" s="132"/>
      <c r="R5" s="132"/>
    </row>
    <row r="6" ht="14.25" customHeight="1" spans="1:18">
      <c r="A6" s="119"/>
      <c r="B6" s="119"/>
      <c r="C6" s="124"/>
      <c r="D6" s="119"/>
      <c r="E6" s="125"/>
      <c r="F6" s="126"/>
      <c r="G6" s="125"/>
      <c r="H6" s="125"/>
      <c r="I6" s="125"/>
      <c r="J6" s="125"/>
      <c r="K6" s="125"/>
      <c r="L6" s="125"/>
      <c r="M6" s="125"/>
      <c r="N6" s="125"/>
      <c r="O6" s="125"/>
      <c r="P6" s="119"/>
      <c r="Q6" s="132"/>
      <c r="R6" s="132"/>
    </row>
    <row r="7" ht="23.25" customHeight="1" spans="1:18">
      <c r="A7" s="119"/>
      <c r="B7" s="127" t="s">
        <v>110</v>
      </c>
      <c r="C7" s="128" t="s">
        <v>198</v>
      </c>
      <c r="D7" s="127" t="s">
        <v>245</v>
      </c>
      <c r="E7" s="127" t="s">
        <v>245</v>
      </c>
      <c r="F7" s="127" t="s">
        <v>245</v>
      </c>
      <c r="G7" s="127" t="s">
        <v>245</v>
      </c>
      <c r="H7" s="127" t="s">
        <v>245</v>
      </c>
      <c r="I7" s="127" t="s">
        <v>245</v>
      </c>
      <c r="J7" s="127" t="s">
        <v>245</v>
      </c>
      <c r="K7" s="127" t="s">
        <v>245</v>
      </c>
      <c r="L7" s="127" t="s">
        <v>245</v>
      </c>
      <c r="M7" s="127" t="s">
        <v>245</v>
      </c>
      <c r="N7" s="127" t="s">
        <v>245</v>
      </c>
      <c r="O7" s="127" t="s">
        <v>245</v>
      </c>
      <c r="P7" s="127" t="s">
        <v>245</v>
      </c>
      <c r="Q7" s="129"/>
      <c r="R7" s="129"/>
    </row>
    <row r="8" customFormat="1" ht="27.75" customHeight="1" spans="1:6">
      <c r="A8" s="72"/>
      <c r="B8" s="72"/>
      <c r="C8" s="72"/>
      <c r="D8" s="72"/>
      <c r="E8" s="72"/>
      <c r="F8" s="72"/>
    </row>
    <row r="9" ht="23.25" customHeight="1" spans="1:18">
      <c r="A9" s="129"/>
      <c r="B9" s="129"/>
      <c r="C9" s="129"/>
      <c r="D9" s="129"/>
      <c r="E9" s="129"/>
      <c r="F9" s="129"/>
      <c r="G9" s="129"/>
      <c r="H9" s="129"/>
      <c r="I9" s="129"/>
      <c r="J9" s="129"/>
      <c r="K9" s="129"/>
      <c r="L9" s="129"/>
      <c r="M9" s="129"/>
      <c r="N9" s="129"/>
      <c r="O9" s="129"/>
      <c r="P9" s="129"/>
      <c r="Q9" s="129"/>
      <c r="R9" s="129"/>
    </row>
    <row r="10" ht="23.25" customHeight="1" spans="1:18">
      <c r="A10" s="129"/>
      <c r="B10" s="129"/>
      <c r="C10" s="129"/>
      <c r="D10" s="129"/>
      <c r="E10" s="129"/>
      <c r="F10" s="129"/>
      <c r="G10" s="129"/>
      <c r="H10" s="129"/>
      <c r="I10" s="129"/>
      <c r="J10" s="129"/>
      <c r="K10" s="129"/>
      <c r="L10" s="129"/>
      <c r="M10" s="129"/>
      <c r="N10" s="129"/>
      <c r="O10" s="129"/>
      <c r="P10" s="129"/>
      <c r="Q10" s="129"/>
      <c r="R10" s="129"/>
    </row>
    <row r="11" ht="23.25" customHeight="1" spans="1:18">
      <c r="A11" s="129"/>
      <c r="B11" s="129"/>
      <c r="C11" s="129"/>
      <c r="D11" s="129"/>
      <c r="E11" s="129"/>
      <c r="F11" s="129"/>
      <c r="G11" s="129"/>
      <c r="H11" s="129"/>
      <c r="I11" s="129"/>
      <c r="J11" s="129"/>
      <c r="K11" s="129"/>
      <c r="L11" s="129"/>
      <c r="M11" s="129"/>
      <c r="N11" s="129"/>
      <c r="O11" s="129"/>
      <c r="P11" s="129"/>
      <c r="Q11" s="129"/>
      <c r="R11" s="129"/>
    </row>
    <row r="12" ht="23.25" customHeight="1" spans="1:18">
      <c r="A12" s="129"/>
      <c r="B12" s="129"/>
      <c r="C12" s="129"/>
      <c r="D12" s="129"/>
      <c r="E12" s="129"/>
      <c r="F12" s="129"/>
      <c r="G12" s="129"/>
      <c r="H12" s="129"/>
      <c r="I12" s="129"/>
      <c r="J12" s="129"/>
      <c r="K12" s="129"/>
      <c r="L12" s="129"/>
      <c r="M12" s="129"/>
      <c r="N12" s="129"/>
      <c r="O12" s="129"/>
      <c r="P12" s="129"/>
      <c r="Q12" s="129"/>
      <c r="R12" s="129"/>
    </row>
    <row r="13" ht="23.25" customHeight="1" spans="1:18">
      <c r="A13" s="129"/>
      <c r="B13" s="129"/>
      <c r="C13" s="129"/>
      <c r="D13" s="129"/>
      <c r="E13" s="129"/>
      <c r="F13" s="129"/>
      <c r="G13" s="129"/>
      <c r="H13" s="129"/>
      <c r="I13" s="129"/>
      <c r="J13" s="129"/>
      <c r="K13" s="129"/>
      <c r="L13" s="129"/>
      <c r="M13" s="129"/>
      <c r="N13" s="129"/>
      <c r="O13" s="129"/>
      <c r="P13" s="129"/>
      <c r="Q13" s="129"/>
      <c r="R13" s="129"/>
    </row>
    <row r="14" ht="23.25" customHeight="1" spans="1:18">
      <c r="A14" s="129"/>
      <c r="B14" s="129"/>
      <c r="C14" s="129"/>
      <c r="D14" s="129"/>
      <c r="E14" s="129"/>
      <c r="F14" s="129"/>
      <c r="G14" s="129"/>
      <c r="H14" s="129"/>
      <c r="I14" s="129"/>
      <c r="J14" s="129"/>
      <c r="K14" s="129"/>
      <c r="L14" s="129"/>
      <c r="M14" s="129"/>
      <c r="N14" s="129"/>
      <c r="O14" s="129"/>
      <c r="P14" s="129"/>
      <c r="Q14" s="129"/>
      <c r="R14" s="129"/>
    </row>
    <row r="15" ht="23.25" customHeight="1" spans="1:18">
      <c r="A15" s="129"/>
      <c r="B15" s="129"/>
      <c r="C15" s="129"/>
      <c r="D15" s="129"/>
      <c r="E15" s="129"/>
      <c r="F15" s="129"/>
      <c r="G15" s="129"/>
      <c r="H15" s="129"/>
      <c r="I15" s="129"/>
      <c r="J15" s="129"/>
      <c r="K15" s="129"/>
      <c r="L15" s="129"/>
      <c r="M15" s="129"/>
      <c r="N15" s="129"/>
      <c r="O15" s="129"/>
      <c r="P15" s="129"/>
      <c r="Q15" s="129"/>
      <c r="R15" s="129"/>
    </row>
    <row r="16" ht="23.25" customHeight="1" spans="1:18">
      <c r="A16" s="129"/>
      <c r="B16" s="129"/>
      <c r="C16" s="129"/>
      <c r="D16" s="129"/>
      <c r="E16" s="129"/>
      <c r="F16" s="129"/>
      <c r="G16" s="129"/>
      <c r="H16" s="129"/>
      <c r="I16" s="129"/>
      <c r="J16" s="129"/>
      <c r="K16" s="129"/>
      <c r="L16" s="129"/>
      <c r="M16" s="129"/>
      <c r="N16" s="129"/>
      <c r="O16" s="129"/>
      <c r="P16" s="129"/>
      <c r="Q16" s="129"/>
      <c r="R16" s="129"/>
    </row>
    <row r="17" ht="23.25" customHeight="1" spans="1:18">
      <c r="A17" s="129"/>
      <c r="B17" s="129"/>
      <c r="C17" s="129"/>
      <c r="D17" s="129"/>
      <c r="E17" s="129"/>
      <c r="F17" s="129"/>
      <c r="G17" s="129"/>
      <c r="H17" s="129"/>
      <c r="I17" s="129"/>
      <c r="J17" s="129"/>
      <c r="K17" s="129"/>
      <c r="L17" s="129"/>
      <c r="M17" s="129"/>
      <c r="N17" s="129"/>
      <c r="O17" s="129"/>
      <c r="P17" s="129"/>
      <c r="Q17" s="129"/>
      <c r="R17" s="129"/>
    </row>
    <row r="18" ht="23.25" customHeight="1" spans="1:18">
      <c r="A18" s="129"/>
      <c r="B18" s="129"/>
      <c r="C18" s="129"/>
      <c r="D18" s="129"/>
      <c r="E18" s="129"/>
      <c r="F18" s="129"/>
      <c r="G18" s="129"/>
      <c r="H18" s="129"/>
      <c r="I18" s="129"/>
      <c r="J18" s="129"/>
      <c r="K18" s="129"/>
      <c r="L18" s="129"/>
      <c r="M18" s="129"/>
      <c r="N18" s="129"/>
      <c r="O18" s="129"/>
      <c r="P18" s="129"/>
      <c r="Q18" s="129"/>
      <c r="R18" s="129"/>
    </row>
    <row r="19" ht="23.25" customHeight="1" spans="1:18">
      <c r="A19" s="129"/>
      <c r="B19" s="129"/>
      <c r="C19" s="129"/>
      <c r="D19" s="129"/>
      <c r="E19" s="129"/>
      <c r="F19" s="129"/>
      <c r="G19" s="129"/>
      <c r="H19" s="129"/>
      <c r="I19" s="129"/>
      <c r="J19" s="129"/>
      <c r="K19" s="129"/>
      <c r="L19" s="129"/>
      <c r="M19" s="129"/>
      <c r="N19" s="129"/>
      <c r="O19" s="129"/>
      <c r="P19" s="129"/>
      <c r="Q19" s="129"/>
      <c r="R19"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horizontalDpi="6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showGridLines="0" showZeros="0" topLeftCell="A8" workbookViewId="0">
      <selection activeCell="A4" sqref="A4:D4"/>
    </sheetView>
  </sheetViews>
  <sheetFormatPr defaultColWidth="9.33333333333333" defaultRowHeight="11.25"/>
  <cols>
    <col min="1" max="7" width="18.8333333333333" customWidth="1"/>
    <col min="8" max="8" width="54.5" customWidth="1"/>
  </cols>
  <sheetData>
    <row r="1" ht="12" spans="8:8">
      <c r="H1" s="42" t="s">
        <v>363</v>
      </c>
    </row>
    <row r="2" ht="27" customHeight="1" spans="1:8">
      <c r="A2" s="73" t="s">
        <v>364</v>
      </c>
      <c r="B2" s="74"/>
      <c r="C2" s="74"/>
      <c r="D2" s="74"/>
      <c r="E2" s="74"/>
      <c r="F2" s="74"/>
      <c r="G2" s="74"/>
      <c r="H2" s="74"/>
    </row>
    <row r="3" ht="20.25" customHeight="1" spans="1:8">
      <c r="A3" s="75" t="s">
        <v>365</v>
      </c>
      <c r="B3" s="75"/>
      <c r="C3" s="75"/>
      <c r="D3" s="75"/>
      <c r="E3" s="75"/>
      <c r="F3" s="75"/>
      <c r="G3" s="75"/>
      <c r="H3" s="75"/>
    </row>
    <row r="4" ht="14.25" customHeight="1" spans="1:8">
      <c r="A4" s="76" t="s">
        <v>366</v>
      </c>
      <c r="B4" s="76"/>
      <c r="C4" s="76"/>
      <c r="D4" s="76"/>
      <c r="E4" s="77"/>
      <c r="F4" s="77" t="s">
        <v>367</v>
      </c>
      <c r="G4" s="78" t="s">
        <v>368</v>
      </c>
      <c r="H4" s="78"/>
    </row>
    <row r="5" s="72" customFormat="1" ht="26.25" customHeight="1" spans="1:8">
      <c r="A5" s="79" t="s">
        <v>369</v>
      </c>
      <c r="B5" s="80" t="s">
        <v>370</v>
      </c>
      <c r="C5" s="80"/>
      <c r="D5" s="9" t="s">
        <v>109</v>
      </c>
      <c r="E5" s="9"/>
      <c r="F5" s="9"/>
      <c r="G5" s="9"/>
      <c r="H5" s="9"/>
    </row>
    <row r="6" s="72" customFormat="1" ht="14.25" customHeight="1" spans="1:8">
      <c r="A6" s="79"/>
      <c r="B6" s="80" t="s">
        <v>371</v>
      </c>
      <c r="C6" s="80"/>
      <c r="D6" s="9" t="s">
        <v>372</v>
      </c>
      <c r="E6" s="9"/>
      <c r="F6" s="9" t="s">
        <v>373</v>
      </c>
      <c r="G6" s="9" t="s">
        <v>374</v>
      </c>
      <c r="H6" s="9"/>
    </row>
    <row r="7" s="72" customFormat="1" ht="14.25" customHeight="1" spans="1:8">
      <c r="A7" s="79"/>
      <c r="B7" s="80" t="s">
        <v>375</v>
      </c>
      <c r="C7" s="80"/>
      <c r="D7" s="81" t="s">
        <v>376</v>
      </c>
      <c r="E7" s="80"/>
      <c r="F7" s="80" t="s">
        <v>377</v>
      </c>
      <c r="G7" s="81" t="s">
        <v>376</v>
      </c>
      <c r="H7" s="80"/>
    </row>
    <row r="8" s="72" customFormat="1" ht="392" customHeight="1" spans="1:8">
      <c r="A8" s="79"/>
      <c r="B8" s="80" t="s">
        <v>378</v>
      </c>
      <c r="C8" s="80"/>
      <c r="D8" s="82" t="s">
        <v>379</v>
      </c>
      <c r="E8" s="83"/>
      <c r="F8" s="83"/>
      <c r="G8" s="83"/>
      <c r="H8" s="83"/>
    </row>
    <row r="9" ht="14.25" customHeight="1" spans="1:8">
      <c r="A9" s="79"/>
      <c r="B9" s="84" t="s">
        <v>380</v>
      </c>
      <c r="C9" s="84"/>
      <c r="D9" s="84"/>
      <c r="E9" s="84"/>
      <c r="F9" s="84"/>
      <c r="G9" s="84"/>
      <c r="H9" s="84"/>
    </row>
    <row r="10" ht="27" customHeight="1" spans="1:8">
      <c r="A10" s="79"/>
      <c r="B10" s="85" t="s">
        <v>381</v>
      </c>
      <c r="C10" s="85"/>
      <c r="D10" s="85" t="s">
        <v>94</v>
      </c>
      <c r="E10" s="86" t="s">
        <v>95</v>
      </c>
      <c r="F10" s="85" t="s">
        <v>382</v>
      </c>
      <c r="G10" s="85" t="s">
        <v>383</v>
      </c>
      <c r="H10" s="85"/>
    </row>
    <row r="11" s="72" customFormat="1" ht="14.25" customHeight="1" spans="1:8">
      <c r="A11" s="79"/>
      <c r="B11" s="87">
        <v>252.91</v>
      </c>
      <c r="C11" s="80"/>
      <c r="D11" s="88">
        <v>252.91</v>
      </c>
      <c r="E11" s="89"/>
      <c r="F11" s="87"/>
      <c r="G11" s="87"/>
      <c r="H11" s="80"/>
    </row>
    <row r="12" ht="14.25" customHeight="1" spans="1:8">
      <c r="A12" s="79"/>
      <c r="B12" s="84" t="s">
        <v>384</v>
      </c>
      <c r="C12" s="84"/>
      <c r="D12" s="84"/>
      <c r="E12" s="84"/>
      <c r="F12" s="84"/>
      <c r="G12" s="84"/>
      <c r="H12" s="84"/>
    </row>
    <row r="13" ht="14.25" customHeight="1" spans="1:8">
      <c r="A13" s="79"/>
      <c r="B13" s="85" t="s">
        <v>385</v>
      </c>
      <c r="C13" s="85"/>
      <c r="D13" s="85" t="s">
        <v>146</v>
      </c>
      <c r="E13" s="85"/>
      <c r="F13" s="85" t="s">
        <v>147</v>
      </c>
      <c r="G13" s="85"/>
      <c r="H13" s="85"/>
    </row>
    <row r="14" s="72" customFormat="1" ht="14.25" customHeight="1" spans="1:8">
      <c r="A14" s="79"/>
      <c r="B14" s="87">
        <v>252.91</v>
      </c>
      <c r="C14" s="80"/>
      <c r="D14" s="90">
        <v>180.91</v>
      </c>
      <c r="E14" s="91"/>
      <c r="F14" s="87">
        <v>72</v>
      </c>
      <c r="G14" s="80"/>
      <c r="H14" s="80"/>
    </row>
    <row r="15" ht="14.25" customHeight="1" spans="1:8">
      <c r="A15" s="79"/>
      <c r="B15" s="85" t="s">
        <v>386</v>
      </c>
      <c r="C15" s="85"/>
      <c r="D15" s="84" t="s">
        <v>387</v>
      </c>
      <c r="E15" s="84"/>
      <c r="F15" s="84"/>
      <c r="G15" s="84"/>
      <c r="H15" s="84"/>
    </row>
    <row r="16" ht="14.25" customHeight="1" spans="1:8">
      <c r="A16" s="79"/>
      <c r="B16" s="85" t="s">
        <v>107</v>
      </c>
      <c r="C16" s="85"/>
      <c r="D16" s="85" t="s">
        <v>388</v>
      </c>
      <c r="E16" s="85"/>
      <c r="F16" s="85" t="s">
        <v>389</v>
      </c>
      <c r="G16" s="85"/>
      <c r="H16" s="85" t="s">
        <v>213</v>
      </c>
    </row>
    <row r="17" s="72" customFormat="1" ht="14.25" customHeight="1" spans="1:8">
      <c r="A17" s="79"/>
      <c r="B17" s="87">
        <v>3.8</v>
      </c>
      <c r="C17" s="80"/>
      <c r="D17" s="87"/>
      <c r="E17" s="80"/>
      <c r="F17" s="87"/>
      <c r="G17" s="80"/>
      <c r="H17" s="87">
        <v>3.8</v>
      </c>
    </row>
    <row r="18" ht="105.75" customHeight="1" spans="1:8">
      <c r="A18" s="79" t="s">
        <v>390</v>
      </c>
      <c r="B18" s="92" t="s">
        <v>391</v>
      </c>
      <c r="C18" s="92"/>
      <c r="D18" s="92"/>
      <c r="E18" s="92"/>
      <c r="F18" s="92"/>
      <c r="G18" s="92"/>
      <c r="H18" s="92"/>
    </row>
    <row r="19" ht="14.25" customHeight="1" spans="1:8">
      <c r="A19" s="79" t="s">
        <v>392</v>
      </c>
      <c r="B19" s="84" t="s">
        <v>393</v>
      </c>
      <c r="C19" s="84"/>
      <c r="D19" s="84" t="s">
        <v>394</v>
      </c>
      <c r="E19" s="84" t="s">
        <v>395</v>
      </c>
      <c r="F19" s="84"/>
      <c r="G19" s="84" t="s">
        <v>396</v>
      </c>
      <c r="H19" s="84"/>
    </row>
    <row r="20" s="72" customFormat="1" ht="27" customHeight="1" spans="1:8">
      <c r="A20" s="79"/>
      <c r="B20" s="80" t="s">
        <v>397</v>
      </c>
      <c r="C20" s="80"/>
      <c r="D20" s="93" t="s">
        <v>398</v>
      </c>
      <c r="E20" s="7" t="s">
        <v>399</v>
      </c>
      <c r="F20" s="8"/>
      <c r="G20" s="7" t="s">
        <v>400</v>
      </c>
      <c r="H20" s="8"/>
    </row>
    <row r="21" s="72" customFormat="1" ht="27" customHeight="1" spans="1:8">
      <c r="A21" s="79"/>
      <c r="B21" s="80"/>
      <c r="C21" s="80"/>
      <c r="D21" s="94"/>
      <c r="E21" s="7" t="s">
        <v>401</v>
      </c>
      <c r="F21" s="8"/>
      <c r="G21" s="7" t="s">
        <v>402</v>
      </c>
      <c r="H21" s="8"/>
    </row>
    <row r="22" s="72" customFormat="1" ht="27" customHeight="1" spans="1:8">
      <c r="A22" s="79"/>
      <c r="B22" s="80"/>
      <c r="C22" s="80"/>
      <c r="D22" s="94"/>
      <c r="E22" s="7" t="s">
        <v>403</v>
      </c>
      <c r="F22" s="8"/>
      <c r="G22" s="7" t="s">
        <v>404</v>
      </c>
      <c r="H22" s="8"/>
    </row>
    <row r="23" s="72" customFormat="1" ht="27" customHeight="1" spans="1:8">
      <c r="A23" s="79"/>
      <c r="B23" s="80"/>
      <c r="C23" s="80"/>
      <c r="D23" s="94"/>
      <c r="E23" s="7" t="s">
        <v>405</v>
      </c>
      <c r="F23" s="8"/>
      <c r="G23" s="7" t="s">
        <v>406</v>
      </c>
      <c r="H23" s="8"/>
    </row>
    <row r="24" s="72" customFormat="1" ht="27" customHeight="1" spans="1:8">
      <c r="A24" s="79"/>
      <c r="B24" s="80"/>
      <c r="C24" s="80"/>
      <c r="D24" s="95"/>
      <c r="E24" s="7" t="s">
        <v>407</v>
      </c>
      <c r="F24" s="8"/>
      <c r="G24" s="9" t="s">
        <v>408</v>
      </c>
      <c r="H24" s="9"/>
    </row>
    <row r="25" s="72" customFormat="1" ht="27" customHeight="1" spans="1:10">
      <c r="A25" s="79"/>
      <c r="B25" s="80"/>
      <c r="C25" s="80"/>
      <c r="D25" s="93" t="s">
        <v>409</v>
      </c>
      <c r="E25" s="10" t="s">
        <v>410</v>
      </c>
      <c r="F25" s="10"/>
      <c r="G25" s="49">
        <v>0.96</v>
      </c>
      <c r="H25" s="9"/>
      <c r="J25" s="72">
        <v>27</v>
      </c>
    </row>
    <row r="26" s="72" customFormat="1" ht="38" customHeight="1" spans="1:8">
      <c r="A26" s="79"/>
      <c r="B26" s="80"/>
      <c r="C26" s="80"/>
      <c r="D26" s="94"/>
      <c r="E26" s="96" t="s">
        <v>411</v>
      </c>
      <c r="F26" s="97"/>
      <c r="G26" s="49">
        <v>0.98</v>
      </c>
      <c r="H26" s="9"/>
    </row>
    <row r="27" s="72" customFormat="1" ht="27" customHeight="1" spans="1:8">
      <c r="A27" s="79"/>
      <c r="B27" s="80"/>
      <c r="C27" s="80"/>
      <c r="D27" s="94"/>
      <c r="E27" s="98"/>
      <c r="F27" s="99"/>
      <c r="G27" s="100"/>
      <c r="H27" s="101"/>
    </row>
    <row r="28" s="72" customFormat="1" ht="27" customHeight="1" spans="1:8">
      <c r="A28" s="79"/>
      <c r="B28" s="80"/>
      <c r="C28" s="80"/>
      <c r="D28" s="94"/>
      <c r="E28" s="102"/>
      <c r="F28" s="103"/>
      <c r="G28" s="19"/>
      <c r="H28" s="19"/>
    </row>
    <row r="29" s="72" customFormat="1" ht="27" customHeight="1" spans="1:8">
      <c r="A29" s="79"/>
      <c r="B29" s="80"/>
      <c r="C29" s="80"/>
      <c r="D29" s="95"/>
      <c r="E29" s="81"/>
      <c r="F29" s="80"/>
      <c r="G29" s="104"/>
      <c r="H29" s="80"/>
    </row>
    <row r="30" s="72" customFormat="1" ht="27" customHeight="1" spans="1:8">
      <c r="A30" s="79"/>
      <c r="B30" s="80"/>
      <c r="C30" s="80"/>
      <c r="D30" s="93" t="s">
        <v>412</v>
      </c>
      <c r="E30" s="10" t="s">
        <v>413</v>
      </c>
      <c r="F30" s="10"/>
      <c r="G30" s="49">
        <v>0.98</v>
      </c>
      <c r="H30" s="9"/>
    </row>
    <row r="31" s="72" customFormat="1" ht="27" customHeight="1" spans="1:8">
      <c r="A31" s="79"/>
      <c r="B31" s="80"/>
      <c r="C31" s="80"/>
      <c r="D31" s="94"/>
      <c r="E31" s="81"/>
      <c r="F31" s="80"/>
      <c r="G31" s="80"/>
      <c r="H31" s="80"/>
    </row>
    <row r="32" s="72" customFormat="1" ht="27" customHeight="1" spans="1:8">
      <c r="A32" s="79"/>
      <c r="B32" s="80"/>
      <c r="C32" s="80"/>
      <c r="D32" s="95"/>
      <c r="E32" s="96"/>
      <c r="F32" s="97"/>
      <c r="G32" s="96"/>
      <c r="H32" s="97"/>
    </row>
    <row r="33" s="72" customFormat="1" ht="27" customHeight="1" spans="1:8">
      <c r="A33" s="79"/>
      <c r="B33" s="80"/>
      <c r="C33" s="80"/>
      <c r="D33" s="80" t="s">
        <v>414</v>
      </c>
      <c r="E33" s="9" t="s">
        <v>415</v>
      </c>
      <c r="F33" s="9"/>
      <c r="G33" s="49">
        <v>0.95</v>
      </c>
      <c r="H33" s="9"/>
    </row>
    <row r="34" ht="27" customHeight="1" spans="1:8">
      <c r="A34" s="79"/>
      <c r="B34" s="84" t="s">
        <v>393</v>
      </c>
      <c r="C34" s="84"/>
      <c r="D34" s="84" t="s">
        <v>394</v>
      </c>
      <c r="E34" s="84" t="s">
        <v>395</v>
      </c>
      <c r="F34" s="84"/>
      <c r="G34" s="84" t="s">
        <v>396</v>
      </c>
      <c r="H34" s="84"/>
    </row>
    <row r="35" s="72" customFormat="1" ht="27" customHeight="1" spans="1:8">
      <c r="A35" s="79"/>
      <c r="B35" s="80" t="s">
        <v>416</v>
      </c>
      <c r="C35" s="80"/>
      <c r="D35" s="93" t="s">
        <v>417</v>
      </c>
      <c r="E35" s="10" t="s">
        <v>418</v>
      </c>
      <c r="F35" s="10"/>
      <c r="G35" s="49">
        <v>0.98</v>
      </c>
      <c r="H35" s="9"/>
    </row>
    <row r="36" s="72" customFormat="1" ht="27" customHeight="1" spans="1:8">
      <c r="A36" s="79"/>
      <c r="B36" s="80"/>
      <c r="C36" s="80"/>
      <c r="D36" s="95"/>
      <c r="E36" s="98"/>
      <c r="F36" s="99"/>
      <c r="G36" s="105"/>
      <c r="H36" s="105"/>
    </row>
    <row r="37" s="72" customFormat="1" ht="27" customHeight="1" spans="1:8">
      <c r="A37" s="79"/>
      <c r="B37" s="80"/>
      <c r="C37" s="80"/>
      <c r="D37" s="93" t="s">
        <v>419</v>
      </c>
      <c r="E37" s="81" t="s">
        <v>420</v>
      </c>
      <c r="F37" s="80"/>
      <c r="G37" s="104">
        <v>0.98</v>
      </c>
      <c r="H37" s="80"/>
    </row>
    <row r="38" s="72" customFormat="1" ht="27" customHeight="1" spans="1:8">
      <c r="A38" s="79"/>
      <c r="B38" s="80"/>
      <c r="C38" s="80"/>
      <c r="D38" s="94"/>
      <c r="E38" s="96"/>
      <c r="F38" s="97"/>
      <c r="G38" s="96"/>
      <c r="H38" s="97"/>
    </row>
    <row r="39" s="72" customFormat="1" ht="27" customHeight="1" spans="1:8">
      <c r="A39" s="79"/>
      <c r="B39" s="80"/>
      <c r="C39" s="80"/>
      <c r="D39" s="94"/>
      <c r="E39" s="98"/>
      <c r="F39" s="99"/>
      <c r="G39" s="105"/>
      <c r="H39" s="105"/>
    </row>
    <row r="40" s="72" customFormat="1" ht="27" customHeight="1" spans="1:8">
      <c r="A40" s="79"/>
      <c r="B40" s="80"/>
      <c r="C40" s="80"/>
      <c r="D40" s="95"/>
      <c r="E40" s="9"/>
      <c r="F40" s="9"/>
      <c r="G40" s="7"/>
      <c r="H40" s="8"/>
    </row>
    <row r="41" s="72" customFormat="1" ht="27" customHeight="1" spans="1:8">
      <c r="A41" s="79"/>
      <c r="B41" s="80"/>
      <c r="C41" s="80"/>
      <c r="D41" s="93" t="s">
        <v>421</v>
      </c>
      <c r="E41" s="106" t="s">
        <v>422</v>
      </c>
      <c r="F41" s="106"/>
      <c r="G41" s="107">
        <v>0.98</v>
      </c>
      <c r="H41" s="108"/>
    </row>
    <row r="42" s="72" customFormat="1" ht="27" customHeight="1" spans="1:8">
      <c r="A42" s="79"/>
      <c r="B42" s="80"/>
      <c r="C42" s="80"/>
      <c r="D42" s="94"/>
      <c r="E42" s="96"/>
      <c r="F42" s="97"/>
      <c r="G42" s="96"/>
      <c r="H42" s="97"/>
    </row>
    <row r="43" s="72" customFormat="1" ht="27" customHeight="1" spans="1:8">
      <c r="A43" s="79"/>
      <c r="B43" s="80"/>
      <c r="C43" s="80"/>
      <c r="D43" s="95"/>
      <c r="E43" s="81"/>
      <c r="F43" s="80"/>
      <c r="G43" s="104"/>
      <c r="H43" s="80"/>
    </row>
    <row r="44" s="72" customFormat="1" ht="27" customHeight="1" spans="1:8">
      <c r="A44" s="79"/>
      <c r="B44" s="80"/>
      <c r="C44" s="80"/>
      <c r="D44" s="93" t="s">
        <v>423</v>
      </c>
      <c r="E44" s="10" t="s">
        <v>424</v>
      </c>
      <c r="F44" s="10"/>
      <c r="G44" s="49">
        <v>0.98</v>
      </c>
      <c r="H44" s="9"/>
    </row>
    <row r="45" s="72" customFormat="1" ht="46" customHeight="1" spans="1:8">
      <c r="A45" s="79"/>
      <c r="B45" s="80"/>
      <c r="C45" s="80"/>
      <c r="D45" s="94"/>
      <c r="E45" s="81"/>
      <c r="F45" s="80"/>
      <c r="G45" s="49"/>
      <c r="H45" s="9"/>
    </row>
    <row r="46" s="72" customFormat="1" ht="27" customHeight="1" spans="1:8">
      <c r="A46" s="79"/>
      <c r="B46" s="80"/>
      <c r="C46" s="80"/>
      <c r="D46" s="95"/>
      <c r="E46" s="96"/>
      <c r="F46" s="97"/>
      <c r="G46" s="109"/>
      <c r="H46" s="110"/>
    </row>
    <row r="47" s="72" customFormat="1" ht="27" customHeight="1" spans="1:8">
      <c r="A47" s="79"/>
      <c r="B47" s="80"/>
      <c r="C47" s="80"/>
      <c r="D47" s="80" t="s">
        <v>425</v>
      </c>
      <c r="E47" s="106" t="s">
        <v>426</v>
      </c>
      <c r="F47" s="106"/>
      <c r="G47" s="107">
        <v>0.98</v>
      </c>
      <c r="H47" s="108"/>
    </row>
    <row r="48" s="72" customFormat="1" ht="72.75" customHeight="1" spans="1:8">
      <c r="A48" s="79" t="s">
        <v>427</v>
      </c>
      <c r="B48" s="111"/>
      <c r="C48" s="112"/>
      <c r="D48" s="112"/>
      <c r="E48" s="112"/>
      <c r="F48" s="112"/>
      <c r="G48" s="112"/>
      <c r="H48" s="113"/>
    </row>
    <row r="49" ht="60.75" customHeight="1" spans="1:8">
      <c r="A49" s="79" t="s">
        <v>428</v>
      </c>
      <c r="B49" s="114" t="s">
        <v>429</v>
      </c>
      <c r="C49" s="114"/>
      <c r="D49" s="114"/>
      <c r="E49" s="114"/>
      <c r="F49" s="114"/>
      <c r="G49" s="114"/>
      <c r="H49" s="114"/>
    </row>
  </sheetData>
  <sheetProtection formatCells="0" formatColumns="0" formatRows="0"/>
  <mergeCells count="10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B34:C34"/>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B48:H48"/>
    <mergeCell ref="B49:H49"/>
    <mergeCell ref="A5:A17"/>
    <mergeCell ref="A19:A47"/>
    <mergeCell ref="D20:D24"/>
    <mergeCell ref="D25:D29"/>
    <mergeCell ref="D30:D32"/>
    <mergeCell ref="D35:D36"/>
    <mergeCell ref="D37:D40"/>
    <mergeCell ref="D41:D43"/>
    <mergeCell ref="D44:D46"/>
    <mergeCell ref="B20:C33"/>
    <mergeCell ref="B35:C47"/>
  </mergeCells>
  <pageMargins left="0.708661417322835" right="0.708661417322835" top="0.748031496062992" bottom="0.748031496062992" header="0.31496062992126" footer="0.31496062992126"/>
  <pageSetup paperSize="9" scale="65"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5"/>
  <sheetViews>
    <sheetView showGridLines="0" showZeros="0" tabSelected="1" topLeftCell="A69" workbookViewId="0">
      <selection activeCell="P5" sqref="P5"/>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12.8333333333333" style="1" customWidth="1"/>
    <col min="14" max="16384" width="9.33333333333333" style="1"/>
  </cols>
  <sheetData>
    <row r="1" ht="12" spans="12:13">
      <c r="L1" s="42" t="s">
        <v>430</v>
      </c>
      <c r="M1" s="42"/>
    </row>
    <row r="2" ht="27" spans="1:13">
      <c r="A2" s="2" t="s">
        <v>431</v>
      </c>
      <c r="B2" s="2"/>
      <c r="C2" s="2"/>
      <c r="D2" s="2"/>
      <c r="E2" s="2"/>
      <c r="F2" s="2"/>
      <c r="G2" s="2"/>
      <c r="H2" s="2"/>
      <c r="I2" s="2"/>
      <c r="J2" s="2"/>
      <c r="K2" s="2"/>
      <c r="L2" s="2"/>
      <c r="M2" s="2"/>
    </row>
    <row r="3" ht="20.25" spans="1:13">
      <c r="A3" s="3" t="s">
        <v>432</v>
      </c>
      <c r="B3" s="3"/>
      <c r="C3" s="3"/>
      <c r="D3" s="3"/>
      <c r="E3" s="3"/>
      <c r="F3" s="3"/>
      <c r="G3" s="3"/>
      <c r="H3" s="3"/>
      <c r="I3" s="3"/>
      <c r="J3" s="3"/>
      <c r="K3" s="3"/>
      <c r="L3" s="3"/>
      <c r="M3" s="3"/>
    </row>
    <row r="4" ht="14.25" spans="1:13">
      <c r="A4" s="4" t="s">
        <v>433</v>
      </c>
      <c r="B4" s="4"/>
      <c r="C4" s="4"/>
      <c r="D4" s="4"/>
      <c r="E4" s="4"/>
      <c r="F4" s="4"/>
      <c r="G4" s="4"/>
      <c r="H4" s="5"/>
      <c r="I4" s="43" t="s">
        <v>434</v>
      </c>
      <c r="J4" s="43"/>
      <c r="K4" s="43"/>
      <c r="L4" s="43"/>
      <c r="M4" s="5"/>
    </row>
    <row r="5" ht="14.25" spans="1:13">
      <c r="A5" s="6" t="s">
        <v>435</v>
      </c>
      <c r="B5" s="7" t="s">
        <v>237</v>
      </c>
      <c r="C5" s="8"/>
      <c r="D5" s="9" t="s">
        <v>436</v>
      </c>
      <c r="E5" s="9"/>
      <c r="F5" s="9"/>
      <c r="G5" s="9"/>
      <c r="H5" s="9"/>
      <c r="I5" s="9"/>
      <c r="J5" s="9"/>
      <c r="K5" s="9"/>
      <c r="L5" s="9"/>
      <c r="M5" s="9"/>
    </row>
    <row r="6" ht="14.25" spans="1:13">
      <c r="A6" s="6"/>
      <c r="B6" s="7" t="s">
        <v>437</v>
      </c>
      <c r="C6" s="8"/>
      <c r="D6" s="9" t="s">
        <v>438</v>
      </c>
      <c r="E6" s="9"/>
      <c r="F6" s="9"/>
      <c r="G6" s="9"/>
      <c r="H6" s="9"/>
      <c r="I6" s="9"/>
      <c r="J6" s="9"/>
      <c r="K6" s="9"/>
      <c r="L6" s="9"/>
      <c r="M6" s="9"/>
    </row>
    <row r="7" ht="14.25" spans="1:13">
      <c r="A7" s="6"/>
      <c r="B7" s="7" t="s">
        <v>439</v>
      </c>
      <c r="C7" s="8"/>
      <c r="D7" s="51" t="s">
        <v>440</v>
      </c>
      <c r="E7" s="51"/>
      <c r="F7" s="51"/>
      <c r="G7" s="9" t="s">
        <v>441</v>
      </c>
      <c r="H7" s="9"/>
      <c r="I7" s="9"/>
      <c r="J7" s="44" t="s">
        <v>442</v>
      </c>
      <c r="K7" s="44"/>
      <c r="L7" s="44"/>
      <c r="M7" s="44"/>
    </row>
    <row r="8" ht="14.25" spans="1:13">
      <c r="A8" s="6"/>
      <c r="B8" s="7" t="s">
        <v>443</v>
      </c>
      <c r="C8" s="8"/>
      <c r="D8" s="44" t="s">
        <v>444</v>
      </c>
      <c r="E8" s="44"/>
      <c r="F8" s="44"/>
      <c r="G8" s="9" t="s">
        <v>373</v>
      </c>
      <c r="H8" s="9"/>
      <c r="I8" s="9"/>
      <c r="J8" s="44" t="s">
        <v>374</v>
      </c>
      <c r="K8" s="44"/>
      <c r="L8" s="44"/>
      <c r="M8" s="44"/>
    </row>
    <row r="9" ht="14.25" spans="1:13">
      <c r="A9" s="6"/>
      <c r="B9" s="7" t="s">
        <v>371</v>
      </c>
      <c r="C9" s="8"/>
      <c r="D9" s="44" t="s">
        <v>372</v>
      </c>
      <c r="E9" s="44"/>
      <c r="F9" s="44"/>
      <c r="G9" s="9" t="s">
        <v>373</v>
      </c>
      <c r="H9" s="9"/>
      <c r="I9" s="9"/>
      <c r="J9" s="44" t="s">
        <v>374</v>
      </c>
      <c r="K9" s="44"/>
      <c r="L9" s="44"/>
      <c r="M9" s="44"/>
    </row>
    <row r="10" ht="14.25" spans="1:13">
      <c r="A10" s="6"/>
      <c r="B10" s="7" t="s">
        <v>445</v>
      </c>
      <c r="C10" s="8"/>
      <c r="D10" s="10" t="s">
        <v>446</v>
      </c>
      <c r="E10" s="10"/>
      <c r="F10" s="10"/>
      <c r="G10" s="10"/>
      <c r="H10" s="10"/>
      <c r="I10" s="10"/>
      <c r="J10" s="10"/>
      <c r="K10" s="10"/>
      <c r="L10" s="10"/>
      <c r="M10" s="10"/>
    </row>
    <row r="11" ht="68" customHeight="1" spans="1:13">
      <c r="A11" s="6"/>
      <c r="B11" s="7" t="s">
        <v>447</v>
      </c>
      <c r="C11" s="8"/>
      <c r="D11" s="45" t="s">
        <v>448</v>
      </c>
      <c r="E11" s="45"/>
      <c r="F11" s="45"/>
      <c r="G11" s="45"/>
      <c r="H11" s="45"/>
      <c r="I11" s="45"/>
      <c r="J11" s="45"/>
      <c r="K11" s="45"/>
      <c r="L11" s="45"/>
      <c r="M11" s="45"/>
    </row>
    <row r="12" ht="14.25" spans="1:13">
      <c r="A12" s="6"/>
      <c r="B12" s="7" t="s">
        <v>449</v>
      </c>
      <c r="C12" s="8"/>
      <c r="D12" s="9" t="s">
        <v>450</v>
      </c>
      <c r="E12" s="9"/>
      <c r="F12" s="9"/>
      <c r="G12" s="9"/>
      <c r="H12" s="9"/>
      <c r="I12" s="9"/>
      <c r="J12" s="9"/>
      <c r="K12" s="9"/>
      <c r="L12" s="9"/>
      <c r="M12" s="9"/>
    </row>
    <row r="13" ht="14.25" spans="1:13">
      <c r="A13" s="6" t="s">
        <v>451</v>
      </c>
      <c r="B13" s="12" t="s">
        <v>452</v>
      </c>
      <c r="C13" s="13"/>
      <c r="D13" s="14" t="s">
        <v>453</v>
      </c>
      <c r="E13" s="14"/>
      <c r="F13" s="14" t="s">
        <v>454</v>
      </c>
      <c r="G13" s="14"/>
      <c r="H13" s="14"/>
      <c r="I13" s="14"/>
      <c r="J13" s="14" t="s">
        <v>455</v>
      </c>
      <c r="K13" s="14"/>
      <c r="L13" s="14"/>
      <c r="M13" s="14"/>
    </row>
    <row r="14" ht="14.25" spans="1:13">
      <c r="A14" s="6"/>
      <c r="B14" s="15"/>
      <c r="C14" s="16"/>
      <c r="D14" s="9" t="s">
        <v>456</v>
      </c>
      <c r="E14" s="9"/>
      <c r="F14" s="48">
        <v>85</v>
      </c>
      <c r="G14" s="48"/>
      <c r="H14" s="48"/>
      <c r="I14" s="48"/>
      <c r="J14" s="48">
        <v>42</v>
      </c>
      <c r="K14" s="48"/>
      <c r="L14" s="48"/>
      <c r="M14" s="48"/>
    </row>
    <row r="15" ht="14.25" spans="1:13">
      <c r="A15" s="6"/>
      <c r="B15" s="15"/>
      <c r="C15" s="16"/>
      <c r="D15" s="9" t="s">
        <v>457</v>
      </c>
      <c r="E15" s="9"/>
      <c r="F15" s="48">
        <v>85</v>
      </c>
      <c r="G15" s="48"/>
      <c r="H15" s="48"/>
      <c r="I15" s="48"/>
      <c r="J15" s="48">
        <v>42</v>
      </c>
      <c r="K15" s="48"/>
      <c r="L15" s="48"/>
      <c r="M15" s="48"/>
    </row>
    <row r="16" ht="14.25" spans="1:13">
      <c r="A16" s="6"/>
      <c r="B16" s="15"/>
      <c r="C16" s="16"/>
      <c r="D16" s="9" t="s">
        <v>458</v>
      </c>
      <c r="E16" s="9"/>
      <c r="F16" s="9"/>
      <c r="G16" s="9"/>
      <c r="H16" s="9"/>
      <c r="I16" s="9"/>
      <c r="J16" s="9"/>
      <c r="K16" s="9"/>
      <c r="L16" s="9"/>
      <c r="M16" s="9"/>
    </row>
    <row r="17" ht="14.25" spans="1:13">
      <c r="A17" s="6"/>
      <c r="B17" s="15"/>
      <c r="C17" s="16"/>
      <c r="D17" s="9" t="s">
        <v>459</v>
      </c>
      <c r="E17" s="9"/>
      <c r="F17" s="9"/>
      <c r="G17" s="9"/>
      <c r="H17" s="9"/>
      <c r="I17" s="9"/>
      <c r="J17" s="9"/>
      <c r="K17" s="9"/>
      <c r="L17" s="9"/>
      <c r="M17" s="9"/>
    </row>
    <row r="18" ht="14.25" spans="1:13">
      <c r="A18" s="6"/>
      <c r="B18" s="17"/>
      <c r="C18" s="18"/>
      <c r="D18" s="9" t="s">
        <v>460</v>
      </c>
      <c r="E18" s="9"/>
      <c r="F18" s="9"/>
      <c r="G18" s="9"/>
      <c r="H18" s="9"/>
      <c r="I18" s="9"/>
      <c r="J18" s="9"/>
      <c r="K18" s="9"/>
      <c r="L18" s="9"/>
      <c r="M18" s="9"/>
    </row>
    <row r="19" ht="14.25" spans="1:13">
      <c r="A19" s="6"/>
      <c r="B19" s="12" t="s">
        <v>461</v>
      </c>
      <c r="C19" s="13"/>
      <c r="D19" s="9" t="s">
        <v>453</v>
      </c>
      <c r="E19" s="9"/>
      <c r="F19" s="19" t="s">
        <v>462</v>
      </c>
      <c r="G19" s="19"/>
      <c r="H19" s="19"/>
      <c r="I19" s="19" t="s">
        <v>463</v>
      </c>
      <c r="J19" s="19"/>
      <c r="K19" s="19"/>
      <c r="L19" s="19" t="s">
        <v>464</v>
      </c>
      <c r="M19" s="19"/>
    </row>
    <row r="20" ht="14.25" spans="1:13">
      <c r="A20" s="6"/>
      <c r="B20" s="15"/>
      <c r="C20" s="16"/>
      <c r="D20" s="9" t="s">
        <v>456</v>
      </c>
      <c r="E20" s="9"/>
      <c r="F20" s="7" t="s">
        <v>465</v>
      </c>
      <c r="G20" s="8"/>
      <c r="H20" s="20">
        <v>85</v>
      </c>
      <c r="I20" s="9">
        <v>42</v>
      </c>
      <c r="J20" s="9"/>
      <c r="K20" s="9"/>
      <c r="L20" s="45" t="s">
        <v>466</v>
      </c>
      <c r="M20" s="45"/>
    </row>
    <row r="21" spans="1:13">
      <c r="A21" s="6"/>
      <c r="B21" s="15"/>
      <c r="C21" s="16"/>
      <c r="D21" s="52" t="s">
        <v>467</v>
      </c>
      <c r="E21" s="53"/>
      <c r="F21" s="54">
        <v>35</v>
      </c>
      <c r="G21" s="55"/>
      <c r="H21" s="56"/>
      <c r="I21" s="54">
        <v>17</v>
      </c>
      <c r="J21" s="55"/>
      <c r="K21" s="56"/>
      <c r="L21" s="45" t="s">
        <v>466</v>
      </c>
      <c r="M21" s="45"/>
    </row>
    <row r="22" spans="1:13">
      <c r="A22" s="6"/>
      <c r="B22" s="15"/>
      <c r="C22" s="16"/>
      <c r="D22" s="52" t="s">
        <v>468</v>
      </c>
      <c r="E22" s="53"/>
      <c r="F22" s="54">
        <v>25</v>
      </c>
      <c r="G22" s="55"/>
      <c r="H22" s="56"/>
      <c r="I22" s="54">
        <v>13</v>
      </c>
      <c r="J22" s="55"/>
      <c r="K22" s="56"/>
      <c r="L22" s="45" t="s">
        <v>469</v>
      </c>
      <c r="M22" s="45"/>
    </row>
    <row r="23" spans="1:13">
      <c r="A23" s="6"/>
      <c r="B23" s="15"/>
      <c r="C23" s="16"/>
      <c r="D23" s="52" t="s">
        <v>470</v>
      </c>
      <c r="E23" s="53"/>
      <c r="F23" s="48">
        <v>15</v>
      </c>
      <c r="G23" s="48"/>
      <c r="H23" s="48"/>
      <c r="I23" s="48">
        <v>7</v>
      </c>
      <c r="J23" s="48"/>
      <c r="K23" s="48"/>
      <c r="L23" s="45" t="s">
        <v>471</v>
      </c>
      <c r="M23" s="45"/>
    </row>
    <row r="24" spans="1:13">
      <c r="A24" s="6"/>
      <c r="B24" s="17"/>
      <c r="C24" s="18"/>
      <c r="D24" s="52" t="s">
        <v>472</v>
      </c>
      <c r="E24" s="53"/>
      <c r="F24" s="54">
        <v>10</v>
      </c>
      <c r="G24" s="55"/>
      <c r="H24" s="56"/>
      <c r="I24" s="54">
        <v>5</v>
      </c>
      <c r="J24" s="55"/>
      <c r="K24" s="56"/>
      <c r="L24" s="45" t="s">
        <v>473</v>
      </c>
      <c r="M24" s="45"/>
    </row>
    <row r="25" ht="14.25" spans="1:13">
      <c r="A25" s="24" t="s">
        <v>474</v>
      </c>
      <c r="B25" s="24"/>
      <c r="C25" s="24"/>
      <c r="D25" s="9"/>
      <c r="E25" s="9"/>
      <c r="F25" s="9"/>
      <c r="G25" s="9"/>
      <c r="H25" s="9"/>
      <c r="I25" s="9"/>
      <c r="J25" s="9"/>
      <c r="K25" s="9"/>
      <c r="L25" s="9"/>
      <c r="M25" s="9"/>
    </row>
    <row r="26" ht="14.25" spans="1:13">
      <c r="A26" s="25" t="s">
        <v>475</v>
      </c>
      <c r="B26" s="26"/>
      <c r="C26" s="27" t="s">
        <v>476</v>
      </c>
      <c r="D26" s="27"/>
      <c r="E26" s="27"/>
      <c r="F26" s="27"/>
      <c r="G26" s="27"/>
      <c r="H26" s="14" t="s">
        <v>477</v>
      </c>
      <c r="I26" s="14"/>
      <c r="J26" s="14"/>
      <c r="K26" s="14" t="s">
        <v>478</v>
      </c>
      <c r="L26" s="14"/>
      <c r="M26" s="14"/>
    </row>
    <row r="27" spans="1:13">
      <c r="A27" s="28"/>
      <c r="B27" s="29"/>
      <c r="C27" s="57" t="s">
        <v>467</v>
      </c>
      <c r="D27" s="57"/>
      <c r="E27" s="57"/>
      <c r="F27" s="57"/>
      <c r="G27" s="57"/>
      <c r="H27" s="31">
        <v>44197</v>
      </c>
      <c r="I27" s="48"/>
      <c r="J27" s="48"/>
      <c r="K27" s="31">
        <v>44561</v>
      </c>
      <c r="L27" s="48"/>
      <c r="M27" s="48"/>
    </row>
    <row r="28" spans="1:13">
      <c r="A28" s="28"/>
      <c r="B28" s="29"/>
      <c r="C28" s="58" t="s">
        <v>468</v>
      </c>
      <c r="D28" s="58"/>
      <c r="E28" s="58"/>
      <c r="F28" s="58"/>
      <c r="G28" s="58"/>
      <c r="H28" s="31">
        <v>44197</v>
      </c>
      <c r="I28" s="48"/>
      <c r="J28" s="48"/>
      <c r="K28" s="31">
        <v>44561</v>
      </c>
      <c r="L28" s="48"/>
      <c r="M28" s="48"/>
    </row>
    <row r="29" spans="1:13">
      <c r="A29" s="28"/>
      <c r="B29" s="29"/>
      <c r="C29" s="59" t="s">
        <v>470</v>
      </c>
      <c r="D29" s="60"/>
      <c r="E29" s="60"/>
      <c r="F29" s="60"/>
      <c r="G29" s="61"/>
      <c r="H29" s="31">
        <v>44197</v>
      </c>
      <c r="I29" s="48"/>
      <c r="J29" s="48"/>
      <c r="K29" s="31">
        <v>44561</v>
      </c>
      <c r="L29" s="48"/>
      <c r="M29" s="48"/>
    </row>
    <row r="30" ht="14.25" spans="1:13">
      <c r="A30" s="28"/>
      <c r="B30" s="29"/>
      <c r="C30" s="62" t="s">
        <v>472</v>
      </c>
      <c r="D30" s="63"/>
      <c r="E30" s="63"/>
      <c r="F30" s="63"/>
      <c r="G30" s="64"/>
      <c r="H30" s="31">
        <v>44197</v>
      </c>
      <c r="I30" s="48"/>
      <c r="J30" s="48"/>
      <c r="K30" s="31">
        <v>44561</v>
      </c>
      <c r="L30" s="48"/>
      <c r="M30" s="48"/>
    </row>
    <row r="31" ht="36" customHeight="1" spans="1:13">
      <c r="A31" s="35" t="s">
        <v>479</v>
      </c>
      <c r="B31" s="20" t="s">
        <v>480</v>
      </c>
      <c r="C31" s="65" t="s">
        <v>481</v>
      </c>
      <c r="D31" s="66"/>
      <c r="E31" s="66"/>
      <c r="F31" s="66"/>
      <c r="G31" s="66"/>
      <c r="H31" s="66"/>
      <c r="I31" s="66"/>
      <c r="J31" s="66"/>
      <c r="K31" s="66"/>
      <c r="L31" s="66"/>
      <c r="M31" s="69"/>
    </row>
    <row r="32" ht="51" customHeight="1" spans="1:13">
      <c r="A32" s="36"/>
      <c r="B32" s="20" t="s">
        <v>482</v>
      </c>
      <c r="C32" s="45" t="s">
        <v>481</v>
      </c>
      <c r="D32" s="45"/>
      <c r="E32" s="45"/>
      <c r="F32" s="45"/>
      <c r="G32" s="45"/>
      <c r="H32" s="45"/>
      <c r="I32" s="45"/>
      <c r="J32" s="45"/>
      <c r="K32" s="45"/>
      <c r="L32" s="45"/>
      <c r="M32" s="45"/>
    </row>
    <row r="33" ht="14.25" spans="1:13">
      <c r="A33" s="36"/>
      <c r="B33" s="37" t="s">
        <v>483</v>
      </c>
      <c r="C33" s="9" t="s">
        <v>393</v>
      </c>
      <c r="D33" s="9"/>
      <c r="E33" s="9" t="s">
        <v>394</v>
      </c>
      <c r="F33" s="9"/>
      <c r="G33" s="9"/>
      <c r="H33" s="9" t="s">
        <v>395</v>
      </c>
      <c r="I33" s="9"/>
      <c r="J33" s="9"/>
      <c r="K33" s="9"/>
      <c r="L33" s="9" t="s">
        <v>396</v>
      </c>
      <c r="M33" s="9"/>
    </row>
    <row r="34" spans="1:13">
      <c r="A34" s="36"/>
      <c r="B34" s="38"/>
      <c r="C34" s="12"/>
      <c r="D34" s="13"/>
      <c r="E34" s="12" t="s">
        <v>398</v>
      </c>
      <c r="F34" s="67"/>
      <c r="G34" s="13"/>
      <c r="H34" s="52" t="s">
        <v>399</v>
      </c>
      <c r="I34" s="70"/>
      <c r="J34" s="70"/>
      <c r="K34" s="53"/>
      <c r="L34" s="48" t="s">
        <v>400</v>
      </c>
      <c r="M34" s="48"/>
    </row>
    <row r="35" spans="1:13">
      <c r="A35" s="36"/>
      <c r="B35" s="38"/>
      <c r="C35" s="15"/>
      <c r="D35" s="16"/>
      <c r="E35" s="15"/>
      <c r="F35" s="68"/>
      <c r="G35" s="16"/>
      <c r="H35" s="52" t="s">
        <v>401</v>
      </c>
      <c r="I35" s="70"/>
      <c r="J35" s="70"/>
      <c r="K35" s="53"/>
      <c r="L35" s="48" t="s">
        <v>402</v>
      </c>
      <c r="M35" s="48"/>
    </row>
    <row r="36" spans="1:13">
      <c r="A36" s="36"/>
      <c r="B36" s="38"/>
      <c r="C36" s="15"/>
      <c r="D36" s="16"/>
      <c r="E36" s="15"/>
      <c r="F36" s="68"/>
      <c r="G36" s="16"/>
      <c r="H36" s="52" t="s">
        <v>403</v>
      </c>
      <c r="I36" s="70"/>
      <c r="J36" s="70"/>
      <c r="K36" s="53"/>
      <c r="L36" s="48" t="s">
        <v>404</v>
      </c>
      <c r="M36" s="48"/>
    </row>
    <row r="37" spans="1:13">
      <c r="A37" s="36"/>
      <c r="B37" s="38"/>
      <c r="C37" s="17"/>
      <c r="D37" s="18"/>
      <c r="E37" s="15"/>
      <c r="F37" s="68"/>
      <c r="G37" s="16"/>
      <c r="H37" s="52" t="s">
        <v>405</v>
      </c>
      <c r="I37" s="70"/>
      <c r="J37" s="70"/>
      <c r="K37" s="53"/>
      <c r="L37" s="48" t="s">
        <v>406</v>
      </c>
      <c r="M37" s="48"/>
    </row>
    <row r="38" spans="1:13">
      <c r="A38" s="36"/>
      <c r="B38" s="38"/>
      <c r="C38" s="9" t="s">
        <v>484</v>
      </c>
      <c r="D38" s="9"/>
      <c r="E38" s="17"/>
      <c r="F38" s="4"/>
      <c r="G38" s="18"/>
      <c r="H38" s="52" t="s">
        <v>407</v>
      </c>
      <c r="I38" s="70"/>
      <c r="J38" s="70"/>
      <c r="K38" s="53"/>
      <c r="L38" s="48" t="s">
        <v>485</v>
      </c>
      <c r="M38" s="48"/>
    </row>
    <row r="39" ht="14.25" spans="1:13">
      <c r="A39" s="36"/>
      <c r="B39" s="38"/>
      <c r="C39" s="9"/>
      <c r="D39" s="9"/>
      <c r="E39" s="9" t="s">
        <v>409</v>
      </c>
      <c r="F39" s="9"/>
      <c r="G39" s="9"/>
      <c r="H39" s="11"/>
      <c r="I39" s="11"/>
      <c r="J39" s="11"/>
      <c r="K39" s="11"/>
      <c r="L39" s="49"/>
      <c r="M39" s="9"/>
    </row>
    <row r="40" ht="33" customHeight="1" spans="1:13">
      <c r="A40" s="36"/>
      <c r="B40" s="38"/>
      <c r="C40" s="9"/>
      <c r="D40" s="9"/>
      <c r="E40" s="9" t="s">
        <v>412</v>
      </c>
      <c r="F40" s="9"/>
      <c r="G40" s="9"/>
      <c r="H40" s="45" t="s">
        <v>486</v>
      </c>
      <c r="I40" s="45"/>
      <c r="J40" s="45"/>
      <c r="K40" s="45"/>
      <c r="L40" s="71">
        <v>0.98</v>
      </c>
      <c r="M40" s="48"/>
    </row>
    <row r="41" ht="14.25" spans="1:13">
      <c r="A41" s="36"/>
      <c r="B41" s="38"/>
      <c r="C41" s="9"/>
      <c r="D41" s="9"/>
      <c r="E41" s="9" t="s">
        <v>414</v>
      </c>
      <c r="F41" s="9"/>
      <c r="G41" s="9"/>
      <c r="H41" s="10" t="s">
        <v>487</v>
      </c>
      <c r="I41" s="10"/>
      <c r="J41" s="10"/>
      <c r="K41" s="10"/>
      <c r="L41" s="49" t="s">
        <v>488</v>
      </c>
      <c r="M41" s="9"/>
    </row>
    <row r="42" ht="14.25" spans="1:13">
      <c r="A42" s="36"/>
      <c r="B42" s="38"/>
      <c r="C42" s="9"/>
      <c r="D42" s="9"/>
      <c r="E42" s="9"/>
      <c r="F42" s="9"/>
      <c r="G42" s="9"/>
      <c r="H42" s="10"/>
      <c r="I42" s="10"/>
      <c r="J42" s="10"/>
      <c r="K42" s="10"/>
      <c r="L42" s="9"/>
      <c r="M42" s="9"/>
    </row>
    <row r="43" ht="14.25" spans="1:13">
      <c r="A43" s="36"/>
      <c r="B43" s="38"/>
      <c r="C43" s="9" t="s">
        <v>393</v>
      </c>
      <c r="D43" s="9"/>
      <c r="E43" s="9" t="s">
        <v>394</v>
      </c>
      <c r="F43" s="9"/>
      <c r="G43" s="9"/>
      <c r="H43" s="9" t="s">
        <v>395</v>
      </c>
      <c r="I43" s="9"/>
      <c r="J43" s="9"/>
      <c r="K43" s="9"/>
      <c r="L43" s="9" t="s">
        <v>396</v>
      </c>
      <c r="M43" s="9"/>
    </row>
    <row r="44" ht="14.25" spans="1:13">
      <c r="A44" s="36"/>
      <c r="B44" s="38"/>
      <c r="C44" s="9" t="s">
        <v>484</v>
      </c>
      <c r="D44" s="9"/>
      <c r="E44" s="9" t="s">
        <v>417</v>
      </c>
      <c r="F44" s="9"/>
      <c r="G44" s="9"/>
      <c r="H44" s="45" t="s">
        <v>489</v>
      </c>
      <c r="I44" s="45"/>
      <c r="J44" s="45"/>
      <c r="K44" s="45"/>
      <c r="L44" s="48" t="s">
        <v>490</v>
      </c>
      <c r="M44" s="48"/>
    </row>
    <row r="45" ht="14.25" spans="1:13">
      <c r="A45" s="36"/>
      <c r="B45" s="38"/>
      <c r="C45" s="9"/>
      <c r="D45" s="9"/>
      <c r="E45" s="9" t="s">
        <v>419</v>
      </c>
      <c r="F45" s="9"/>
      <c r="G45" s="9"/>
      <c r="H45" s="10"/>
      <c r="I45" s="10"/>
      <c r="J45" s="10"/>
      <c r="K45" s="10"/>
      <c r="L45" s="49"/>
      <c r="M45" s="9"/>
    </row>
    <row r="46" ht="14.25" spans="1:13">
      <c r="A46" s="36"/>
      <c r="B46" s="38"/>
      <c r="C46" s="9"/>
      <c r="D46" s="9"/>
      <c r="E46" s="9" t="s">
        <v>421</v>
      </c>
      <c r="F46" s="9"/>
      <c r="G46" s="9"/>
      <c r="H46" s="45" t="s">
        <v>491</v>
      </c>
      <c r="I46" s="45"/>
      <c r="J46" s="45"/>
      <c r="K46" s="45"/>
      <c r="L46" s="48" t="s">
        <v>490</v>
      </c>
      <c r="M46" s="48"/>
    </row>
    <row r="47" ht="14.25" spans="1:13">
      <c r="A47" s="36"/>
      <c r="B47" s="38"/>
      <c r="C47" s="9"/>
      <c r="D47" s="9"/>
      <c r="E47" s="9" t="s">
        <v>423</v>
      </c>
      <c r="F47" s="9"/>
      <c r="G47" s="9"/>
      <c r="H47" s="45" t="s">
        <v>424</v>
      </c>
      <c r="I47" s="45"/>
      <c r="J47" s="45"/>
      <c r="K47" s="45"/>
      <c r="L47" s="48" t="s">
        <v>490</v>
      </c>
      <c r="M47" s="48"/>
    </row>
    <row r="48" ht="14.25" spans="1:13">
      <c r="A48" s="36"/>
      <c r="B48" s="38"/>
      <c r="C48" s="9"/>
      <c r="D48" s="9"/>
      <c r="E48" s="9" t="s">
        <v>425</v>
      </c>
      <c r="F48" s="9"/>
      <c r="G48" s="9"/>
      <c r="H48" s="45" t="s">
        <v>492</v>
      </c>
      <c r="I48" s="45"/>
      <c r="J48" s="45"/>
      <c r="K48" s="45"/>
      <c r="L48" s="71">
        <v>0.98</v>
      </c>
      <c r="M48" s="48"/>
    </row>
    <row r="49" ht="14.25" spans="1:13">
      <c r="A49" s="36"/>
      <c r="B49" s="38"/>
      <c r="C49" s="9"/>
      <c r="D49" s="9"/>
      <c r="E49" s="9"/>
      <c r="F49" s="9"/>
      <c r="G49" s="9"/>
      <c r="H49" s="10"/>
      <c r="I49" s="10"/>
      <c r="J49" s="10"/>
      <c r="K49" s="10"/>
      <c r="L49" s="9"/>
      <c r="M49" s="9"/>
    </row>
    <row r="50" ht="38" customHeight="1" spans="1:13">
      <c r="A50" s="24" t="s">
        <v>493</v>
      </c>
      <c r="B50" s="24"/>
      <c r="C50" s="24"/>
      <c r="D50" s="54" t="s">
        <v>494</v>
      </c>
      <c r="E50" s="55"/>
      <c r="F50" s="55"/>
      <c r="G50" s="55"/>
      <c r="H50" s="55"/>
      <c r="I50" s="55"/>
      <c r="J50" s="55"/>
      <c r="K50" s="55"/>
      <c r="L50" s="55"/>
      <c r="M50" s="56"/>
    </row>
    <row r="51" ht="14.25" spans="1:13">
      <c r="A51" s="24" t="s">
        <v>495</v>
      </c>
      <c r="B51" s="24"/>
      <c r="C51" s="24"/>
      <c r="D51" s="40" t="s">
        <v>496</v>
      </c>
      <c r="E51" s="41"/>
      <c r="F51" s="41"/>
      <c r="G51" s="41"/>
      <c r="H51" s="41"/>
      <c r="I51" s="41"/>
      <c r="J51" s="41"/>
      <c r="K51" s="41"/>
      <c r="L51" s="41"/>
      <c r="M51" s="50"/>
    </row>
    <row r="52" ht="14.25" spans="1:13">
      <c r="A52" s="4" t="s">
        <v>497</v>
      </c>
      <c r="B52" s="4"/>
      <c r="C52" s="4"/>
      <c r="D52" s="4"/>
      <c r="E52" s="4"/>
      <c r="F52" s="4"/>
      <c r="G52" s="4"/>
      <c r="H52" s="5"/>
      <c r="I52" s="43" t="s">
        <v>434</v>
      </c>
      <c r="J52" s="43"/>
      <c r="K52" s="43"/>
      <c r="L52" s="43"/>
      <c r="M52" s="5"/>
    </row>
    <row r="53" ht="14.25" spans="1:13">
      <c r="A53" s="6" t="s">
        <v>435</v>
      </c>
      <c r="B53" s="7" t="s">
        <v>237</v>
      </c>
      <c r="C53" s="8"/>
      <c r="D53" s="9" t="s">
        <v>498</v>
      </c>
      <c r="E53" s="9"/>
      <c r="F53" s="9"/>
      <c r="G53" s="9"/>
      <c r="H53" s="9"/>
      <c r="I53" s="9"/>
      <c r="J53" s="9"/>
      <c r="K53" s="9"/>
      <c r="L53" s="9"/>
      <c r="M53" s="9"/>
    </row>
    <row r="54" ht="14.25" spans="1:13">
      <c r="A54" s="6"/>
      <c r="B54" s="7" t="s">
        <v>437</v>
      </c>
      <c r="C54" s="8"/>
      <c r="D54" s="9" t="s">
        <v>438</v>
      </c>
      <c r="E54" s="9"/>
      <c r="F54" s="9"/>
      <c r="G54" s="9"/>
      <c r="H54" s="9"/>
      <c r="I54" s="9"/>
      <c r="J54" s="9"/>
      <c r="K54" s="9"/>
      <c r="L54" s="9"/>
      <c r="M54" s="9"/>
    </row>
    <row r="55" ht="14.25" spans="1:13">
      <c r="A55" s="6"/>
      <c r="B55" s="7" t="s">
        <v>439</v>
      </c>
      <c r="C55" s="8"/>
      <c r="D55" s="10" t="s">
        <v>440</v>
      </c>
      <c r="E55" s="10"/>
      <c r="F55" s="10"/>
      <c r="G55" s="9" t="s">
        <v>441</v>
      </c>
      <c r="H55" s="9"/>
      <c r="I55" s="9"/>
      <c r="J55" s="44" t="s">
        <v>442</v>
      </c>
      <c r="K55" s="44"/>
      <c r="L55" s="44"/>
      <c r="M55" s="44"/>
    </row>
    <row r="56" ht="14.25" spans="1:13">
      <c r="A56" s="6"/>
      <c r="B56" s="7" t="s">
        <v>443</v>
      </c>
      <c r="C56" s="8"/>
      <c r="D56" s="9" t="s">
        <v>444</v>
      </c>
      <c r="E56" s="9"/>
      <c r="F56" s="9"/>
      <c r="G56" s="9" t="s">
        <v>373</v>
      </c>
      <c r="H56" s="9"/>
      <c r="I56" s="9"/>
      <c r="J56" s="44" t="s">
        <v>374</v>
      </c>
      <c r="K56" s="44"/>
      <c r="L56" s="44"/>
      <c r="M56" s="44"/>
    </row>
    <row r="57" ht="14.25" spans="1:13">
      <c r="A57" s="6"/>
      <c r="B57" s="7" t="s">
        <v>371</v>
      </c>
      <c r="C57" s="8"/>
      <c r="D57" s="9" t="s">
        <v>372</v>
      </c>
      <c r="E57" s="9"/>
      <c r="F57" s="9"/>
      <c r="G57" s="9" t="s">
        <v>373</v>
      </c>
      <c r="H57" s="9"/>
      <c r="I57" s="9"/>
      <c r="J57" s="44" t="s">
        <v>374</v>
      </c>
      <c r="K57" s="44"/>
      <c r="L57" s="44"/>
      <c r="M57" s="44"/>
    </row>
    <row r="58" ht="14.25" spans="1:13">
      <c r="A58" s="6"/>
      <c r="B58" s="7" t="s">
        <v>445</v>
      </c>
      <c r="C58" s="8"/>
      <c r="D58" s="10" t="s">
        <v>446</v>
      </c>
      <c r="E58" s="10"/>
      <c r="F58" s="10"/>
      <c r="G58" s="10"/>
      <c r="H58" s="10"/>
      <c r="I58" s="10"/>
      <c r="J58" s="10"/>
      <c r="K58" s="10"/>
      <c r="L58" s="10"/>
      <c r="M58" s="10"/>
    </row>
    <row r="59" ht="36" customHeight="1" spans="1:13">
      <c r="A59" s="6"/>
      <c r="B59" s="7" t="s">
        <v>447</v>
      </c>
      <c r="C59" s="8"/>
      <c r="D59" s="11" t="s">
        <v>499</v>
      </c>
      <c r="E59" s="11"/>
      <c r="F59" s="11"/>
      <c r="G59" s="11"/>
      <c r="H59" s="11"/>
      <c r="I59" s="11"/>
      <c r="J59" s="11"/>
      <c r="K59" s="11"/>
      <c r="L59" s="11"/>
      <c r="M59" s="11"/>
    </row>
    <row r="60" ht="31" customHeight="1" spans="1:13">
      <c r="A60" s="6"/>
      <c r="B60" s="7" t="s">
        <v>449</v>
      </c>
      <c r="C60" s="8"/>
      <c r="D60" s="11" t="s">
        <v>499</v>
      </c>
      <c r="E60" s="11"/>
      <c r="F60" s="11"/>
      <c r="G60" s="11"/>
      <c r="H60" s="11"/>
      <c r="I60" s="11"/>
      <c r="J60" s="11"/>
      <c r="K60" s="11"/>
      <c r="L60" s="11"/>
      <c r="M60" s="11"/>
    </row>
    <row r="61" ht="14.25" spans="1:13">
      <c r="A61" s="6" t="s">
        <v>451</v>
      </c>
      <c r="B61" s="12" t="s">
        <v>452</v>
      </c>
      <c r="C61" s="13"/>
      <c r="D61" s="14" t="s">
        <v>453</v>
      </c>
      <c r="E61" s="14"/>
      <c r="F61" s="14" t="s">
        <v>454</v>
      </c>
      <c r="G61" s="14"/>
      <c r="H61" s="14"/>
      <c r="I61" s="14"/>
      <c r="J61" s="14" t="s">
        <v>455</v>
      </c>
      <c r="K61" s="14"/>
      <c r="L61" s="14"/>
      <c r="M61" s="14"/>
    </row>
    <row r="62" ht="14.25" spans="1:13">
      <c r="A62" s="6"/>
      <c r="B62" s="15"/>
      <c r="C62" s="16"/>
      <c r="D62" s="9" t="s">
        <v>456</v>
      </c>
      <c r="E62" s="9"/>
      <c r="F62" s="9">
        <v>15</v>
      </c>
      <c r="G62" s="9"/>
      <c r="H62" s="9"/>
      <c r="I62" s="9"/>
      <c r="J62" s="9">
        <v>30</v>
      </c>
      <c r="K62" s="9"/>
      <c r="L62" s="9"/>
      <c r="M62" s="9"/>
    </row>
    <row r="63" ht="14.25" spans="1:13">
      <c r="A63" s="6"/>
      <c r="B63" s="15"/>
      <c r="C63" s="16"/>
      <c r="D63" s="9" t="s">
        <v>457</v>
      </c>
      <c r="E63" s="9"/>
      <c r="F63" s="9">
        <v>15</v>
      </c>
      <c r="G63" s="9"/>
      <c r="H63" s="9"/>
      <c r="I63" s="9"/>
      <c r="J63" s="9">
        <v>30</v>
      </c>
      <c r="K63" s="9"/>
      <c r="L63" s="9"/>
      <c r="M63" s="9"/>
    </row>
    <row r="64" ht="14.25" spans="1:13">
      <c r="A64" s="6"/>
      <c r="B64" s="15"/>
      <c r="C64" s="16"/>
      <c r="D64" s="9" t="s">
        <v>458</v>
      </c>
      <c r="E64" s="9"/>
      <c r="F64" s="9"/>
      <c r="G64" s="9"/>
      <c r="H64" s="9"/>
      <c r="I64" s="9"/>
      <c r="J64" s="9"/>
      <c r="K64" s="9"/>
      <c r="L64" s="9"/>
      <c r="M64" s="9"/>
    </row>
    <row r="65" ht="14.25" spans="1:13">
      <c r="A65" s="6"/>
      <c r="B65" s="15"/>
      <c r="C65" s="16"/>
      <c r="D65" s="9" t="s">
        <v>459</v>
      </c>
      <c r="E65" s="9"/>
      <c r="F65" s="9"/>
      <c r="G65" s="9"/>
      <c r="H65" s="9"/>
      <c r="I65" s="9"/>
      <c r="J65" s="9"/>
      <c r="K65" s="9"/>
      <c r="L65" s="9"/>
      <c r="M65" s="9"/>
    </row>
    <row r="66" ht="14.25" spans="1:13">
      <c r="A66" s="6"/>
      <c r="B66" s="17"/>
      <c r="C66" s="18"/>
      <c r="D66" s="9" t="s">
        <v>460</v>
      </c>
      <c r="E66" s="9"/>
      <c r="F66" s="9"/>
      <c r="G66" s="9"/>
      <c r="H66" s="9"/>
      <c r="I66" s="9"/>
      <c r="J66" s="9"/>
      <c r="K66" s="9"/>
      <c r="L66" s="9"/>
      <c r="M66" s="9"/>
    </row>
    <row r="67" ht="14.25" spans="1:13">
      <c r="A67" s="6"/>
      <c r="B67" s="12" t="s">
        <v>461</v>
      </c>
      <c r="C67" s="13"/>
      <c r="D67" s="9" t="s">
        <v>453</v>
      </c>
      <c r="E67" s="9"/>
      <c r="F67" s="19" t="s">
        <v>462</v>
      </c>
      <c r="G67" s="19"/>
      <c r="H67" s="19"/>
      <c r="I67" s="19" t="s">
        <v>463</v>
      </c>
      <c r="J67" s="19"/>
      <c r="K67" s="19"/>
      <c r="L67" s="19" t="s">
        <v>464</v>
      </c>
      <c r="M67" s="19"/>
    </row>
    <row r="68" ht="14.25" spans="1:13">
      <c r="A68" s="6"/>
      <c r="B68" s="15"/>
      <c r="C68" s="16"/>
      <c r="D68" s="9" t="s">
        <v>456</v>
      </c>
      <c r="E68" s="9"/>
      <c r="F68" s="7" t="s">
        <v>465</v>
      </c>
      <c r="G68" s="8"/>
      <c r="H68" s="20">
        <v>15</v>
      </c>
      <c r="I68" s="9">
        <v>30</v>
      </c>
      <c r="J68" s="9"/>
      <c r="K68" s="9"/>
      <c r="L68" s="45" t="s">
        <v>466</v>
      </c>
      <c r="M68" s="45"/>
    </row>
    <row r="69" ht="14.25" spans="1:13">
      <c r="A69" s="6"/>
      <c r="B69" s="15"/>
      <c r="C69" s="16"/>
      <c r="D69" s="9" t="s">
        <v>500</v>
      </c>
      <c r="E69" s="9"/>
      <c r="F69" s="9">
        <v>2</v>
      </c>
      <c r="G69" s="9"/>
      <c r="H69" s="9"/>
      <c r="I69" s="9">
        <v>2</v>
      </c>
      <c r="J69" s="9"/>
      <c r="K69" s="9"/>
      <c r="L69" s="45" t="s">
        <v>469</v>
      </c>
      <c r="M69" s="45"/>
    </row>
    <row r="70" ht="14.25" spans="1:13">
      <c r="A70" s="6"/>
      <c r="B70" s="15"/>
      <c r="C70" s="16"/>
      <c r="D70" s="9" t="s">
        <v>501</v>
      </c>
      <c r="E70" s="9"/>
      <c r="F70" s="21">
        <v>2</v>
      </c>
      <c r="G70" s="22"/>
      <c r="H70" s="23"/>
      <c r="I70" s="46"/>
      <c r="J70" s="47">
        <v>2</v>
      </c>
      <c r="K70" s="47"/>
      <c r="L70" s="45" t="s">
        <v>471</v>
      </c>
      <c r="M70" s="45"/>
    </row>
    <row r="71" ht="14.25" spans="1:13">
      <c r="A71" s="6"/>
      <c r="B71" s="15"/>
      <c r="C71" s="16"/>
      <c r="D71" s="10" t="s">
        <v>502</v>
      </c>
      <c r="E71" s="10"/>
      <c r="F71" s="9">
        <v>5</v>
      </c>
      <c r="G71" s="9"/>
      <c r="H71" s="9"/>
      <c r="I71" s="9">
        <v>8</v>
      </c>
      <c r="J71" s="9"/>
      <c r="K71" s="9"/>
      <c r="L71" s="45" t="s">
        <v>473</v>
      </c>
      <c r="M71" s="45"/>
    </row>
    <row r="72" ht="14.25" spans="1:13">
      <c r="A72" s="6"/>
      <c r="B72" s="17"/>
      <c r="C72" s="18"/>
      <c r="D72" s="10" t="s">
        <v>503</v>
      </c>
      <c r="E72" s="10"/>
      <c r="F72" s="9">
        <v>6</v>
      </c>
      <c r="G72" s="9"/>
      <c r="H72" s="9"/>
      <c r="I72" s="9">
        <v>18</v>
      </c>
      <c r="J72" s="9"/>
      <c r="K72" s="9"/>
      <c r="L72" s="45" t="s">
        <v>504</v>
      </c>
      <c r="M72" s="45"/>
    </row>
    <row r="73" ht="14.25" spans="1:13">
      <c r="A73" s="24" t="s">
        <v>474</v>
      </c>
      <c r="B73" s="24"/>
      <c r="C73" s="24"/>
      <c r="D73" s="9"/>
      <c r="E73" s="9"/>
      <c r="F73" s="9"/>
      <c r="G73" s="9"/>
      <c r="H73" s="9"/>
      <c r="I73" s="9"/>
      <c r="J73" s="9"/>
      <c r="K73" s="9"/>
      <c r="L73" s="9"/>
      <c r="M73" s="9"/>
    </row>
    <row r="74" ht="14.25" spans="1:13">
      <c r="A74" s="25" t="s">
        <v>475</v>
      </c>
      <c r="B74" s="26"/>
      <c r="C74" s="27" t="s">
        <v>476</v>
      </c>
      <c r="D74" s="27"/>
      <c r="E74" s="27"/>
      <c r="F74" s="27"/>
      <c r="G74" s="27"/>
      <c r="H74" s="14" t="s">
        <v>477</v>
      </c>
      <c r="I74" s="14"/>
      <c r="J74" s="14"/>
      <c r="K74" s="14" t="s">
        <v>478</v>
      </c>
      <c r="L74" s="14"/>
      <c r="M74" s="14"/>
    </row>
    <row r="75" ht="14.25" spans="1:13">
      <c r="A75" s="28"/>
      <c r="B75" s="29"/>
      <c r="C75" s="30" t="s">
        <v>500</v>
      </c>
      <c r="D75" s="30"/>
      <c r="E75" s="30"/>
      <c r="F75" s="30"/>
      <c r="G75" s="30"/>
      <c r="H75" s="31">
        <v>44197</v>
      </c>
      <c r="I75" s="48"/>
      <c r="J75" s="48"/>
      <c r="K75" s="31">
        <v>44561</v>
      </c>
      <c r="L75" s="48"/>
      <c r="M75" s="48"/>
    </row>
    <row r="76" ht="14.25" spans="1:13">
      <c r="A76" s="28"/>
      <c r="B76" s="29"/>
      <c r="C76" s="30" t="s">
        <v>501</v>
      </c>
      <c r="D76" s="30"/>
      <c r="E76" s="30"/>
      <c r="F76" s="30"/>
      <c r="G76" s="30"/>
      <c r="H76" s="31">
        <v>44197</v>
      </c>
      <c r="I76" s="48"/>
      <c r="J76" s="48"/>
      <c r="K76" s="31">
        <v>44561</v>
      </c>
      <c r="L76" s="48"/>
      <c r="M76" s="48"/>
    </row>
    <row r="77" ht="14.25" spans="1:13">
      <c r="A77" s="28"/>
      <c r="B77" s="29"/>
      <c r="C77" s="32" t="s">
        <v>505</v>
      </c>
      <c r="D77" s="33"/>
      <c r="E77" s="33"/>
      <c r="F77" s="33"/>
      <c r="G77" s="34"/>
      <c r="H77" s="31">
        <v>44197</v>
      </c>
      <c r="I77" s="48"/>
      <c r="J77" s="48"/>
      <c r="K77" s="31">
        <v>44561</v>
      </c>
      <c r="L77" s="48"/>
      <c r="M77" s="48"/>
    </row>
    <row r="78" ht="14.25" spans="1:13">
      <c r="A78" s="28"/>
      <c r="B78" s="29"/>
      <c r="C78" s="30" t="s">
        <v>506</v>
      </c>
      <c r="D78" s="30"/>
      <c r="E78" s="30"/>
      <c r="F78" s="30"/>
      <c r="G78" s="30"/>
      <c r="H78" s="31">
        <v>44197</v>
      </c>
      <c r="I78" s="48"/>
      <c r="J78" s="48"/>
      <c r="K78" s="31">
        <v>44561</v>
      </c>
      <c r="L78" s="48"/>
      <c r="M78" s="48"/>
    </row>
    <row r="79" ht="28.5" spans="1:13">
      <c r="A79" s="35" t="s">
        <v>479</v>
      </c>
      <c r="B79" s="20" t="s">
        <v>480</v>
      </c>
      <c r="C79" s="10" t="s">
        <v>499</v>
      </c>
      <c r="D79" s="10"/>
      <c r="E79" s="10"/>
      <c r="F79" s="10"/>
      <c r="G79" s="10"/>
      <c r="H79" s="10"/>
      <c r="I79" s="10"/>
      <c r="J79" s="10"/>
      <c r="K79" s="10"/>
      <c r="L79" s="10"/>
      <c r="M79" s="10"/>
    </row>
    <row r="80" ht="42.75" spans="1:13">
      <c r="A80" s="36"/>
      <c r="B80" s="20" t="s">
        <v>482</v>
      </c>
      <c r="C80" s="10" t="s">
        <v>499</v>
      </c>
      <c r="D80" s="10"/>
      <c r="E80" s="10"/>
      <c r="F80" s="10"/>
      <c r="G80" s="10"/>
      <c r="H80" s="10"/>
      <c r="I80" s="10"/>
      <c r="J80" s="10"/>
      <c r="K80" s="10"/>
      <c r="L80" s="10"/>
      <c r="M80" s="10"/>
    </row>
    <row r="81" ht="14.25" spans="1:13">
      <c r="A81" s="36"/>
      <c r="B81" s="37" t="s">
        <v>483</v>
      </c>
      <c r="C81" s="9" t="s">
        <v>393</v>
      </c>
      <c r="D81" s="9"/>
      <c r="E81" s="9" t="s">
        <v>394</v>
      </c>
      <c r="F81" s="9"/>
      <c r="G81" s="9"/>
      <c r="H81" s="9" t="s">
        <v>395</v>
      </c>
      <c r="I81" s="9"/>
      <c r="J81" s="9"/>
      <c r="K81" s="9"/>
      <c r="L81" s="9" t="s">
        <v>396</v>
      </c>
      <c r="M81" s="9"/>
    </row>
    <row r="82" ht="14.25" spans="1:13">
      <c r="A82" s="36"/>
      <c r="B82" s="38"/>
      <c r="C82" s="9" t="s">
        <v>484</v>
      </c>
      <c r="D82" s="9"/>
      <c r="E82" s="9" t="s">
        <v>398</v>
      </c>
      <c r="F82" s="9"/>
      <c r="G82" s="9"/>
      <c r="H82" s="10" t="s">
        <v>507</v>
      </c>
      <c r="I82" s="10"/>
      <c r="J82" s="10"/>
      <c r="K82" s="10"/>
      <c r="L82" s="49" t="s">
        <v>488</v>
      </c>
      <c r="M82" s="9"/>
    </row>
    <row r="83" ht="14.25" spans="1:13">
      <c r="A83" s="36"/>
      <c r="B83" s="38"/>
      <c r="C83" s="9"/>
      <c r="D83" s="9"/>
      <c r="E83" s="9" t="s">
        <v>409</v>
      </c>
      <c r="F83" s="9"/>
      <c r="G83" s="9"/>
      <c r="H83" s="10" t="s">
        <v>508</v>
      </c>
      <c r="I83" s="10"/>
      <c r="J83" s="10"/>
      <c r="K83" s="10"/>
      <c r="L83" s="49" t="s">
        <v>488</v>
      </c>
      <c r="M83" s="9"/>
    </row>
    <row r="84" ht="14.25" spans="1:13">
      <c r="A84" s="36"/>
      <c r="B84" s="38"/>
      <c r="C84" s="9"/>
      <c r="D84" s="9"/>
      <c r="E84" s="9" t="s">
        <v>412</v>
      </c>
      <c r="F84" s="9"/>
      <c r="G84" s="9"/>
      <c r="H84" s="10" t="s">
        <v>509</v>
      </c>
      <c r="I84" s="10"/>
      <c r="J84" s="10"/>
      <c r="K84" s="10"/>
      <c r="L84" s="49" t="s">
        <v>488</v>
      </c>
      <c r="M84" s="9"/>
    </row>
    <row r="85" ht="14.25" spans="1:13">
      <c r="A85" s="36"/>
      <c r="B85" s="38"/>
      <c r="C85" s="9"/>
      <c r="D85" s="9"/>
      <c r="E85" s="9" t="s">
        <v>414</v>
      </c>
      <c r="F85" s="9"/>
      <c r="G85" s="9"/>
      <c r="H85" s="10" t="s">
        <v>487</v>
      </c>
      <c r="I85" s="10"/>
      <c r="J85" s="10"/>
      <c r="K85" s="10"/>
      <c r="L85" s="49" t="s">
        <v>488</v>
      </c>
      <c r="M85" s="9"/>
    </row>
    <row r="86" ht="14.25" spans="1:13">
      <c r="A86" s="36"/>
      <c r="B86" s="38"/>
      <c r="C86" s="9"/>
      <c r="D86" s="9"/>
      <c r="E86" s="9"/>
      <c r="F86" s="9"/>
      <c r="G86" s="9"/>
      <c r="H86" s="10"/>
      <c r="I86" s="10"/>
      <c r="J86" s="10"/>
      <c r="K86" s="10"/>
      <c r="L86" s="9"/>
      <c r="M86" s="9"/>
    </row>
    <row r="87" ht="14.25" spans="1:13">
      <c r="A87" s="36"/>
      <c r="B87" s="38"/>
      <c r="C87" s="9" t="s">
        <v>393</v>
      </c>
      <c r="D87" s="9"/>
      <c r="E87" s="9" t="s">
        <v>394</v>
      </c>
      <c r="F87" s="9"/>
      <c r="G87" s="9"/>
      <c r="H87" s="9" t="s">
        <v>395</v>
      </c>
      <c r="I87" s="9"/>
      <c r="J87" s="9"/>
      <c r="K87" s="9"/>
      <c r="L87" s="9" t="s">
        <v>396</v>
      </c>
      <c r="M87" s="9"/>
    </row>
    <row r="88" ht="14.25" spans="1:13">
      <c r="A88" s="36"/>
      <c r="B88" s="38"/>
      <c r="C88" s="9" t="s">
        <v>484</v>
      </c>
      <c r="D88" s="9"/>
      <c r="E88" s="9" t="s">
        <v>417</v>
      </c>
      <c r="F88" s="9"/>
      <c r="G88" s="9"/>
      <c r="H88" s="10" t="s">
        <v>510</v>
      </c>
      <c r="I88" s="10"/>
      <c r="J88" s="10"/>
      <c r="K88" s="10"/>
      <c r="L88" s="49" t="s">
        <v>511</v>
      </c>
      <c r="M88" s="9"/>
    </row>
    <row r="89" ht="14.25" spans="1:13">
      <c r="A89" s="36"/>
      <c r="B89" s="38"/>
      <c r="C89" s="9"/>
      <c r="D89" s="9"/>
      <c r="E89" s="9" t="s">
        <v>419</v>
      </c>
      <c r="F89" s="9"/>
      <c r="G89" s="9"/>
      <c r="H89" s="10" t="s">
        <v>512</v>
      </c>
      <c r="I89" s="10"/>
      <c r="J89" s="10"/>
      <c r="K89" s="10"/>
      <c r="L89" s="49">
        <v>0.98</v>
      </c>
      <c r="M89" s="9"/>
    </row>
    <row r="90" ht="14.25" spans="1:13">
      <c r="A90" s="36"/>
      <c r="B90" s="38"/>
      <c r="C90" s="9"/>
      <c r="D90" s="9"/>
      <c r="E90" s="9" t="s">
        <v>421</v>
      </c>
      <c r="F90" s="9"/>
      <c r="G90" s="9"/>
      <c r="H90" s="10" t="s">
        <v>513</v>
      </c>
      <c r="I90" s="10"/>
      <c r="J90" s="10"/>
      <c r="K90" s="10"/>
      <c r="L90" s="49">
        <v>0.98</v>
      </c>
      <c r="M90" s="9"/>
    </row>
    <row r="91" ht="14.25" spans="1:13">
      <c r="A91" s="36"/>
      <c r="B91" s="38"/>
      <c r="C91" s="9"/>
      <c r="D91" s="9"/>
      <c r="E91" s="9" t="s">
        <v>423</v>
      </c>
      <c r="F91" s="9"/>
      <c r="G91" s="9"/>
      <c r="H91" s="10" t="s">
        <v>514</v>
      </c>
      <c r="I91" s="10"/>
      <c r="J91" s="10"/>
      <c r="K91" s="10"/>
      <c r="L91" s="49">
        <v>0.98</v>
      </c>
      <c r="M91" s="9"/>
    </row>
    <row r="92" ht="14.25" spans="1:13">
      <c r="A92" s="36"/>
      <c r="B92" s="38"/>
      <c r="C92" s="9"/>
      <c r="D92" s="9"/>
      <c r="E92" s="9" t="s">
        <v>425</v>
      </c>
      <c r="F92" s="9"/>
      <c r="G92" s="9"/>
      <c r="H92" s="10" t="s">
        <v>515</v>
      </c>
      <c r="I92" s="10"/>
      <c r="J92" s="10"/>
      <c r="K92" s="10"/>
      <c r="L92" s="49">
        <v>0.98</v>
      </c>
      <c r="M92" s="9"/>
    </row>
    <row r="93" ht="14.25" spans="1:13">
      <c r="A93" s="36"/>
      <c r="B93" s="38"/>
      <c r="C93" s="9"/>
      <c r="D93" s="9"/>
      <c r="E93" s="9"/>
      <c r="F93" s="9"/>
      <c r="G93" s="9"/>
      <c r="H93" s="10"/>
      <c r="I93" s="10"/>
      <c r="J93" s="10"/>
      <c r="K93" s="10"/>
      <c r="L93" s="9"/>
      <c r="M93" s="9"/>
    </row>
    <row r="94" ht="14.25" spans="1:13">
      <c r="A94" s="24" t="s">
        <v>493</v>
      </c>
      <c r="B94" s="24"/>
      <c r="C94" s="24"/>
      <c r="D94" s="7"/>
      <c r="E94" s="39"/>
      <c r="F94" s="39"/>
      <c r="G94" s="39"/>
      <c r="H94" s="39"/>
      <c r="I94" s="39"/>
      <c r="J94" s="39"/>
      <c r="K94" s="39"/>
      <c r="L94" s="39"/>
      <c r="M94" s="8"/>
    </row>
    <row r="95" ht="14.25" spans="1:13">
      <c r="A95" s="24" t="s">
        <v>495</v>
      </c>
      <c r="B95" s="24"/>
      <c r="C95" s="24"/>
      <c r="D95" s="40" t="s">
        <v>496</v>
      </c>
      <c r="E95" s="41"/>
      <c r="F95" s="41"/>
      <c r="G95" s="41"/>
      <c r="H95" s="41"/>
      <c r="I95" s="41"/>
      <c r="J95" s="41"/>
      <c r="K95" s="41"/>
      <c r="L95" s="41"/>
      <c r="M95" s="50"/>
    </row>
  </sheetData>
  <sheetProtection formatCells="0" formatColumns="0" formatRows="0"/>
  <mergeCells count="289">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M31"/>
    <mergeCell ref="C32:M32"/>
    <mergeCell ref="C33:D33"/>
    <mergeCell ref="E33:G33"/>
    <mergeCell ref="H33:K33"/>
    <mergeCell ref="L33:M33"/>
    <mergeCell ref="H34:K34"/>
    <mergeCell ref="L34:M34"/>
    <mergeCell ref="H35:K35"/>
    <mergeCell ref="L35:M35"/>
    <mergeCell ref="H36:K36"/>
    <mergeCell ref="L36:M36"/>
    <mergeCell ref="H37:K37"/>
    <mergeCell ref="L37:M37"/>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C43:D43"/>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E48:G48"/>
    <mergeCell ref="H48:K48"/>
    <mergeCell ref="L48:M48"/>
    <mergeCell ref="E49:G49"/>
    <mergeCell ref="H49:K49"/>
    <mergeCell ref="L49:M49"/>
    <mergeCell ref="A50:C50"/>
    <mergeCell ref="D50:M50"/>
    <mergeCell ref="A51:C51"/>
    <mergeCell ref="D51:M51"/>
    <mergeCell ref="A52:G52"/>
    <mergeCell ref="I52:L52"/>
    <mergeCell ref="B53:C53"/>
    <mergeCell ref="D53:M53"/>
    <mergeCell ref="B54:C54"/>
    <mergeCell ref="D54:M54"/>
    <mergeCell ref="B55:C55"/>
    <mergeCell ref="D55:F55"/>
    <mergeCell ref="G55:I55"/>
    <mergeCell ref="J55:M55"/>
    <mergeCell ref="B56:C56"/>
    <mergeCell ref="D56:F56"/>
    <mergeCell ref="G56:I56"/>
    <mergeCell ref="J56:M56"/>
    <mergeCell ref="B57:C57"/>
    <mergeCell ref="D57:F57"/>
    <mergeCell ref="G57:I57"/>
    <mergeCell ref="J57:M57"/>
    <mergeCell ref="B58:C58"/>
    <mergeCell ref="D58:M58"/>
    <mergeCell ref="B59:C59"/>
    <mergeCell ref="D59:M59"/>
    <mergeCell ref="B60:C60"/>
    <mergeCell ref="D60:M60"/>
    <mergeCell ref="D61:E61"/>
    <mergeCell ref="F61:I61"/>
    <mergeCell ref="J61:M61"/>
    <mergeCell ref="D62:E62"/>
    <mergeCell ref="F62:I62"/>
    <mergeCell ref="J62:M62"/>
    <mergeCell ref="D63:E63"/>
    <mergeCell ref="F63:I63"/>
    <mergeCell ref="J63:M63"/>
    <mergeCell ref="D64:E64"/>
    <mergeCell ref="F64:I64"/>
    <mergeCell ref="J64:M64"/>
    <mergeCell ref="D65:E65"/>
    <mergeCell ref="F65:I65"/>
    <mergeCell ref="J65:M65"/>
    <mergeCell ref="D66:E66"/>
    <mergeCell ref="F66:I66"/>
    <mergeCell ref="J66:M66"/>
    <mergeCell ref="D67:E67"/>
    <mergeCell ref="F67:H67"/>
    <mergeCell ref="I67:K67"/>
    <mergeCell ref="L67:M67"/>
    <mergeCell ref="D68:E68"/>
    <mergeCell ref="F68:G68"/>
    <mergeCell ref="I68:K68"/>
    <mergeCell ref="L68:M68"/>
    <mergeCell ref="D69:E69"/>
    <mergeCell ref="F69:H69"/>
    <mergeCell ref="I69:K69"/>
    <mergeCell ref="L69:M69"/>
    <mergeCell ref="D70:E70"/>
    <mergeCell ref="F70:H70"/>
    <mergeCell ref="J70:K70"/>
    <mergeCell ref="L70:M70"/>
    <mergeCell ref="D71:E71"/>
    <mergeCell ref="F71:H71"/>
    <mergeCell ref="I71:K71"/>
    <mergeCell ref="L71:M71"/>
    <mergeCell ref="D72:E72"/>
    <mergeCell ref="F72:H72"/>
    <mergeCell ref="I72:K72"/>
    <mergeCell ref="L72:M72"/>
    <mergeCell ref="A73:C73"/>
    <mergeCell ref="D73:M73"/>
    <mergeCell ref="C74:G74"/>
    <mergeCell ref="H74:J74"/>
    <mergeCell ref="K74:M74"/>
    <mergeCell ref="C75:G75"/>
    <mergeCell ref="H75:J75"/>
    <mergeCell ref="K75:M75"/>
    <mergeCell ref="C76:G76"/>
    <mergeCell ref="H76:J76"/>
    <mergeCell ref="K76:M76"/>
    <mergeCell ref="C77:G77"/>
    <mergeCell ref="H77:J77"/>
    <mergeCell ref="K77:M77"/>
    <mergeCell ref="C78:G78"/>
    <mergeCell ref="H78:J78"/>
    <mergeCell ref="K78:M78"/>
    <mergeCell ref="C79:M79"/>
    <mergeCell ref="C80:M80"/>
    <mergeCell ref="C81:D81"/>
    <mergeCell ref="E81:G81"/>
    <mergeCell ref="H81:K81"/>
    <mergeCell ref="L81:M81"/>
    <mergeCell ref="E82:G82"/>
    <mergeCell ref="H82:K82"/>
    <mergeCell ref="L82:M82"/>
    <mergeCell ref="E83:G83"/>
    <mergeCell ref="H83:K83"/>
    <mergeCell ref="L83:M83"/>
    <mergeCell ref="E84:G84"/>
    <mergeCell ref="H84:K84"/>
    <mergeCell ref="L84:M84"/>
    <mergeCell ref="E85:G85"/>
    <mergeCell ref="H85:K85"/>
    <mergeCell ref="L85:M85"/>
    <mergeCell ref="E86:G86"/>
    <mergeCell ref="H86:K86"/>
    <mergeCell ref="L86:M86"/>
    <mergeCell ref="C87:D87"/>
    <mergeCell ref="E87:G87"/>
    <mergeCell ref="H87:K87"/>
    <mergeCell ref="L87:M87"/>
    <mergeCell ref="E88:G88"/>
    <mergeCell ref="H88:K88"/>
    <mergeCell ref="L88:M88"/>
    <mergeCell ref="E89:G89"/>
    <mergeCell ref="H89:K89"/>
    <mergeCell ref="L89:M89"/>
    <mergeCell ref="E90:G90"/>
    <mergeCell ref="H90:K90"/>
    <mergeCell ref="L90:M90"/>
    <mergeCell ref="E91:G91"/>
    <mergeCell ref="H91:K91"/>
    <mergeCell ref="L91:M91"/>
    <mergeCell ref="E92:G92"/>
    <mergeCell ref="H92:K92"/>
    <mergeCell ref="L92:M92"/>
    <mergeCell ref="E93:G93"/>
    <mergeCell ref="H93:K93"/>
    <mergeCell ref="L93:M93"/>
    <mergeCell ref="A94:C94"/>
    <mergeCell ref="D94:M94"/>
    <mergeCell ref="A95:C95"/>
    <mergeCell ref="D95:M95"/>
    <mergeCell ref="A5:A12"/>
    <mergeCell ref="A13:A24"/>
    <mergeCell ref="A31:A49"/>
    <mergeCell ref="A53:A60"/>
    <mergeCell ref="A61:A72"/>
    <mergeCell ref="A79:A93"/>
    <mergeCell ref="B33:B49"/>
    <mergeCell ref="B81:B93"/>
    <mergeCell ref="B13:C18"/>
    <mergeCell ref="B19:C24"/>
    <mergeCell ref="A26:B29"/>
    <mergeCell ref="C38:D42"/>
    <mergeCell ref="C44:D49"/>
    <mergeCell ref="B61:C66"/>
    <mergeCell ref="B67:C72"/>
    <mergeCell ref="E34:G38"/>
    <mergeCell ref="A74:B78"/>
    <mergeCell ref="C82:D86"/>
    <mergeCell ref="C88:D93"/>
    <mergeCell ref="C34:D37"/>
  </mergeCells>
  <pageMargins left="0.708661417322835" right="0.708661417322835" top="0.748031496062992" bottom="0.748031496062992" header="0.31496062992126" footer="0.31496062992126"/>
  <pageSetup paperSize="9" scale="60"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showGridLines="0" showZeros="0" workbookViewId="0">
      <selection activeCell="Q12" sqref="Q12"/>
    </sheetView>
  </sheetViews>
  <sheetFormatPr defaultColWidth="9.33333333333333" defaultRowHeight="11.25"/>
  <cols>
    <col min="1" max="7" width="9.33333333333333" style="1"/>
    <col min="8" max="8" width="29.1666666666667" style="1" customWidth="1"/>
    <col min="9" max="9" width="9.33333333333333" style="1" hidden="1" customWidth="1"/>
    <col min="10" max="12" width="9.33333333333333" style="1"/>
    <col min="13" max="13" width="12.8333333333333" style="1" customWidth="1"/>
    <col min="14" max="16384" width="9.33333333333333" style="1"/>
  </cols>
  <sheetData>
    <row r="1" ht="12" spans="12:13">
      <c r="L1" s="42" t="s">
        <v>430</v>
      </c>
      <c r="M1" s="42"/>
    </row>
    <row r="2" ht="27" spans="1:13">
      <c r="A2" s="2" t="s">
        <v>431</v>
      </c>
      <c r="B2" s="2"/>
      <c r="C2" s="2"/>
      <c r="D2" s="2"/>
      <c r="E2" s="2"/>
      <c r="F2" s="2"/>
      <c r="G2" s="2"/>
      <c r="H2" s="2"/>
      <c r="I2" s="2"/>
      <c r="J2" s="2"/>
      <c r="K2" s="2"/>
      <c r="L2" s="2"/>
      <c r="M2" s="2"/>
    </row>
    <row r="3" ht="20.25" spans="1:13">
      <c r="A3" s="3" t="s">
        <v>432</v>
      </c>
      <c r="B3" s="3"/>
      <c r="C3" s="3"/>
      <c r="D3" s="3"/>
      <c r="E3" s="3"/>
      <c r="F3" s="3"/>
      <c r="G3" s="3"/>
      <c r="H3" s="3"/>
      <c r="I3" s="3"/>
      <c r="J3" s="3"/>
      <c r="K3" s="3"/>
      <c r="L3" s="3"/>
      <c r="M3" s="3"/>
    </row>
    <row r="4" ht="14.25" spans="1:13">
      <c r="A4" s="4" t="s">
        <v>433</v>
      </c>
      <c r="B4" s="4"/>
      <c r="C4" s="4"/>
      <c r="D4" s="4"/>
      <c r="E4" s="4"/>
      <c r="F4" s="4"/>
      <c r="G4" s="4"/>
      <c r="H4" s="5"/>
      <c r="I4" s="43" t="s">
        <v>434</v>
      </c>
      <c r="J4" s="43"/>
      <c r="K4" s="43"/>
      <c r="L4" s="43"/>
      <c r="M4" s="5"/>
    </row>
    <row r="5" ht="14.25" spans="1:13">
      <c r="A5" s="6" t="s">
        <v>435</v>
      </c>
      <c r="B5" s="7" t="s">
        <v>237</v>
      </c>
      <c r="C5" s="8"/>
      <c r="D5" s="9" t="s">
        <v>498</v>
      </c>
      <c r="E5" s="9"/>
      <c r="F5" s="9"/>
      <c r="G5" s="9"/>
      <c r="H5" s="9"/>
      <c r="I5" s="9"/>
      <c r="J5" s="9"/>
      <c r="K5" s="9"/>
      <c r="L5" s="9"/>
      <c r="M5" s="9"/>
    </row>
    <row r="6" ht="14.25" spans="1:13">
      <c r="A6" s="6"/>
      <c r="B6" s="7" t="s">
        <v>437</v>
      </c>
      <c r="C6" s="8"/>
      <c r="D6" s="9" t="s">
        <v>438</v>
      </c>
      <c r="E6" s="9"/>
      <c r="F6" s="9"/>
      <c r="G6" s="9"/>
      <c r="H6" s="9"/>
      <c r="I6" s="9"/>
      <c r="J6" s="9"/>
      <c r="K6" s="9"/>
      <c r="L6" s="9"/>
      <c r="M6" s="9"/>
    </row>
    <row r="7" ht="14.25" spans="1:13">
      <c r="A7" s="6"/>
      <c r="B7" s="7" t="s">
        <v>439</v>
      </c>
      <c r="C7" s="8"/>
      <c r="D7" s="10" t="s">
        <v>440</v>
      </c>
      <c r="E7" s="10"/>
      <c r="F7" s="10"/>
      <c r="G7" s="9" t="s">
        <v>441</v>
      </c>
      <c r="H7" s="9"/>
      <c r="I7" s="9"/>
      <c r="J7" s="44" t="s">
        <v>442</v>
      </c>
      <c r="K7" s="44"/>
      <c r="L7" s="44"/>
      <c r="M7" s="44"/>
    </row>
    <row r="8" ht="14.25" spans="1:13">
      <c r="A8" s="6"/>
      <c r="B8" s="7" t="s">
        <v>443</v>
      </c>
      <c r="C8" s="8"/>
      <c r="D8" s="9" t="s">
        <v>444</v>
      </c>
      <c r="E8" s="9"/>
      <c r="F8" s="9"/>
      <c r="G8" s="9" t="s">
        <v>373</v>
      </c>
      <c r="H8" s="9"/>
      <c r="I8" s="9"/>
      <c r="J8" s="44" t="s">
        <v>374</v>
      </c>
      <c r="K8" s="44"/>
      <c r="L8" s="44"/>
      <c r="M8" s="44"/>
    </row>
    <row r="9" ht="14.25" spans="1:13">
      <c r="A9" s="6"/>
      <c r="B9" s="7" t="s">
        <v>371</v>
      </c>
      <c r="C9" s="8"/>
      <c r="D9" s="9" t="s">
        <v>372</v>
      </c>
      <c r="E9" s="9"/>
      <c r="F9" s="9"/>
      <c r="G9" s="9" t="s">
        <v>373</v>
      </c>
      <c r="H9" s="9"/>
      <c r="I9" s="9"/>
      <c r="J9" s="44" t="s">
        <v>374</v>
      </c>
      <c r="K9" s="44"/>
      <c r="L9" s="44"/>
      <c r="M9" s="44"/>
    </row>
    <row r="10" ht="14.25" spans="1:13">
      <c r="A10" s="6"/>
      <c r="B10" s="7" t="s">
        <v>445</v>
      </c>
      <c r="C10" s="8"/>
      <c r="D10" s="10" t="s">
        <v>446</v>
      </c>
      <c r="E10" s="10"/>
      <c r="F10" s="10"/>
      <c r="G10" s="10"/>
      <c r="H10" s="10"/>
      <c r="I10" s="10"/>
      <c r="J10" s="10"/>
      <c r="K10" s="10"/>
      <c r="L10" s="10"/>
      <c r="M10" s="10"/>
    </row>
    <row r="11" ht="36" customHeight="1" spans="1:13">
      <c r="A11" s="6"/>
      <c r="B11" s="7" t="s">
        <v>447</v>
      </c>
      <c r="C11" s="8"/>
      <c r="D11" s="11" t="s">
        <v>499</v>
      </c>
      <c r="E11" s="11"/>
      <c r="F11" s="11"/>
      <c r="G11" s="11"/>
      <c r="H11" s="11"/>
      <c r="I11" s="11"/>
      <c r="J11" s="11"/>
      <c r="K11" s="11"/>
      <c r="L11" s="11"/>
      <c r="M11" s="11"/>
    </row>
    <row r="12" ht="31" customHeight="1" spans="1:13">
      <c r="A12" s="6"/>
      <c r="B12" s="7" t="s">
        <v>449</v>
      </c>
      <c r="C12" s="8"/>
      <c r="D12" s="11" t="s">
        <v>499</v>
      </c>
      <c r="E12" s="11"/>
      <c r="F12" s="11"/>
      <c r="G12" s="11"/>
      <c r="H12" s="11"/>
      <c r="I12" s="11"/>
      <c r="J12" s="11"/>
      <c r="K12" s="11"/>
      <c r="L12" s="11"/>
      <c r="M12" s="11"/>
    </row>
    <row r="13" ht="14.25" spans="1:13">
      <c r="A13" s="6" t="s">
        <v>451</v>
      </c>
      <c r="B13" s="12" t="s">
        <v>452</v>
      </c>
      <c r="C13" s="13"/>
      <c r="D13" s="14" t="s">
        <v>453</v>
      </c>
      <c r="E13" s="14"/>
      <c r="F13" s="14" t="s">
        <v>454</v>
      </c>
      <c r="G13" s="14"/>
      <c r="H13" s="14"/>
      <c r="I13" s="14"/>
      <c r="J13" s="14" t="s">
        <v>455</v>
      </c>
      <c r="K13" s="14"/>
      <c r="L13" s="14"/>
      <c r="M13" s="14"/>
    </row>
    <row r="14" ht="14.25" spans="1:13">
      <c r="A14" s="6"/>
      <c r="B14" s="15"/>
      <c r="C14" s="16"/>
      <c r="D14" s="9" t="s">
        <v>456</v>
      </c>
      <c r="E14" s="9"/>
      <c r="F14" s="9">
        <v>15</v>
      </c>
      <c r="G14" s="9"/>
      <c r="H14" s="9"/>
      <c r="I14" s="9"/>
      <c r="J14" s="9">
        <v>30</v>
      </c>
      <c r="K14" s="9"/>
      <c r="L14" s="9"/>
      <c r="M14" s="9"/>
    </row>
    <row r="15" ht="14.25" spans="1:13">
      <c r="A15" s="6"/>
      <c r="B15" s="15"/>
      <c r="C15" s="16"/>
      <c r="D15" s="9" t="s">
        <v>457</v>
      </c>
      <c r="E15" s="9"/>
      <c r="F15" s="9">
        <v>15</v>
      </c>
      <c r="G15" s="9"/>
      <c r="H15" s="9"/>
      <c r="I15" s="9"/>
      <c r="J15" s="9">
        <v>30</v>
      </c>
      <c r="K15" s="9"/>
      <c r="L15" s="9"/>
      <c r="M15" s="9"/>
    </row>
    <row r="16" ht="14.25" spans="1:13">
      <c r="A16" s="6"/>
      <c r="B16" s="15"/>
      <c r="C16" s="16"/>
      <c r="D16" s="9" t="s">
        <v>458</v>
      </c>
      <c r="E16" s="9"/>
      <c r="F16" s="9"/>
      <c r="G16" s="9"/>
      <c r="H16" s="9"/>
      <c r="I16" s="9"/>
      <c r="J16" s="9"/>
      <c r="K16" s="9"/>
      <c r="L16" s="9"/>
      <c r="M16" s="9"/>
    </row>
    <row r="17" ht="14.25" spans="1:13">
      <c r="A17" s="6"/>
      <c r="B17" s="15"/>
      <c r="C17" s="16"/>
      <c r="D17" s="9" t="s">
        <v>459</v>
      </c>
      <c r="E17" s="9"/>
      <c r="F17" s="9"/>
      <c r="G17" s="9"/>
      <c r="H17" s="9"/>
      <c r="I17" s="9"/>
      <c r="J17" s="9"/>
      <c r="K17" s="9"/>
      <c r="L17" s="9"/>
      <c r="M17" s="9"/>
    </row>
    <row r="18" ht="14.25" spans="1:13">
      <c r="A18" s="6"/>
      <c r="B18" s="17"/>
      <c r="C18" s="18"/>
      <c r="D18" s="9" t="s">
        <v>460</v>
      </c>
      <c r="E18" s="9"/>
      <c r="F18" s="9"/>
      <c r="G18" s="9"/>
      <c r="H18" s="9"/>
      <c r="I18" s="9"/>
      <c r="J18" s="9"/>
      <c r="K18" s="9"/>
      <c r="L18" s="9"/>
      <c r="M18" s="9"/>
    </row>
    <row r="19" ht="14.25" spans="1:13">
      <c r="A19" s="6"/>
      <c r="B19" s="12" t="s">
        <v>461</v>
      </c>
      <c r="C19" s="13"/>
      <c r="D19" s="9" t="s">
        <v>453</v>
      </c>
      <c r="E19" s="9"/>
      <c r="F19" s="19" t="s">
        <v>462</v>
      </c>
      <c r="G19" s="19"/>
      <c r="H19" s="19"/>
      <c r="I19" s="19" t="s">
        <v>463</v>
      </c>
      <c r="J19" s="19"/>
      <c r="K19" s="19"/>
      <c r="L19" s="19" t="s">
        <v>464</v>
      </c>
      <c r="M19" s="19"/>
    </row>
    <row r="20" ht="14.25" spans="1:13">
      <c r="A20" s="6"/>
      <c r="B20" s="15"/>
      <c r="C20" s="16"/>
      <c r="D20" s="9" t="s">
        <v>456</v>
      </c>
      <c r="E20" s="9"/>
      <c r="F20" s="7" t="s">
        <v>465</v>
      </c>
      <c r="G20" s="8"/>
      <c r="H20" s="20">
        <v>15</v>
      </c>
      <c r="I20" s="9">
        <v>30</v>
      </c>
      <c r="J20" s="9"/>
      <c r="K20" s="9"/>
      <c r="L20" s="45" t="s">
        <v>466</v>
      </c>
      <c r="M20" s="45"/>
    </row>
    <row r="21" ht="14.25" spans="1:13">
      <c r="A21" s="6"/>
      <c r="B21" s="15"/>
      <c r="C21" s="16"/>
      <c r="D21" s="9" t="s">
        <v>500</v>
      </c>
      <c r="E21" s="9"/>
      <c r="F21" s="9">
        <v>2</v>
      </c>
      <c r="G21" s="9"/>
      <c r="H21" s="9"/>
      <c r="I21" s="9">
        <v>2</v>
      </c>
      <c r="J21" s="9"/>
      <c r="K21" s="9"/>
      <c r="L21" s="45" t="s">
        <v>469</v>
      </c>
      <c r="M21" s="45"/>
    </row>
    <row r="22" ht="14.25" spans="1:13">
      <c r="A22" s="6"/>
      <c r="B22" s="15"/>
      <c r="C22" s="16"/>
      <c r="D22" s="9" t="s">
        <v>501</v>
      </c>
      <c r="E22" s="9"/>
      <c r="F22" s="21">
        <v>2</v>
      </c>
      <c r="G22" s="22"/>
      <c r="H22" s="23"/>
      <c r="I22" s="46"/>
      <c r="J22" s="47">
        <v>2</v>
      </c>
      <c r="K22" s="47"/>
      <c r="L22" s="45" t="s">
        <v>471</v>
      </c>
      <c r="M22" s="45"/>
    </row>
    <row r="23" ht="14.25" spans="1:13">
      <c r="A23" s="6"/>
      <c r="B23" s="15"/>
      <c r="C23" s="16"/>
      <c r="D23" s="10" t="s">
        <v>502</v>
      </c>
      <c r="E23" s="10"/>
      <c r="F23" s="9">
        <v>5</v>
      </c>
      <c r="G23" s="9"/>
      <c r="H23" s="9"/>
      <c r="I23" s="9">
        <v>8</v>
      </c>
      <c r="J23" s="9"/>
      <c r="K23" s="9"/>
      <c r="L23" s="45" t="s">
        <v>473</v>
      </c>
      <c r="M23" s="45"/>
    </row>
    <row r="24" ht="14.25" spans="1:13">
      <c r="A24" s="6"/>
      <c r="B24" s="17"/>
      <c r="C24" s="18"/>
      <c r="D24" s="10" t="s">
        <v>503</v>
      </c>
      <c r="E24" s="10"/>
      <c r="F24" s="9">
        <v>6</v>
      </c>
      <c r="G24" s="9"/>
      <c r="H24" s="9"/>
      <c r="I24" s="9">
        <v>18</v>
      </c>
      <c r="J24" s="9"/>
      <c r="K24" s="9"/>
      <c r="L24" s="45" t="s">
        <v>504</v>
      </c>
      <c r="M24" s="45"/>
    </row>
    <row r="25" ht="14.25" spans="1:13">
      <c r="A25" s="24" t="s">
        <v>474</v>
      </c>
      <c r="B25" s="24"/>
      <c r="C25" s="24"/>
      <c r="D25" s="9"/>
      <c r="E25" s="9"/>
      <c r="F25" s="9"/>
      <c r="G25" s="9"/>
      <c r="H25" s="9"/>
      <c r="I25" s="9"/>
      <c r="J25" s="9"/>
      <c r="K25" s="9"/>
      <c r="L25" s="9"/>
      <c r="M25" s="9"/>
    </row>
    <row r="26" ht="14.25" spans="1:13">
      <c r="A26" s="25" t="s">
        <v>475</v>
      </c>
      <c r="B26" s="26"/>
      <c r="C26" s="27" t="s">
        <v>476</v>
      </c>
      <c r="D26" s="27"/>
      <c r="E26" s="27"/>
      <c r="F26" s="27"/>
      <c r="G26" s="27"/>
      <c r="H26" s="14" t="s">
        <v>477</v>
      </c>
      <c r="I26" s="14"/>
      <c r="J26" s="14"/>
      <c r="K26" s="14" t="s">
        <v>478</v>
      </c>
      <c r="L26" s="14"/>
      <c r="M26" s="14"/>
    </row>
    <row r="27" ht="14.25" spans="1:13">
      <c r="A27" s="28"/>
      <c r="B27" s="29"/>
      <c r="C27" s="30" t="s">
        <v>500</v>
      </c>
      <c r="D27" s="30"/>
      <c r="E27" s="30"/>
      <c r="F27" s="30"/>
      <c r="G27" s="30"/>
      <c r="H27" s="31">
        <v>44197</v>
      </c>
      <c r="I27" s="48"/>
      <c r="J27" s="48"/>
      <c r="K27" s="31">
        <v>44561</v>
      </c>
      <c r="L27" s="48"/>
      <c r="M27" s="48"/>
    </row>
    <row r="28" ht="14.25" spans="1:13">
      <c r="A28" s="28"/>
      <c r="B28" s="29"/>
      <c r="C28" s="30" t="s">
        <v>501</v>
      </c>
      <c r="D28" s="30"/>
      <c r="E28" s="30"/>
      <c r="F28" s="30"/>
      <c r="G28" s="30"/>
      <c r="H28" s="31">
        <v>44197</v>
      </c>
      <c r="I28" s="48"/>
      <c r="J28" s="48"/>
      <c r="K28" s="31">
        <v>44561</v>
      </c>
      <c r="L28" s="48"/>
      <c r="M28" s="48"/>
    </row>
    <row r="29" ht="14.25" spans="1:13">
      <c r="A29" s="28"/>
      <c r="B29" s="29"/>
      <c r="C29" s="32" t="s">
        <v>505</v>
      </c>
      <c r="D29" s="33"/>
      <c r="E29" s="33"/>
      <c r="F29" s="33"/>
      <c r="G29" s="34"/>
      <c r="H29" s="31">
        <v>44197</v>
      </c>
      <c r="I29" s="48"/>
      <c r="J29" s="48"/>
      <c r="K29" s="31">
        <v>44561</v>
      </c>
      <c r="L29" s="48"/>
      <c r="M29" s="48"/>
    </row>
    <row r="30" ht="14.25" spans="1:13">
      <c r="A30" s="28"/>
      <c r="B30" s="29"/>
      <c r="C30" s="30" t="s">
        <v>506</v>
      </c>
      <c r="D30" s="30"/>
      <c r="E30" s="30"/>
      <c r="F30" s="30"/>
      <c r="G30" s="30"/>
      <c r="H30" s="31">
        <v>44197</v>
      </c>
      <c r="I30" s="48"/>
      <c r="J30" s="48"/>
      <c r="K30" s="31">
        <v>44561</v>
      </c>
      <c r="L30" s="48"/>
      <c r="M30" s="48"/>
    </row>
    <row r="31" ht="28.5" spans="1:13">
      <c r="A31" s="35" t="s">
        <v>479</v>
      </c>
      <c r="B31" s="20" t="s">
        <v>480</v>
      </c>
      <c r="C31" s="10" t="s">
        <v>499</v>
      </c>
      <c r="D31" s="10"/>
      <c r="E31" s="10"/>
      <c r="F31" s="10"/>
      <c r="G31" s="10"/>
      <c r="H31" s="10"/>
      <c r="I31" s="10"/>
      <c r="J31" s="10"/>
      <c r="K31" s="10"/>
      <c r="L31" s="10"/>
      <c r="M31" s="10"/>
    </row>
    <row r="32" ht="42.75" spans="1:13">
      <c r="A32" s="36"/>
      <c r="B32" s="20" t="s">
        <v>482</v>
      </c>
      <c r="C32" s="10" t="s">
        <v>499</v>
      </c>
      <c r="D32" s="10"/>
      <c r="E32" s="10"/>
      <c r="F32" s="10"/>
      <c r="G32" s="10"/>
      <c r="H32" s="10"/>
      <c r="I32" s="10"/>
      <c r="J32" s="10"/>
      <c r="K32" s="10"/>
      <c r="L32" s="10"/>
      <c r="M32" s="10"/>
    </row>
    <row r="33" ht="14.25" spans="1:13">
      <c r="A33" s="36"/>
      <c r="B33" s="37" t="s">
        <v>483</v>
      </c>
      <c r="C33" s="9" t="s">
        <v>393</v>
      </c>
      <c r="D33" s="9"/>
      <c r="E33" s="9" t="s">
        <v>394</v>
      </c>
      <c r="F33" s="9"/>
      <c r="G33" s="9"/>
      <c r="H33" s="9" t="s">
        <v>395</v>
      </c>
      <c r="I33" s="9"/>
      <c r="J33" s="9"/>
      <c r="K33" s="9"/>
      <c r="L33" s="9" t="s">
        <v>396</v>
      </c>
      <c r="M33" s="9"/>
    </row>
    <row r="34" ht="14.25" spans="1:13">
      <c r="A34" s="36"/>
      <c r="B34" s="38"/>
      <c r="C34" s="9" t="s">
        <v>484</v>
      </c>
      <c r="D34" s="9"/>
      <c r="E34" s="9" t="s">
        <v>398</v>
      </c>
      <c r="F34" s="9"/>
      <c r="G34" s="9"/>
      <c r="H34" s="10" t="s">
        <v>507</v>
      </c>
      <c r="I34" s="10"/>
      <c r="J34" s="10"/>
      <c r="K34" s="10"/>
      <c r="L34" s="49" t="s">
        <v>488</v>
      </c>
      <c r="M34" s="9"/>
    </row>
    <row r="35" ht="14.25" spans="1:13">
      <c r="A35" s="36"/>
      <c r="B35" s="38"/>
      <c r="C35" s="9"/>
      <c r="D35" s="9"/>
      <c r="E35" s="9" t="s">
        <v>409</v>
      </c>
      <c r="F35" s="9"/>
      <c r="G35" s="9"/>
      <c r="H35" s="10" t="s">
        <v>508</v>
      </c>
      <c r="I35" s="10"/>
      <c r="J35" s="10"/>
      <c r="K35" s="10"/>
      <c r="L35" s="49" t="s">
        <v>488</v>
      </c>
      <c r="M35" s="9"/>
    </row>
    <row r="36" ht="14.25" spans="1:13">
      <c r="A36" s="36"/>
      <c r="B36" s="38"/>
      <c r="C36" s="9"/>
      <c r="D36" s="9"/>
      <c r="E36" s="9" t="s">
        <v>412</v>
      </c>
      <c r="F36" s="9"/>
      <c r="G36" s="9"/>
      <c r="H36" s="10" t="s">
        <v>509</v>
      </c>
      <c r="I36" s="10"/>
      <c r="J36" s="10"/>
      <c r="K36" s="10"/>
      <c r="L36" s="49" t="s">
        <v>488</v>
      </c>
      <c r="M36" s="9"/>
    </row>
    <row r="37" ht="14.25" spans="1:13">
      <c r="A37" s="36"/>
      <c r="B37" s="38"/>
      <c r="C37" s="9"/>
      <c r="D37" s="9"/>
      <c r="E37" s="9" t="s">
        <v>414</v>
      </c>
      <c r="F37" s="9"/>
      <c r="G37" s="9"/>
      <c r="H37" s="10" t="s">
        <v>487</v>
      </c>
      <c r="I37" s="10"/>
      <c r="J37" s="10"/>
      <c r="K37" s="10"/>
      <c r="L37" s="49" t="s">
        <v>488</v>
      </c>
      <c r="M37" s="9"/>
    </row>
    <row r="38" ht="14.25" spans="1:13">
      <c r="A38" s="36"/>
      <c r="B38" s="38"/>
      <c r="C38" s="9"/>
      <c r="D38" s="9"/>
      <c r="E38" s="9"/>
      <c r="F38" s="9"/>
      <c r="G38" s="9"/>
      <c r="H38" s="10"/>
      <c r="I38" s="10"/>
      <c r="J38" s="10"/>
      <c r="K38" s="10"/>
      <c r="L38" s="9"/>
      <c r="M38" s="9"/>
    </row>
    <row r="39" ht="14.25" spans="1:13">
      <c r="A39" s="36"/>
      <c r="B39" s="38"/>
      <c r="C39" s="9" t="s">
        <v>393</v>
      </c>
      <c r="D39" s="9"/>
      <c r="E39" s="9" t="s">
        <v>394</v>
      </c>
      <c r="F39" s="9"/>
      <c r="G39" s="9"/>
      <c r="H39" s="9" t="s">
        <v>395</v>
      </c>
      <c r="I39" s="9"/>
      <c r="J39" s="9"/>
      <c r="K39" s="9"/>
      <c r="L39" s="9" t="s">
        <v>396</v>
      </c>
      <c r="M39" s="9"/>
    </row>
    <row r="40" ht="14.25" spans="1:13">
      <c r="A40" s="36"/>
      <c r="B40" s="38"/>
      <c r="C40" s="9" t="s">
        <v>484</v>
      </c>
      <c r="D40" s="9"/>
      <c r="E40" s="9" t="s">
        <v>417</v>
      </c>
      <c r="F40" s="9"/>
      <c r="G40" s="9"/>
      <c r="H40" s="10" t="s">
        <v>510</v>
      </c>
      <c r="I40" s="10"/>
      <c r="J40" s="10"/>
      <c r="K40" s="10"/>
      <c r="L40" s="49" t="s">
        <v>511</v>
      </c>
      <c r="M40" s="9"/>
    </row>
    <row r="41" ht="14.25" spans="1:13">
      <c r="A41" s="36"/>
      <c r="B41" s="38"/>
      <c r="C41" s="9"/>
      <c r="D41" s="9"/>
      <c r="E41" s="9" t="s">
        <v>419</v>
      </c>
      <c r="F41" s="9"/>
      <c r="G41" s="9"/>
      <c r="H41" s="10" t="s">
        <v>512</v>
      </c>
      <c r="I41" s="10"/>
      <c r="J41" s="10"/>
      <c r="K41" s="10"/>
      <c r="L41" s="49">
        <v>0.98</v>
      </c>
      <c r="M41" s="9"/>
    </row>
    <row r="42" ht="14.25" spans="1:13">
      <c r="A42" s="36"/>
      <c r="B42" s="38"/>
      <c r="C42" s="9"/>
      <c r="D42" s="9"/>
      <c r="E42" s="9" t="s">
        <v>421</v>
      </c>
      <c r="F42" s="9"/>
      <c r="G42" s="9"/>
      <c r="H42" s="10" t="s">
        <v>513</v>
      </c>
      <c r="I42" s="10"/>
      <c r="J42" s="10"/>
      <c r="K42" s="10"/>
      <c r="L42" s="49">
        <v>0.98</v>
      </c>
      <c r="M42" s="9"/>
    </row>
    <row r="43" ht="14.25" spans="1:13">
      <c r="A43" s="36"/>
      <c r="B43" s="38"/>
      <c r="C43" s="9"/>
      <c r="D43" s="9"/>
      <c r="E43" s="9" t="s">
        <v>423</v>
      </c>
      <c r="F43" s="9"/>
      <c r="G43" s="9"/>
      <c r="H43" s="10" t="s">
        <v>514</v>
      </c>
      <c r="I43" s="10"/>
      <c r="J43" s="10"/>
      <c r="K43" s="10"/>
      <c r="L43" s="49">
        <v>0.98</v>
      </c>
      <c r="M43" s="9"/>
    </row>
    <row r="44" ht="14.25" spans="1:13">
      <c r="A44" s="36"/>
      <c r="B44" s="38"/>
      <c r="C44" s="9"/>
      <c r="D44" s="9"/>
      <c r="E44" s="9" t="s">
        <v>425</v>
      </c>
      <c r="F44" s="9"/>
      <c r="G44" s="9"/>
      <c r="H44" s="10" t="s">
        <v>515</v>
      </c>
      <c r="I44" s="10"/>
      <c r="J44" s="10"/>
      <c r="K44" s="10"/>
      <c r="L44" s="49">
        <v>0.98</v>
      </c>
      <c r="M44" s="9"/>
    </row>
    <row r="45" ht="14.25" spans="1:13">
      <c r="A45" s="36"/>
      <c r="B45" s="38"/>
      <c r="C45" s="9"/>
      <c r="D45" s="9"/>
      <c r="E45" s="9"/>
      <c r="F45" s="9"/>
      <c r="G45" s="9"/>
      <c r="H45" s="10"/>
      <c r="I45" s="10"/>
      <c r="J45" s="10"/>
      <c r="K45" s="10"/>
      <c r="L45" s="9"/>
      <c r="M45" s="9"/>
    </row>
    <row r="46" ht="14.25" spans="1:13">
      <c r="A46" s="24" t="s">
        <v>493</v>
      </c>
      <c r="B46" s="24"/>
      <c r="C46" s="24"/>
      <c r="D46" s="7"/>
      <c r="E46" s="39"/>
      <c r="F46" s="39"/>
      <c r="G46" s="39"/>
      <c r="H46" s="39"/>
      <c r="I46" s="39"/>
      <c r="J46" s="39"/>
      <c r="K46" s="39"/>
      <c r="L46" s="39"/>
      <c r="M46" s="8"/>
    </row>
    <row r="47" ht="14.25" spans="1:13">
      <c r="A47" s="24" t="s">
        <v>495</v>
      </c>
      <c r="B47" s="24"/>
      <c r="C47" s="24"/>
      <c r="D47" s="40" t="s">
        <v>496</v>
      </c>
      <c r="E47" s="41"/>
      <c r="F47" s="41"/>
      <c r="G47" s="41"/>
      <c r="H47" s="41"/>
      <c r="I47" s="41"/>
      <c r="J47" s="41"/>
      <c r="K47" s="41"/>
      <c r="L47" s="41"/>
      <c r="M47" s="50"/>
    </row>
  </sheetData>
  <sheetProtection formatCells="0" formatColumns="0" formatRows="0"/>
  <mergeCells count="14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G20"/>
    <mergeCell ref="I20:K20"/>
    <mergeCell ref="L20:M20"/>
    <mergeCell ref="D21:E21"/>
    <mergeCell ref="F21:H21"/>
    <mergeCell ref="I21:K21"/>
    <mergeCell ref="L21:M21"/>
    <mergeCell ref="D22:E22"/>
    <mergeCell ref="F22:H22"/>
    <mergeCell ref="J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G30"/>
    <mergeCell ref="H30:J30"/>
    <mergeCell ref="K30:M30"/>
    <mergeCell ref="C31:M31"/>
    <mergeCell ref="C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C39:D39"/>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E44:G44"/>
    <mergeCell ref="H44:K44"/>
    <mergeCell ref="L44:M44"/>
    <mergeCell ref="E45:G45"/>
    <mergeCell ref="H45:K45"/>
    <mergeCell ref="L45:M45"/>
    <mergeCell ref="A46:C46"/>
    <mergeCell ref="D46:M46"/>
    <mergeCell ref="A47:C47"/>
    <mergeCell ref="D47:M47"/>
    <mergeCell ref="A5:A12"/>
    <mergeCell ref="A13:A24"/>
    <mergeCell ref="A31:A45"/>
    <mergeCell ref="B33:B45"/>
    <mergeCell ref="B13:C18"/>
    <mergeCell ref="B19:C24"/>
    <mergeCell ref="A26:B30"/>
    <mergeCell ref="C34:D38"/>
    <mergeCell ref="C40:D45"/>
  </mergeCells>
  <pageMargins left="0.708661417322835" right="0.708661417322835" top="0.748031496062992" bottom="0.748031496062992" header="0.31496062992126" footer="0.31496062992126"/>
  <pageSetup paperSize="9" scale="6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2022-09-04T00:46:16Z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EDOID">
    <vt:i4>9177072</vt:i4>
  </property>
  <property fmtid="{D5CDD505-2E9C-101B-9397-08002B2CF9AE}" pid="4" name="ICV">
    <vt:lpwstr>B862F738DE7D46AEB1A56FA24D1E6E25</vt:lpwstr>
  </property>
</Properties>
</file>