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 tabRatio="878" firstSheet="2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一般公共预算基本支出情况表!$A$4:$H$29</definedName>
    <definedName name="_xlnm._FilterDatabase" localSheetId="4" hidden="1">一般公共预算支出情况表!$A$4:$W$29</definedName>
    <definedName name="_xlnm._FilterDatabase" localSheetId="14" hidden="1">政府采购预算表!$A$4:$IM$34</definedName>
    <definedName name="_xlnm.Print_Area" localSheetId="26">'部门（单位）整体支出预算绩效目标申报表'!$A$2:$H$29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'一般公共预算拨款--经费拨款预算表(按部门预算经济分类)'!$A$1:$W$45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一般公共预算基本支出情况表!$A$1:$F$29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一般公共预算基本支出情况表—工资福利支出!$A$1:$V$27</definedName>
    <definedName name="_xlnm.Print_Area" localSheetId="7">一般公共预算基本支出情况表—商品和服务支出!$A$1:$U$29</definedName>
    <definedName name="_xlnm.Print_Area" localSheetId="4">一般公共预算支出情况表!$A$1:$U$29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'一般公共预算支出情况表—商品和服务支出(政府预算)'!$A$1:$Q$23</definedName>
    <definedName name="_xlnm.Print_Area" localSheetId="14">政府采购预算表!$A$1:$S$34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9" i="11"/>
  <c r="E9"/>
  <c r="F9"/>
  <c r="G9"/>
  <c r="H9"/>
  <c r="I9"/>
  <c r="J9"/>
  <c r="K9"/>
  <c r="L9"/>
  <c r="M9"/>
  <c r="N9"/>
  <c r="O9"/>
  <c r="P9"/>
  <c r="Q9"/>
  <c r="R9"/>
  <c r="S9"/>
  <c r="T9"/>
  <c r="U9"/>
  <c r="V9"/>
  <c r="C9"/>
  <c r="D9" i="64"/>
  <c r="E9"/>
  <c r="F9"/>
  <c r="C9"/>
  <c r="D9" i="7"/>
  <c r="E9"/>
  <c r="F9"/>
  <c r="G9"/>
  <c r="C9"/>
  <c r="D20" i="1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C20"/>
  <c r="D18" i="9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C18"/>
  <c r="D20" i="64"/>
  <c r="E20"/>
  <c r="F20"/>
  <c r="C20"/>
  <c r="D20" i="7"/>
  <c r="E20"/>
  <c r="F20"/>
  <c r="C20"/>
  <c r="D18" i="55"/>
  <c r="D26"/>
  <c r="D25"/>
  <c r="D24"/>
  <c r="D23"/>
  <c r="D22"/>
  <c r="D21"/>
  <c r="D20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<sst xmlns="http://schemas.openxmlformats.org/spreadsheetml/2006/main" count="1624" uniqueCount="589">
  <si>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</si>
  <si>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</si>
  <si>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</si>
  <si>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</si>
  <si>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</si>
  <si>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</si>
  <si>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</si>
  <si>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</si>
  <si>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</si>
  <si>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</si>
  <si>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</si>
  <si>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</si>
  <si>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</si>
  <si>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</si>
  <si>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</si>
  <si>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</si>
  <si>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</si>
  <si>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</si>
  <si>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</si>
  <si>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</si>
  <si>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</si>
  <si>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</si>
  <si>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</si>
  <si>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</si>
  <si>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</si>
  <si>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</si>
  <si>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</si>
  <si>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</si>
  <si>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</si>
  <si>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</si>
  <si>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</si>
  <si>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</si>
  <si>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</si>
  <si>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</si>
  <si>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</si>
  <si>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</si>
  <si>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</si>
  <si>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</si>
  <si>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</si>
  <si>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</si>
  <si>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</si>
  <si>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</si>
  <si>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</si>
  <si>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</si>
  <si>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</si>
  <si>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</si>
  <si>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</si>
  <si>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</si>
  <si>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</si>
  <si>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</si>
  <si>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</si>
  <si>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</si>
  <si>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</si>
  <si>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</si>
  <si>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</si>
  <si>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</si>
  <si>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</si>
  <si>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</si>
  <si>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</si>
  <si>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</si>
  <si>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</si>
  <si>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</si>
  <si>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</si>
  <si>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</si>
  <si>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</si>
  <si>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</si>
  <si>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</si>
  <si>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</si>
  <si>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</si>
  <si>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</si>
  <si>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</si>
  <si>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</si>
  <si>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</si>
  <si>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</si>
  <si>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</si>
  <si>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</si>
  <si>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</si>
  <si>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</si>
  <si>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</si>
  <si>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</si>
  <si>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</si>
  <si>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</si>
  <si>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</si>
  <si>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</si>
  <si>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</si>
  <si>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</si>
  <si>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</si>
  <si>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</si>
  <si>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</si>
  <si>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</si>
  <si>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</si>
  <si>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</si>
  <si>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</si>
  <si>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</si>
  <si>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</si>
  <si>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</si>
  <si>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</si>
  <si>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</si>
  <si>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</si>
  <si>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</si>
  <si>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</si>
  <si>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</si>
  <si>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</si>
  <si>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</si>
  <si>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</si>
  <si>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</si>
  <si>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</si>
  <si>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</si>
  <si>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902001</t>
  </si>
  <si>
    <t>汨罗市归义镇</t>
  </si>
  <si>
    <t xml:space="preserve">  902001</t>
  </si>
  <si>
    <t xml:space="preserve">  汨罗市归义镇政府机关</t>
  </si>
  <si>
    <t>902003</t>
  </si>
  <si>
    <t xml:space="preserve">  902003</t>
  </si>
  <si>
    <t xml:space="preserve">  汨罗市归义镇财政所</t>
  </si>
  <si>
    <t>902004</t>
  </si>
  <si>
    <t xml:space="preserve">  902004</t>
  </si>
  <si>
    <t xml:space="preserve">  汨罗市归义镇公共文化和社会事业发展中心</t>
  </si>
  <si>
    <t>902005</t>
  </si>
  <si>
    <t xml:space="preserve">  902005</t>
  </si>
  <si>
    <t xml:space="preserve">  汨罗市归义镇劳动就业和社会保障服务中心</t>
  </si>
  <si>
    <t>902006</t>
  </si>
  <si>
    <t xml:space="preserve">  902006</t>
  </si>
  <si>
    <t xml:space="preserve">  汨罗市归义镇农技推广服务中心</t>
  </si>
  <si>
    <t>902007</t>
  </si>
  <si>
    <t xml:space="preserve">  902007</t>
  </si>
  <si>
    <t xml:space="preserve">  汨罗市归义镇林业工作站</t>
  </si>
  <si>
    <t>902008</t>
  </si>
  <si>
    <t xml:space="preserve">  902008</t>
  </si>
  <si>
    <t xml:space="preserve">  汨罗市归义镇水利工作站</t>
  </si>
  <si>
    <t>902009</t>
  </si>
  <si>
    <t xml:space="preserve">  902009</t>
  </si>
  <si>
    <t xml:space="preserve">  汨罗市归义镇安全生产监督管理站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</si>
  <si>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</si>
  <si>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</si>
  <si>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</si>
  <si>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</si>
  <si>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</si>
  <si>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</si>
  <si>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902</t>
  </si>
  <si>
    <t xml:space="preserve">    902001</t>
  </si>
  <si>
    <t xml:space="preserve">    行政运行（政府办公厅（室）及相关机构事务）</t>
  </si>
  <si>
    <t xml:space="preserve">    行政运行（人大事务）</t>
  </si>
  <si>
    <t xml:space="preserve">    902003</t>
  </si>
  <si>
    <t xml:space="preserve">    行政运行（财政事务）</t>
  </si>
  <si>
    <t xml:space="preserve">    902004</t>
  </si>
  <si>
    <t xml:space="preserve">    行政运行（文化和旅游）</t>
  </si>
  <si>
    <t xml:space="preserve">    902005</t>
  </si>
  <si>
    <t xml:space="preserve">    行政运行（人力资源和社会保障管理事务）</t>
  </si>
  <si>
    <t xml:space="preserve">    902006</t>
  </si>
  <si>
    <t xml:space="preserve">    行政运行</t>
  </si>
  <si>
    <t xml:space="preserve">    902007</t>
  </si>
  <si>
    <t xml:space="preserve">    902008</t>
  </si>
  <si>
    <t xml:space="preserve">    行政运行（水利）</t>
  </si>
  <si>
    <t xml:space="preserve">    902009</t>
  </si>
  <si>
    <t xml:space="preserve">    行政运行（国家安全）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</si>
  <si>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</si>
  <si>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</si>
  <si>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</si>
  <si>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</si>
  <si>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</si>
  <si>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</si>
  <si>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</si>
  <si>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</si>
  <si>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</si>
  <si>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</si>
  <si>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</si>
  <si>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</si>
  <si>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</si>
  <si>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</si>
  <si>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</si>
  <si>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</si>
  <si>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</si>
  <si>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</si>
  <si>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</si>
  <si>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</si>
  <si>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</si>
  <si>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</si>
  <si>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</si>
  <si>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</si>
  <si>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</si>
  <si>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</si>
  <si>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</si>
  <si>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</si>
  <si>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</si>
  <si>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</si>
  <si>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</si>
  <si>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</si>
  <si>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</si>
  <si>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</si>
  <si>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</si>
  <si>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</si>
  <si>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</si>
  <si>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</si>
  <si>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</si>
  <si>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</si>
  <si>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</si>
  <si>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</si>
  <si>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</si>
  <si>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</si>
  <si>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</si>
  <si>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</si>
  <si>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</si>
  <si>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</si>
  <si>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</si>
  <si>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</si>
  <si>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</si>
  <si>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</si>
  <si>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</si>
  <si>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</si>
  <si>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</si>
  <si>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</si>
  <si>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</si>
  <si>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</si>
  <si>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</si>
  <si>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</si>
  <si>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</si>
  <si>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</si>
  <si>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</si>
  <si>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</si>
  <si>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</si>
  <si>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</si>
  <si>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</si>
  <si>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</si>
  <si>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</si>
  <si>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</si>
  <si>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</si>
  <si>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</si>
  <si>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</si>
  <si>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</si>
  <si>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</si>
  <si>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</si>
  <si>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</si>
  <si>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</si>
  <si>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</si>
  <si>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</si>
  <si>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</si>
  <si>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</si>
  <si>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</si>
  <si>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</si>
  <si>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</si>
  <si>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</si>
  <si>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</si>
  <si>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</si>
  <si>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</si>
  <si>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</si>
  <si>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</si>
  <si>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</si>
  <si>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</si>
  <si>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</si>
  <si>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</si>
  <si>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</si>
  <si>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</si>
  <si>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</si>
  <si>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</si>
  <si>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</si>
  <si>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0</t>
  </si>
  <si>
    <t>归义镇人民政府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</si>
  <si>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</si>
  <si>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</si>
  <si>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</si>
  <si>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</si>
  <si>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</si>
  <si>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填报单位：归义镇人民政府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</si>
  <si>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</si>
  <si>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</si>
  <si>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</si>
  <si>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</si>
  <si>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</si>
  <si>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</si>
  <si>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</si>
  <si>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</si>
  <si>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</si>
  <si>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</si>
  <si>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</si>
  <si>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</si>
  <si>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</si>
  <si>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</si>
  <si>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</si>
  <si>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</si>
  <si>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</si>
  <si>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</si>
  <si>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</si>
  <si>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</si>
  <si>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</si>
  <si>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</si>
  <si>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</si>
  <si>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</si>
  <si>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</si>
  <si>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</si>
  <si>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</si>
  <si>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</si>
  <si>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</si>
  <si>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</si>
  <si>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</si>
  <si>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</si>
  <si>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</si>
  <si>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</si>
  <si>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</si>
  <si>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</si>
  <si>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</si>
  <si>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</si>
  <si>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</si>
  <si>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汨罗市归义镇政府机关</t>
  </si>
  <si>
    <t>货物类</t>
  </si>
  <si>
    <t>激光打印机</t>
  </si>
  <si>
    <t>2021年</t>
  </si>
  <si>
    <t>台</t>
  </si>
  <si>
    <t>工程类</t>
  </si>
  <si>
    <t>其他水利工程施工</t>
  </si>
  <si>
    <t>次</t>
  </si>
  <si>
    <t>其他纸制品</t>
  </si>
  <si>
    <t>件</t>
  </si>
  <si>
    <t>服务类</t>
  </si>
  <si>
    <t>综合零售服务</t>
  </si>
  <si>
    <t>城市道路工程施工</t>
  </si>
  <si>
    <t>空调机</t>
  </si>
  <si>
    <t>其他图书档案装具</t>
  </si>
  <si>
    <t>复印机</t>
  </si>
  <si>
    <t>便携式计算机</t>
  </si>
  <si>
    <t>台式计算机</t>
  </si>
  <si>
    <t>其他服务</t>
  </si>
  <si>
    <t>污水处理工程施工</t>
  </si>
  <si>
    <t>茶叶</t>
  </si>
  <si>
    <t>份</t>
  </si>
  <si>
    <t>其他台、桌类</t>
  </si>
  <si>
    <t>张</t>
  </si>
  <si>
    <t>房屋修缮</t>
  </si>
  <si>
    <t>其他印刷品</t>
  </si>
  <si>
    <t>其他柜类</t>
  </si>
  <si>
    <t>只</t>
  </si>
  <si>
    <t>其他计算机设备及软件</t>
  </si>
  <si>
    <t>铁路工程施工</t>
  </si>
  <si>
    <t>其他网络连接设备</t>
  </si>
  <si>
    <t>办公设备维修和保养服务</t>
  </si>
  <si>
    <t>其他市政工程施工</t>
  </si>
  <si>
    <t>其他中成药</t>
  </si>
  <si>
    <t>室内照明灯具</t>
  </si>
  <si>
    <t>个</t>
  </si>
  <si>
    <t>软件运维服务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</si>
  <si>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</si>
  <si>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</si>
  <si>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</si>
  <si>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</si>
  <si>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</si>
  <si>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</si>
  <si>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</si>
  <si>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</si>
  <si>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</si>
  <si>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</si>
  <si>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</si>
  <si>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</si>
  <si>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</si>
  <si>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</si>
  <si>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</si>
  <si>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</si>
  <si>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</si>
  <si>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</si>
  <si>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</si>
  <si>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</si>
  <si>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</si>
  <si>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</si>
  <si>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</si>
  <si>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</si>
  <si>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</si>
  <si>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</si>
  <si>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</si>
  <si>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</si>
  <si>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</si>
  <si>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</si>
  <si>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</si>
  <si>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</si>
  <si>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</si>
  <si>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</si>
  <si>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</si>
  <si>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</si>
  <si>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</si>
  <si>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</si>
  <si>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</si>
  <si>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</si>
  <si>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</si>
  <si>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</si>
  <si>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</si>
  <si>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</si>
  <si>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</si>
  <si>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</si>
  <si>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</si>
  <si>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</si>
  <si>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</si>
  <si>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</si>
  <si>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</si>
  <si>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</si>
  <si>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</si>
  <si>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</si>
  <si>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</si>
  <si>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</si>
  <si>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</si>
  <si>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</si>
  <si>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</si>
  <si>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</si>
  <si>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</si>
  <si>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</si>
  <si>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</si>
  <si>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</si>
  <si>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行政运行（财政事务）</t>
  </si>
  <si>
    <t>行政运行</t>
  </si>
  <si>
    <t>行政运行（政府办公厅（室）及相关机构事务）</t>
  </si>
  <si>
    <t>行政运行（水利）</t>
  </si>
  <si>
    <t>行政运行（人力资源和社会保障管理事务）</t>
  </si>
  <si>
    <t>行政运行（文化和旅游）</t>
  </si>
  <si>
    <t>行政运行（国家安全）</t>
  </si>
  <si>
    <t>行政运行（人大事务）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</si>
  <si>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</si>
  <si>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</si>
  <si>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</si>
  <si>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</si>
  <si>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</si>
  <si>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</si>
  <si>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</si>
  <si>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</si>
  <si>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</si>
  <si>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填报单位（盖章）：归义镇人民政府</t>
  </si>
  <si>
    <t>单位负责人：杨帅</t>
  </si>
  <si>
    <t>部门基本信息</t>
  </si>
  <si>
    <t>预算单位</t>
  </si>
  <si>
    <t>汨罗市归义镇人民政府</t>
  </si>
  <si>
    <t>绩效管理
联络员</t>
  </si>
  <si>
    <t>何建潘</t>
  </si>
  <si>
    <t xml:space="preserve"> 联系电话</t>
  </si>
  <si>
    <t>15973036288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</si>
  <si>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</si>
  <si>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</si>
  <si>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</si>
  <si>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</si>
  <si>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</si>
  <si>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</si>
  <si>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</si>
  <si>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</si>
  <si>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</si>
  <si>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</si>
  <si>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</si>
  <si>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</si>
  <si>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</si>
  <si>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</si>
  <si>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</si>
  <si>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</si>
  <si>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</si>
  <si>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</si>
  <si>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</si>
  <si>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</si>
  <si>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</si>
  <si>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</si>
  <si>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           经费
指标2.村（社区）运转经费保障
指标3.保障社会民生
指标4.保障其他基本公共服务</t>
  </si>
  <si>
    <t>质量指标</t>
  </si>
  <si>
    <t>保障单位118名干职工的办公正常运转，村（社区）干部120人、20个社区基层组织活动和公共服务运行工作经费。保障全镇低保户950人。改善乡村、城镇生产生活条件、保持维护镇街道、社区卫生环境等，加强文化下乡和各类形式宣传教育活动、丰富群众精神文化生活，排查安全隐患保障人民生命财产安全，化解矛盾纠纷、确保社会稳定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</si>
  <si>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</si>
  <si>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</si>
  <si>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</si>
  <si>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</si>
  <si>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</si>
  <si>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</si>
  <si>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</si>
  <si>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</si>
  <si>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</si>
  <si>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</si>
  <si>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</si>
  <si>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</si>
  <si>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</si>
  <si>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</si>
  <si>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</si>
  <si>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</si>
  <si>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</si>
  <si>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</si>
  <si>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</si>
  <si>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</si>
  <si>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</si>
  <si>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</si>
  <si>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</si>
  <si>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填报单位（盖章）：汨罗市归义镇人民政府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</si>
  <si>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</si>
  <si>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</si>
  <si>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</si>
  <si>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</si>
  <si>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</si>
  <si>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</si>
  <si>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</si>
  <si>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</si>
  <si>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</si>
  <si>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</si>
  <si>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</si>
  <si>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</si>
  <si>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</si>
  <si>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</si>
  <si>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</si>
  <si>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</si>
  <si>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</si>
  <si>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</si>
  <si>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</si>
  <si>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</si>
  <si>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</si>
  <si>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</si>
  <si>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</si>
  <si>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</si>
  <si>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</si>
  <si>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</si>
  <si>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</si>
  <si>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</si>
  <si>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</si>
  <si>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</si>
  <si>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</si>
  <si>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</si>
  <si>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</si>
  <si>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</si>
  <si>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</si>
  <si>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</si>
  <si>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无</t>
    <phoneticPr fontId="28" type="noConversion"/>
  </si>
  <si>
    <t>归义镇人民政府</t>
    <phoneticPr fontId="28" type="noConversion"/>
  </si>
  <si>
    <t>汨罗市归义镇人民政府</t>
    <phoneticPr fontId="28" type="noConversion"/>
  </si>
  <si>
    <t>套</t>
    <phoneticPr fontId="28" type="noConversion"/>
  </si>
  <si>
    <t>项</t>
    <phoneticPr fontId="28" type="noConversion"/>
  </si>
  <si>
    <t>罗自荣</t>
    <phoneticPr fontId="28" type="noConversion"/>
  </si>
  <si>
    <t>133</t>
    <phoneticPr fontId="28" type="noConversion"/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</si>
  <si>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  <phoneticPr fontId="28" type="noConversion"/>
  </si>
  <si>
    <t>按照相关规定及时安排经费支出</t>
    <phoneticPr fontId="28" type="noConversion"/>
  </si>
  <si>
    <t>2021年1-12月</t>
    <phoneticPr fontId="28" type="noConversion"/>
  </si>
  <si>
    <t>严格按2021年预算执行</t>
    <phoneticPr fontId="28" type="noConversion"/>
  </si>
  <si>
    <t>成本控制在1158.1万元内</t>
    <phoneticPr fontId="28" type="noConversion"/>
  </si>
  <si>
    <t>≥95%</t>
    <phoneticPr fontId="28" type="noConversion"/>
  </si>
  <si>
    <t>单位负责人：罗自荣</t>
    <phoneticPr fontId="28" type="noConversion"/>
  </si>
  <si>
    <t>118</t>
    <phoneticPr fontId="28" type="noConversion"/>
  </si>
  <si>
    <t>保障单位118名干职工的办公正常运转，村（社区）干部120人、20个社区基层组织活动和公共服务运行工作经费。保障全镇低保户950人。开展安全隐患排查、环境卫生整治，安排文体活动，及时排查及化解矛盾纠纷</t>
    <phoneticPr fontId="28" type="noConversion"/>
  </si>
  <si>
    <r>
      <t>2</t>
    </r>
    <r>
      <rPr>
        <sz val="9"/>
        <rFont val="宋体"/>
        <family val="3"/>
        <charset val="134"/>
      </rPr>
      <t>040301</t>
    </r>
    <phoneticPr fontId="28" type="noConversion"/>
  </si>
  <si>
    <t>科目编码（单位代码）</t>
  </si>
  <si>
    <t>科目名称（单位名称）</t>
  </si>
  <si>
    <t>一般公共预算支出情况表</t>
    <phoneticPr fontId="28" type="noConversion"/>
  </si>
  <si>
    <t>一般公共预算基本支出情况表</t>
    <phoneticPr fontId="28" type="noConversion"/>
  </si>
  <si>
    <t>一般公共预算基本支出情况表—工资福利支出</t>
  </si>
  <si>
    <t>一般公共预算基本支出情况表—商品和服务支出</t>
    <phoneticPr fontId="28" type="noConversion"/>
  </si>
  <si>
    <t>一般公共预算基本支出情况表—对个人和家庭的补助</t>
    <phoneticPr fontId="28" type="noConversion"/>
  </si>
  <si>
    <t xml:space="preserve">  201</t>
    <phoneticPr fontId="28" type="noConversion"/>
  </si>
  <si>
    <t xml:space="preserve">    20103</t>
    <phoneticPr fontId="28" type="noConversion"/>
  </si>
  <si>
    <t xml:space="preserve">     2010301</t>
    <phoneticPr fontId="28" type="noConversion"/>
  </si>
  <si>
    <t xml:space="preserve">    20106</t>
    <phoneticPr fontId="28" type="noConversion"/>
  </si>
  <si>
    <t xml:space="preserve">      2010601</t>
    <phoneticPr fontId="28" type="noConversion"/>
  </si>
  <si>
    <t xml:space="preserve">   207</t>
    <phoneticPr fontId="28" type="noConversion"/>
  </si>
  <si>
    <t xml:space="preserve">    20701</t>
    <phoneticPr fontId="28" type="noConversion"/>
  </si>
  <si>
    <t xml:space="preserve">      2070101</t>
    <phoneticPr fontId="28" type="noConversion"/>
  </si>
  <si>
    <t xml:space="preserve">   208</t>
    <phoneticPr fontId="28" type="noConversion"/>
  </si>
  <si>
    <t xml:space="preserve">    20801</t>
    <phoneticPr fontId="28" type="noConversion"/>
  </si>
  <si>
    <t xml:space="preserve">     2080101</t>
    <phoneticPr fontId="28" type="noConversion"/>
  </si>
  <si>
    <t xml:space="preserve">   213</t>
    <phoneticPr fontId="28" type="noConversion"/>
  </si>
  <si>
    <t xml:space="preserve">    21301</t>
    <phoneticPr fontId="28" type="noConversion"/>
  </si>
  <si>
    <t xml:space="preserve">    2130101</t>
    <phoneticPr fontId="28" type="noConversion"/>
  </si>
  <si>
    <t xml:space="preserve">    21302</t>
    <phoneticPr fontId="28" type="noConversion"/>
  </si>
  <si>
    <t xml:space="preserve">    2130201</t>
    <phoneticPr fontId="28" type="noConversion"/>
  </si>
  <si>
    <t xml:space="preserve">    21303</t>
    <phoneticPr fontId="28" type="noConversion"/>
  </si>
  <si>
    <t xml:space="preserve">    2130301</t>
    <phoneticPr fontId="28" type="noConversion"/>
  </si>
  <si>
    <t xml:space="preserve">   204</t>
    <phoneticPr fontId="28" type="noConversion"/>
  </si>
  <si>
    <t xml:space="preserve">    20403</t>
    <phoneticPr fontId="28" type="noConversion"/>
  </si>
  <si>
    <t xml:space="preserve">      2040301</t>
    <phoneticPr fontId="28" type="noConversion"/>
  </si>
  <si>
    <t xml:space="preserve">  一般公共服务支出</t>
    <phoneticPr fontId="28" type="noConversion"/>
  </si>
  <si>
    <t xml:space="preserve">        行政运行</t>
    <phoneticPr fontId="28" type="noConversion"/>
  </si>
  <si>
    <t xml:space="preserve">       行政运行</t>
    <phoneticPr fontId="28" type="noConversion"/>
  </si>
  <si>
    <r>
      <t xml:space="preserve">     </t>
    </r>
    <r>
      <rPr>
        <sz val="9"/>
        <rFont val="宋体"/>
        <charset val="134"/>
      </rPr>
      <t>政府办公厅（室）及相关机构事务</t>
    </r>
    <phoneticPr fontId="28" type="noConversion"/>
  </si>
  <si>
    <r>
      <t xml:space="preserve">     </t>
    </r>
    <r>
      <rPr>
        <sz val="9"/>
        <rFont val="宋体"/>
        <charset val="134"/>
      </rPr>
      <t>财政事务</t>
    </r>
    <phoneticPr fontId="28" type="noConversion"/>
  </si>
  <si>
    <t xml:space="preserve">    社会保障与就业支出</t>
    <phoneticPr fontId="28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</si>
  <si>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文化和旅游</t>
    </r>
    <phoneticPr fontId="28" type="noConversion"/>
  </si>
  <si>
    <t xml:space="preserve">         行政运行</t>
    <phoneticPr fontId="28" type="noConversion"/>
  </si>
  <si>
    <t xml:space="preserve">    社会保障和就业支出</t>
    <phoneticPr fontId="28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</si>
  <si>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人力资源和社会保障管理事务</t>
    </r>
    <phoneticPr fontId="28" type="noConversion"/>
  </si>
  <si>
    <t xml:space="preserve">        行政运行</t>
    <phoneticPr fontId="28" type="noConversion"/>
  </si>
  <si>
    <t xml:space="preserve">   农林水支出</t>
    <phoneticPr fontId="28" type="noConversion"/>
  </si>
  <si>
    <r>
      <t xml:space="preserve">   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行政运行</t>
    </r>
    <phoneticPr fontId="28" type="noConversion"/>
  </si>
  <si>
    <t xml:space="preserve">     农业农村</t>
    <phoneticPr fontId="28" type="noConversion"/>
  </si>
  <si>
    <t xml:space="preserve">    林业和草原</t>
    <phoneticPr fontId="28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</si>
  <si>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charset val="134"/>
      </rPr>
      <t>水利</t>
    </r>
    <phoneticPr fontId="28" type="noConversion"/>
  </si>
  <si>
    <t xml:space="preserve">    公共安全支出</t>
    <phoneticPr fontId="28" type="noConversion"/>
  </si>
  <si>
    <r>
      <t xml:space="preserve"> </t>
    </r>
    <r>
      <rPr>
        <sz val="9"/>
        <rFont val="宋体"/>
        <family val="3"/>
        <charset val="134"/>
      </rPr>
      <t xml:space="preserve">      </t>
    </r>
    <r>
      <rPr>
        <sz val="9"/>
        <rFont val="宋体"/>
        <charset val="134"/>
      </rPr>
      <t>国家安全</t>
    </r>
    <phoneticPr fontId="28" type="noConversion"/>
  </si>
  <si>
    <t xml:space="preserve">          行政运行</t>
    <phoneticPr fontId="28" type="noConversion"/>
  </si>
  <si>
    <t xml:space="preserve">      2130101</t>
    <phoneticPr fontId="28" type="noConversion"/>
  </si>
  <si>
    <t xml:space="preserve">       2130201</t>
    <phoneticPr fontId="28" type="noConversion"/>
  </si>
  <si>
    <t xml:space="preserve">       2130301</t>
    <phoneticPr fontId="28" type="noConversion"/>
  </si>
  <si>
    <t xml:space="preserve">    2010301</t>
    <phoneticPr fontId="28" type="noConversion"/>
  </si>
  <si>
    <t xml:space="preserve">      2130201</t>
    <phoneticPr fontId="28" type="noConversion"/>
  </si>
  <si>
    <t xml:space="preserve">      2130301</t>
    <phoneticPr fontId="28" type="noConversion"/>
  </si>
  <si>
    <t xml:space="preserve">       2040301</t>
    <phoneticPr fontId="28" type="noConversion"/>
  </si>
  <si>
    <t xml:space="preserve">      2010301</t>
    <phoneticPr fontId="28" type="noConversion"/>
  </si>
  <si>
    <t xml:space="preserve">   一般公共服务支出</t>
    <phoneticPr fontId="28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</si>
  <si>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charset val="134"/>
      </rPr>
      <t>政府办公厅（室）及相关机构事务</t>
    </r>
    <phoneticPr fontId="28" type="noConversion"/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</si>
</sst>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* #,##0;* \-#,##0;* &quot;&quot;??;@"/>
    <numFmt numFmtId="178" formatCode="&quot;￥&quot;* _-#,##0;&quot;￥&quot;* \-#,##0;&quot;￥&quot;* _-&quot;-&quot;;@"/>
    <numFmt numFmtId="179" formatCode="* #,##0.00;* \-#,##0.00;* &quot;&quot;??;@"/>
    <numFmt numFmtId="180" formatCode="0_);[Red]\(0\)"/>
    <numFmt numFmtId="181" formatCode="#,##0_);\(#,##0\)"/>
    <numFmt numFmtId="182" formatCode="00"/>
    <numFmt numFmtId="183" formatCode="0000"/>
    <numFmt numFmtId="184" formatCode="#,##0_);[Red]\(#,##0\)"/>
    <numFmt numFmtId="185" formatCode="#,##0.00_);[Red]\(#,##0.00\)"/>
    <numFmt numFmtId="186" formatCode="0.00_ "/>
    <numFmt numFmtId="187" formatCode="#,##0.0000"/>
  </numFmts>
  <fonts count="30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黑体"/>
      <family val="3"/>
      <charset val="134"/>
    </font>
    <font>
      <sz val="12"/>
      <name val="仿宋_GB2312"/>
      <charset val="134"/>
    </font>
    <font>
      <b/>
      <sz val="12"/>
      <name val="黑体"/>
      <family val="3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MS Sans Serif"/>
    </font>
    <font>
      <b/>
      <sz val="10"/>
      <name val="Arial"/>
      <family val="2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/>
  </cellStyleXfs>
  <cellXfs count="410">
    <xf numFmtId="0" fontId="0" fillId="0" borderId="0" xfId="0"/>
    <xf numFmtId="0" fontId="0" fillId="0" borderId="0" xfId="0" applyFill="1" applyBorder="1" applyAlignment="1"/>
    <xf numFmtId="0" fontId="3" fillId="0" borderId="1" xfId="6" applyFont="1" applyFill="1" applyBorder="1" applyAlignment="1">
      <alignment vertical="center"/>
    </xf>
    <xf numFmtId="0" fontId="3" fillId="0" borderId="1" xfId="6" applyFont="1" applyFill="1" applyBorder="1" applyAlignment="1">
      <alignment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1" xfId="6" applyFont="1" applyBorder="1" applyAlignment="1">
      <alignment vertical="center" wrapText="1"/>
    </xf>
    <xf numFmtId="0" fontId="7" fillId="0" borderId="2" xfId="6" applyNumberFormat="1" applyFont="1" applyFill="1" applyBorder="1" applyAlignment="1">
      <alignment horizontal="center" vertical="center" textRotation="255" wrapText="1"/>
    </xf>
    <xf numFmtId="4" fontId="3" fillId="0" borderId="2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 applyBorder="1" applyAlignment="1"/>
    <xf numFmtId="0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180" fontId="1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3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3" fontId="12" fillId="2" borderId="0" xfId="0" applyNumberFormat="1" applyFont="1" applyFill="1" applyAlignment="1" applyProtection="1">
      <alignment horizontal="left" vertical="center"/>
    </xf>
    <xf numFmtId="183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4" fontId="19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9" fillId="0" borderId="14" xfId="0" applyNumberFormat="1" applyFont="1" applyFill="1" applyBorder="1" applyAlignment="1" applyProtection="1">
      <alignment horizontal="center" vertical="center" wrapText="1"/>
    </xf>
    <xf numFmtId="3" fontId="19" fillId="0" borderId="2" xfId="0" applyNumberFormat="1" applyFont="1" applyFill="1" applyBorder="1" applyAlignment="1" applyProtection="1">
      <alignment horizontal="right" vertical="center" wrapText="1"/>
    </xf>
    <xf numFmtId="3" fontId="1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9" fillId="0" borderId="0" xfId="3" applyNumberFormat="1" applyFont="1" applyFill="1" applyAlignment="1">
      <alignment horizontal="center" vertical="center" wrapText="1"/>
    </xf>
    <xf numFmtId="0" fontId="19" fillId="0" borderId="0" xfId="3" applyNumberFormat="1" applyFont="1" applyFill="1" applyAlignment="1">
      <alignment horizontal="center" vertical="center" wrapText="1"/>
    </xf>
    <xf numFmtId="177" fontId="19" fillId="0" borderId="0" xfId="3" applyNumberFormat="1" applyFont="1" applyFill="1" applyAlignment="1">
      <alignment horizontal="center" vertical="center"/>
    </xf>
    <xf numFmtId="177" fontId="19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9" fillId="0" borderId="0" xfId="3" applyNumberFormat="1" applyFont="1" applyFill="1" applyAlignment="1">
      <alignment horizontal="center" vertical="center"/>
    </xf>
    <xf numFmtId="0" fontId="19" fillId="0" borderId="0" xfId="3" applyNumberFormat="1" applyFont="1" applyFill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177" fontId="19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77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9" fillId="0" borderId="0" xfId="2" applyNumberFormat="1" applyFont="1" applyFill="1" applyAlignment="1">
      <alignment horizontal="center" vertical="center"/>
    </xf>
    <xf numFmtId="0" fontId="19" fillId="0" borderId="0" xfId="2" applyNumberFormat="1" applyFont="1" applyFill="1" applyAlignment="1">
      <alignment horizontal="center" vertical="center"/>
    </xf>
    <xf numFmtId="0" fontId="20" fillId="0" borderId="0" xfId="1" applyNumberFormat="1" applyFont="1" applyFill="1" applyAlignment="1">
      <alignment horizontal="center" vertical="center"/>
    </xf>
    <xf numFmtId="0" fontId="21" fillId="0" borderId="0" xfId="2" applyNumberFormat="1" applyFont="1" applyFill="1" applyAlignment="1">
      <alignment horizontal="left" vertical="top" wrapText="1"/>
    </xf>
    <xf numFmtId="0" fontId="19" fillId="0" borderId="0" xfId="2" applyNumberFormat="1" applyFont="1" applyFill="1" applyAlignment="1">
      <alignment horizontal="right" vertical="center" wrapText="1"/>
    </xf>
    <xf numFmtId="0" fontId="21" fillId="0" borderId="0" xfId="2" applyNumberFormat="1" applyFont="1" applyFill="1" applyAlignment="1">
      <alignment horizontal="left" vertical="center" wrapText="1"/>
    </xf>
    <xf numFmtId="0" fontId="19" fillId="0" borderId="0" xfId="2" applyNumberFormat="1" applyFont="1" applyFill="1" applyAlignment="1">
      <alignment horizontal="left" vertical="center" wrapText="1"/>
    </xf>
    <xf numFmtId="49" fontId="19" fillId="0" borderId="2" xfId="2" applyNumberFormat="1" applyFont="1" applyFill="1" applyBorder="1" applyAlignment="1">
      <alignment horizontal="center" vertical="center" wrapText="1"/>
    </xf>
    <xf numFmtId="3" fontId="19" fillId="0" borderId="2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Alignment="1" applyProtection="1">
      <alignment vertical="center" wrapText="1"/>
    </xf>
    <xf numFmtId="0" fontId="19" fillId="0" borderId="0" xfId="2" applyNumberFormat="1" applyFont="1" applyFill="1" applyAlignment="1">
      <alignment horizontal="centerContinuous" vertical="center"/>
    </xf>
    <xf numFmtId="0" fontId="19" fillId="0" borderId="0" xfId="2" applyNumberFormat="1" applyFont="1" applyFill="1" applyAlignment="1" applyProtection="1">
      <alignment horizontal="right" wrapText="1"/>
    </xf>
    <xf numFmtId="0" fontId="19" fillId="0" borderId="0" xfId="2" applyNumberFormat="1" applyFont="1" applyFill="1" applyAlignment="1" applyProtection="1">
      <alignment horizontal="center" wrapText="1"/>
    </xf>
    <xf numFmtId="0" fontId="19" fillId="0" borderId="0" xfId="2" applyNumberFormat="1" applyFont="1" applyFill="1" applyAlignment="1">
      <alignment horizontal="center" vertical="center" wrapText="1"/>
    </xf>
    <xf numFmtId="49" fontId="19" fillId="0" borderId="0" xfId="2" applyNumberFormat="1" applyFont="1" applyFill="1" applyAlignment="1">
      <alignment vertical="center"/>
    </xf>
    <xf numFmtId="0" fontId="19" fillId="0" borderId="2" xfId="2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center" vertical="center"/>
    </xf>
    <xf numFmtId="0" fontId="19" fillId="0" borderId="0" xfId="2" applyNumberFormat="1" applyFont="1" applyFill="1" applyAlignment="1">
      <alignment horizontal="left" vertical="center"/>
    </xf>
    <xf numFmtId="179" fontId="19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9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9" fillId="0" borderId="2" xfId="2" applyNumberFormat="1" applyFont="1" applyFill="1" applyBorder="1" applyAlignment="1" applyProtection="1">
      <alignment vertical="center" wrapText="1"/>
    </xf>
    <xf numFmtId="49" fontId="19" fillId="0" borderId="2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19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184" fontId="19" fillId="0" borderId="2" xfId="2" applyNumberFormat="1" applyFont="1" applyFill="1" applyBorder="1" applyAlignment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0" fontId="19" fillId="0" borderId="14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Alignment="1" applyProtection="1">
      <alignment horizontal="right" vertical="center" wrapText="1"/>
    </xf>
    <xf numFmtId="0" fontId="19" fillId="0" borderId="0" xfId="2" applyNumberFormat="1" applyFont="1" applyAlignment="1">
      <alignment horizontal="right" vertical="center" wrapText="1"/>
    </xf>
    <xf numFmtId="0" fontId="19" fillId="0" borderId="0" xfId="2" applyNumberFormat="1" applyFont="1" applyAlignment="1">
      <alignment horizontal="left" vertical="center" wrapText="1"/>
    </xf>
    <xf numFmtId="0" fontId="19" fillId="0" borderId="0" xfId="2" applyNumberFormat="1" applyFont="1" applyAlignment="1">
      <alignment horizontal="center" vertical="center" wrapText="1"/>
    </xf>
    <xf numFmtId="0" fontId="0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centerContinuous" vertical="center"/>
    </xf>
    <xf numFmtId="0" fontId="19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184" fontId="0" fillId="0" borderId="2" xfId="0" applyNumberFormat="1" applyFill="1" applyBorder="1" applyAlignment="1"/>
    <xf numFmtId="9" fontId="19" fillId="0" borderId="0" xfId="2" applyNumberFormat="1" applyFont="1" applyFill="1" applyAlignment="1">
      <alignment horizontal="center" vertical="center" wrapText="1"/>
    </xf>
    <xf numFmtId="9" fontId="19" fillId="0" borderId="0" xfId="2" applyNumberFormat="1" applyFont="1" applyFill="1" applyAlignment="1">
      <alignment horizontal="left" vertical="center" wrapText="1"/>
    </xf>
    <xf numFmtId="0" fontId="19" fillId="0" borderId="0" xfId="2" applyNumberFormat="1" applyFont="1" applyFill="1" applyBorder="1" applyAlignment="1" applyProtection="1">
      <alignment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9" fillId="0" borderId="0" xfId="2" applyNumberFormat="1" applyFont="1" applyFill="1" applyBorder="1" applyAlignment="1" applyProtection="1">
      <alignment vertical="center" wrapText="1"/>
    </xf>
    <xf numFmtId="0" fontId="19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6" fontId="0" fillId="0" borderId="0" xfId="0" applyNumberFormat="1" applyFill="1"/>
    <xf numFmtId="0" fontId="22" fillId="0" borderId="0" xfId="0" applyFont="1" applyAlignment="1">
      <alignment vertical="center"/>
    </xf>
    <xf numFmtId="0" fontId="17" fillId="0" borderId="0" xfId="0" applyFont="1" applyFill="1"/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9" fillId="0" borderId="2" xfId="0" applyNumberFormat="1" applyFont="1" applyFill="1" applyBorder="1" applyAlignment="1" applyProtection="1">
      <alignment vertical="center"/>
    </xf>
    <xf numFmtId="184" fontId="0" fillId="3" borderId="2" xfId="0" applyNumberFormat="1" applyFill="1" applyBorder="1" applyAlignment="1">
      <alignment horizontal="center" vertical="center"/>
    </xf>
    <xf numFmtId="184" fontId="0" fillId="0" borderId="17" xfId="0" applyNumberFormat="1" applyFill="1" applyBorder="1" applyAlignment="1">
      <alignment vertical="center"/>
    </xf>
    <xf numFmtId="184" fontId="24" fillId="3" borderId="12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184" fontId="0" fillId="3" borderId="17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9" fillId="0" borderId="0" xfId="2" applyNumberFormat="1" applyFont="1" applyFill="1" applyAlignment="1">
      <alignment horizontal="centerContinuous" vertical="center" wrapText="1"/>
    </xf>
    <xf numFmtId="0" fontId="19" fillId="0" borderId="1" xfId="2" applyNumberFormat="1" applyFont="1" applyFill="1" applyBorder="1" applyAlignment="1">
      <alignment horizontal="left" vertical="center" wrapText="1"/>
    </xf>
    <xf numFmtId="184" fontId="19" fillId="0" borderId="14" xfId="2" applyNumberFormat="1" applyFont="1" applyFill="1" applyBorder="1" applyAlignment="1">
      <alignment horizontal="center" vertical="center" wrapText="1"/>
    </xf>
    <xf numFmtId="49" fontId="19" fillId="0" borderId="12" xfId="2" applyNumberFormat="1" applyFont="1" applyFill="1" applyBorder="1" applyAlignment="1">
      <alignment horizontal="center" vertical="center" wrapText="1"/>
    </xf>
    <xf numFmtId="180" fontId="19" fillId="0" borderId="2" xfId="2" applyNumberFormat="1" applyFont="1" applyFill="1" applyBorder="1" applyAlignment="1">
      <alignment horizontal="center" vertical="center" wrapText="1"/>
    </xf>
    <xf numFmtId="180" fontId="19" fillId="0" borderId="12" xfId="2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vertical="center"/>
    </xf>
    <xf numFmtId="184" fontId="12" fillId="0" borderId="18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4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5" fontId="12" fillId="0" borderId="19" xfId="0" applyNumberFormat="1" applyFont="1" applyFill="1" applyBorder="1" applyAlignment="1" applyProtection="1">
      <alignment horizontal="right" vertical="center" wrapText="1"/>
    </xf>
    <xf numFmtId="184" fontId="12" fillId="0" borderId="2" xfId="0" applyNumberFormat="1" applyFont="1" applyFill="1" applyBorder="1" applyAlignment="1" applyProtection="1">
      <alignment horizontal="right" vertical="center" wrapText="1"/>
    </xf>
    <xf numFmtId="184" fontId="12" fillId="0" borderId="14" xfId="0" applyNumberFormat="1" applyFont="1" applyFill="1" applyBorder="1" applyAlignment="1" applyProtection="1">
      <alignment horizontal="right" vertical="center" wrapText="1"/>
    </xf>
    <xf numFmtId="184" fontId="12" fillId="0" borderId="13" xfId="0" applyNumberFormat="1" applyFont="1" applyFill="1" applyBorder="1" applyAlignment="1" applyProtection="1">
      <alignment horizontal="right" vertical="center" wrapText="1"/>
    </xf>
    <xf numFmtId="185" fontId="12" fillId="0" borderId="19" xfId="0" applyNumberFormat="1" applyFont="1" applyFill="1" applyBorder="1" applyAlignment="1">
      <alignment horizontal="right" vertical="center"/>
    </xf>
    <xf numFmtId="185" fontId="12" fillId="0" borderId="19" xfId="0" applyNumberFormat="1" applyFont="1" applyFill="1" applyBorder="1" applyAlignment="1" applyProtection="1">
      <alignment horizontal="right" vertical="center"/>
    </xf>
    <xf numFmtId="180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7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4" fontId="12" fillId="0" borderId="14" xfId="0" applyNumberFormat="1" applyFont="1" applyFill="1" applyBorder="1" applyAlignment="1" applyProtection="1"/>
    <xf numFmtId="184" fontId="12" fillId="0" borderId="2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7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4" fontId="12" fillId="0" borderId="12" xfId="0" applyNumberFormat="1" applyFont="1" applyFill="1" applyBorder="1" applyAlignment="1" applyProtection="1"/>
    <xf numFmtId="184" fontId="12" fillId="0" borderId="18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4" fontId="12" fillId="0" borderId="13" xfId="0" applyNumberFormat="1" applyFont="1" applyFill="1" applyBorder="1" applyAlignment="1" applyProtection="1"/>
    <xf numFmtId="0" fontId="28" fillId="0" borderId="2" xfId="0" applyNumberFormat="1" applyFont="1" applyFill="1" applyBorder="1" applyAlignment="1">
      <alignment horizontal="center" vertical="center"/>
    </xf>
    <xf numFmtId="0" fontId="28" fillId="0" borderId="2" xfId="2" applyNumberFormat="1" applyFont="1" applyFill="1" applyBorder="1" applyAlignment="1" applyProtection="1">
      <alignment horizontal="center" vertical="center" wrapText="1"/>
    </xf>
    <xf numFmtId="0" fontId="0" fillId="0" borderId="20" xfId="0" applyFill="1" applyBorder="1"/>
    <xf numFmtId="49" fontId="28" fillId="0" borderId="2" xfId="0" applyNumberFormat="1" applyFont="1" applyFill="1" applyBorder="1" applyAlignment="1">
      <alignment horizontal="center" vertical="center" wrapText="1"/>
    </xf>
    <xf numFmtId="3" fontId="0" fillId="0" borderId="20" xfId="0" applyNumberFormat="1" applyFill="1" applyBorder="1" applyAlignment="1">
      <alignment horizontal="center" vertical="center" wrapText="1"/>
    </xf>
    <xf numFmtId="0" fontId="22" fillId="0" borderId="0" xfId="2" applyNumberFormat="1" applyFont="1" applyFill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22" fillId="0" borderId="0" xfId="2" applyNumberFormat="1" applyFont="1" applyFill="1" applyAlignment="1" applyProtection="1">
      <alignment horizontal="center" vertical="center" wrapText="1"/>
    </xf>
    <xf numFmtId="0" fontId="19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9" fillId="0" borderId="10" xfId="2" applyNumberFormat="1" applyFont="1" applyFill="1" applyBorder="1" applyAlignment="1">
      <alignment horizontal="center" vertical="center" wrapText="1"/>
    </xf>
    <xf numFmtId="0" fontId="19" fillId="0" borderId="10" xfId="2" applyNumberFormat="1" applyFont="1" applyFill="1" applyBorder="1" applyAlignment="1" applyProtection="1">
      <alignment horizontal="center" vertical="center" wrapText="1"/>
    </xf>
    <xf numFmtId="0" fontId="19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9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9" fillId="0" borderId="14" xfId="2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Alignment="1" applyProtection="1">
      <alignment horizontal="center" vertical="center"/>
    </xf>
    <xf numFmtId="0" fontId="19" fillId="0" borderId="1" xfId="2" applyNumberFormat="1" applyFont="1" applyFill="1" applyBorder="1" applyAlignment="1" applyProtection="1">
      <alignment horizontal="right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3" fontId="29" fillId="0" borderId="8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 applyProtection="1">
      <alignment horizontal="center" vertical="center" wrapText="1"/>
    </xf>
    <xf numFmtId="0" fontId="19" fillId="0" borderId="9" xfId="2" applyNumberFormat="1" applyFont="1" applyFill="1" applyBorder="1" applyAlignment="1" applyProtection="1">
      <alignment horizontal="center" vertical="center" wrapText="1"/>
    </xf>
    <xf numFmtId="0" fontId="19" fillId="0" borderId="11" xfId="2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 applyProtection="1">
      <alignment horizontal="center" vertical="center" wrapText="1"/>
    </xf>
    <xf numFmtId="179" fontId="19" fillId="0" borderId="14" xfId="2" applyNumberFormat="1" applyFont="1" applyFill="1" applyBorder="1" applyAlignment="1" applyProtection="1">
      <alignment horizontal="center" vertical="center" wrapText="1"/>
    </xf>
    <xf numFmtId="179" fontId="19" fillId="0" borderId="2" xfId="2" applyNumberFormat="1" applyFont="1" applyFill="1" applyBorder="1" applyAlignment="1" applyProtection="1">
      <alignment horizontal="center" vertical="center" wrapText="1"/>
    </xf>
    <xf numFmtId="179" fontId="19" fillId="0" borderId="13" xfId="2" applyNumberFormat="1" applyFont="1" applyFill="1" applyBorder="1" applyAlignment="1" applyProtection="1">
      <alignment horizontal="center" vertical="center" wrapText="1"/>
    </xf>
    <xf numFmtId="0" fontId="19" fillId="0" borderId="5" xfId="2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19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29" fillId="0" borderId="0" xfId="2" applyNumberFormat="1" applyFont="1" applyFill="1" applyAlignment="1">
      <alignment horizontal="center" vertical="center" wrapText="1"/>
    </xf>
    <xf numFmtId="0" fontId="19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19" fillId="0" borderId="13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19" fillId="0" borderId="1" xfId="2" applyNumberFormat="1" applyFont="1" applyFill="1" applyBorder="1" applyAlignment="1">
      <alignment horizontal="right" vertical="center" wrapText="1"/>
    </xf>
    <xf numFmtId="0" fontId="19" fillId="2" borderId="4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9" fillId="0" borderId="13" xfId="2" applyNumberFormat="1" applyFont="1" applyFill="1" applyBorder="1" applyAlignment="1">
      <alignment horizontal="center" vertical="center" wrapText="1"/>
    </xf>
    <xf numFmtId="0" fontId="19" fillId="0" borderId="12" xfId="2" applyNumberFormat="1" applyFont="1" applyFill="1" applyBorder="1" applyAlignment="1" applyProtection="1">
      <alignment horizontal="right" vertical="center" wrapText="1"/>
    </xf>
    <xf numFmtId="0" fontId="19" fillId="0" borderId="13" xfId="2" applyNumberFormat="1" applyFont="1" applyFill="1" applyBorder="1" applyAlignment="1" applyProtection="1">
      <alignment horizontal="right" vertical="center" wrapText="1"/>
    </xf>
    <xf numFmtId="0" fontId="19" fillId="0" borderId="14" xfId="2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19" fillId="0" borderId="0" xfId="2" applyNumberFormat="1" applyFont="1" applyFill="1" applyAlignment="1" applyProtection="1">
      <alignment horizontal="right" vertical="center"/>
    </xf>
    <xf numFmtId="0" fontId="19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77" fontId="16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83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left" vertical="center" wrapText="1"/>
    </xf>
    <xf numFmtId="0" fontId="3" fillId="0" borderId="2" xfId="6" applyFont="1" applyFill="1" applyBorder="1" applyAlignment="1">
      <alignment horizontal="left" vertical="center" wrapText="1"/>
    </xf>
    <xf numFmtId="0" fontId="5" fillId="0" borderId="2" xfId="6" applyFont="1" applyFill="1" applyBorder="1" applyAlignment="1">
      <alignment horizontal="center"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49" fontId="3" fillId="0" borderId="4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49" fontId="3" fillId="0" borderId="5" xfId="6" applyNumberFormat="1" applyFont="1" applyFill="1" applyBorder="1" applyAlignment="1">
      <alignment horizontal="center" vertical="center" wrapText="1"/>
    </xf>
    <xf numFmtId="0" fontId="10" fillId="0" borderId="2" xfId="6" applyFont="1" applyBorder="1" applyAlignment="1">
      <alignment horizontal="center" vertical="center" wrapText="1"/>
    </xf>
    <xf numFmtId="49" fontId="15" fillId="0" borderId="2" xfId="6" applyNumberFormat="1" applyFont="1" applyFill="1" applyBorder="1" applyAlignment="1">
      <alignment horizontal="left" vertical="center" wrapText="1"/>
    </xf>
    <xf numFmtId="0" fontId="15" fillId="0" borderId="2" xfId="6" applyFont="1" applyFill="1" applyBorder="1" applyAlignment="1">
      <alignment horizontal="left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49" fontId="8" fillId="0" borderId="3" xfId="6" applyNumberFormat="1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wrapText="1"/>
    </xf>
    <xf numFmtId="0" fontId="7" fillId="0" borderId="2" xfId="6" applyNumberFormat="1" applyFont="1" applyFill="1" applyBorder="1" applyAlignment="1">
      <alignment horizontal="center" vertical="center" textRotation="255" wrapText="1"/>
    </xf>
    <xf numFmtId="0" fontId="8" fillId="0" borderId="2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6" fillId="0" borderId="2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vertical="center" textRotation="255" wrapText="1"/>
    </xf>
    <xf numFmtId="0" fontId="7" fillId="0" borderId="13" xfId="0" applyNumberFormat="1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28" fillId="0" borderId="20" xfId="0" applyNumberFormat="1" applyFont="1" applyFill="1" applyBorder="1" applyAlignment="1">
      <alignment horizontal="left" vertical="center" wrapText="1"/>
    </xf>
    <xf numFmtId="0" fontId="28" fillId="0" borderId="14" xfId="0" applyNumberFormat="1" applyFont="1" applyFill="1" applyBorder="1" applyAlignment="1">
      <alignment horizontal="left" vertical="center" wrapText="1"/>
    </xf>
    <xf numFmtId="49" fontId="19" fillId="0" borderId="2" xfId="2" applyNumberFormat="1" applyFont="1" applyFill="1" applyBorder="1" applyAlignment="1">
      <alignment horizontal="left" vertical="center" wrapText="1"/>
    </xf>
    <xf numFmtId="0" fontId="19" fillId="0" borderId="14" xfId="2" applyNumberFormat="1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left" vertical="center" wrapText="1"/>
    </xf>
    <xf numFmtId="0" fontId="28" fillId="0" borderId="20" xfId="0" applyNumberFormat="1" applyFont="1" applyFill="1" applyBorder="1" applyAlignment="1">
      <alignment horizontal="left" vertical="center" wrapText="1"/>
    </xf>
    <xf numFmtId="0" fontId="19" fillId="0" borderId="2" xfId="2" applyNumberFormat="1" applyFont="1" applyFill="1" applyBorder="1" applyAlignment="1">
      <alignment horizontal="left" vertical="center" wrapText="1"/>
    </xf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opLeftCell="A2" zoomScale="87" zoomScaleNormal="87" workbookViewId="0">
      <selection activeCell="F8" sqref="F8"/>
    </sheetView>
  </sheetViews>
  <sheetFormatPr defaultColWidth="9.1640625" defaultRowHeight="11.25"/>
  <cols>
    <col min="1" max="1" width="49.5" style="10" customWidth="1"/>
    <col min="2" max="2" width="22.83203125" style="10" customWidth="1"/>
    <col min="3" max="3" width="34.33203125" style="10" customWidth="1"/>
    <col min="4" max="4" width="22.83203125" style="10" customWidth="1"/>
    <col min="5" max="5" width="34.33203125" style="10" customWidth="1"/>
    <col min="6" max="6" width="22.83203125" style="10" customWidth="1"/>
    <col min="7" max="7" width="34.33203125" style="10" customWidth="1"/>
    <col min="8" max="8" width="22.83203125" style="10" customWidth="1"/>
    <col min="9" max="16384" width="9.1640625" style="10"/>
  </cols>
  <sheetData>
    <row r="1" spans="1:256" ht="21" customHeight="1">
      <c r="A1" s="177" t="s">
        <v>0</v>
      </c>
      <c r="B1" s="177"/>
      <c r="C1" s="177"/>
      <c r="D1" s="177"/>
      <c r="E1" s="177"/>
      <c r="G1" s="26"/>
      <c r="H1" s="27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178" t="s">
        <v>2</v>
      </c>
      <c r="B2" s="178"/>
      <c r="C2" s="178"/>
      <c r="D2" s="178"/>
      <c r="E2" s="178"/>
      <c r="F2" s="178"/>
      <c r="G2" s="179"/>
      <c r="H2" s="179"/>
      <c r="I2" s="179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213"/>
      <c r="B3" s="213"/>
      <c r="C3" s="213"/>
      <c r="D3" s="177"/>
      <c r="E3" s="177"/>
      <c r="G3" s="26"/>
      <c r="H3" s="28" t="s">
        <v>3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1" customHeight="1">
      <c r="A4" s="180" t="s">
        <v>4</v>
      </c>
      <c r="B4" s="180"/>
      <c r="C4" s="180" t="s">
        <v>5</v>
      </c>
      <c r="D4" s="180"/>
      <c r="E4" s="180"/>
      <c r="F4" s="180"/>
      <c r="G4" s="181"/>
      <c r="H4" s="181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ht="21" customHeight="1">
      <c r="A5" s="22" t="s">
        <v>6</v>
      </c>
      <c r="B5" s="22" t="s">
        <v>7</v>
      </c>
      <c r="C5" s="24" t="s">
        <v>8</v>
      </c>
      <c r="D5" s="159" t="s">
        <v>7</v>
      </c>
      <c r="E5" s="24" t="s">
        <v>9</v>
      </c>
      <c r="F5" s="159" t="s">
        <v>7</v>
      </c>
      <c r="G5" s="24" t="s">
        <v>10</v>
      </c>
      <c r="H5" s="159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ht="21" customHeight="1">
      <c r="A6" s="182" t="s">
        <v>11</v>
      </c>
      <c r="B6" s="183">
        <v>11581064.699999999</v>
      </c>
      <c r="C6" s="184" t="s">
        <v>12</v>
      </c>
      <c r="D6" s="185">
        <v>5059149.88</v>
      </c>
      <c r="E6" s="186" t="s">
        <v>13</v>
      </c>
      <c r="F6" s="185">
        <v>11581064.699999999</v>
      </c>
      <c r="G6" s="186" t="s">
        <v>14</v>
      </c>
      <c r="H6" s="185">
        <v>3974357.88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182" t="s">
        <v>15</v>
      </c>
      <c r="B7" s="183">
        <v>11581064.699999999</v>
      </c>
      <c r="C7" s="184" t="s">
        <v>16</v>
      </c>
      <c r="D7" s="185">
        <v>0</v>
      </c>
      <c r="E7" s="186" t="s">
        <v>17</v>
      </c>
      <c r="F7" s="185">
        <v>9786272.6999999993</v>
      </c>
      <c r="G7" s="186" t="s">
        <v>18</v>
      </c>
      <c r="H7" s="185">
        <v>778360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182" t="s">
        <v>19</v>
      </c>
      <c r="B8" s="187"/>
      <c r="C8" s="184" t="s">
        <v>20</v>
      </c>
      <c r="D8" s="185">
        <v>0</v>
      </c>
      <c r="E8" s="186" t="s">
        <v>21</v>
      </c>
      <c r="F8" s="188">
        <v>1704160</v>
      </c>
      <c r="G8" s="186" t="s">
        <v>22</v>
      </c>
      <c r="H8" s="185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182" t="s">
        <v>23</v>
      </c>
      <c r="B9" s="187"/>
      <c r="C9" s="184" t="s">
        <v>24</v>
      </c>
      <c r="D9" s="185">
        <v>685897.04</v>
      </c>
      <c r="E9" s="186" t="s">
        <v>25</v>
      </c>
      <c r="F9" s="189">
        <v>90632</v>
      </c>
      <c r="G9" s="186" t="s">
        <v>26</v>
      </c>
      <c r="H9" s="185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182" t="s">
        <v>27</v>
      </c>
      <c r="B10" s="187"/>
      <c r="C10" s="184" t="s">
        <v>28</v>
      </c>
      <c r="D10" s="185">
        <v>0</v>
      </c>
      <c r="E10" s="186"/>
      <c r="F10" s="190"/>
      <c r="G10" s="186" t="s">
        <v>29</v>
      </c>
      <c r="H10" s="185">
        <v>6737714.8200000003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182" t="s">
        <v>30</v>
      </c>
      <c r="B11" s="191"/>
      <c r="C11" s="184" t="s">
        <v>31</v>
      </c>
      <c r="D11" s="185">
        <v>0</v>
      </c>
      <c r="E11" s="186" t="s">
        <v>32</v>
      </c>
      <c r="F11" s="185">
        <v>0</v>
      </c>
      <c r="G11" s="186" t="s">
        <v>33</v>
      </c>
      <c r="H11" s="185"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182" t="s">
        <v>34</v>
      </c>
      <c r="B12" s="187"/>
      <c r="C12" s="184" t="s">
        <v>35</v>
      </c>
      <c r="D12" s="185">
        <v>2404886.6800000002</v>
      </c>
      <c r="E12" s="186" t="s">
        <v>21</v>
      </c>
      <c r="F12" s="185">
        <v>0</v>
      </c>
      <c r="G12" s="186" t="s">
        <v>36</v>
      </c>
      <c r="H12" s="185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182" t="s">
        <v>37</v>
      </c>
      <c r="B13" s="187"/>
      <c r="C13" s="184" t="s">
        <v>38</v>
      </c>
      <c r="D13" s="185">
        <v>1727800.06</v>
      </c>
      <c r="E13" s="186" t="s">
        <v>25</v>
      </c>
      <c r="F13" s="185">
        <v>0</v>
      </c>
      <c r="G13" s="186" t="s">
        <v>39</v>
      </c>
      <c r="H13" s="185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182" t="s">
        <v>40</v>
      </c>
      <c r="B14" s="192"/>
      <c r="C14" s="184" t="s">
        <v>41</v>
      </c>
      <c r="D14" s="185">
        <v>0</v>
      </c>
      <c r="E14" s="186" t="s">
        <v>42</v>
      </c>
      <c r="F14" s="185">
        <v>0</v>
      </c>
      <c r="G14" s="186" t="s">
        <v>43</v>
      </c>
      <c r="H14" s="185">
        <v>90632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182" t="s">
        <v>44</v>
      </c>
      <c r="B15" s="192"/>
      <c r="C15" s="184" t="s">
        <v>45</v>
      </c>
      <c r="D15" s="185">
        <v>0</v>
      </c>
      <c r="E15" s="186" t="s">
        <v>46</v>
      </c>
      <c r="F15" s="185">
        <v>0</v>
      </c>
      <c r="G15" s="186" t="s">
        <v>47</v>
      </c>
      <c r="H15" s="185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182"/>
      <c r="B16" s="193"/>
      <c r="C16" s="184" t="s">
        <v>48</v>
      </c>
      <c r="D16" s="185">
        <v>0</v>
      </c>
      <c r="E16" s="186" t="s">
        <v>49</v>
      </c>
      <c r="F16" s="185">
        <v>0</v>
      </c>
      <c r="G16" s="186" t="s">
        <v>50</v>
      </c>
      <c r="H16" s="185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92"/>
      <c r="B17" s="193"/>
      <c r="C17" s="184" t="s">
        <v>51</v>
      </c>
      <c r="D17" s="185">
        <v>0</v>
      </c>
      <c r="E17" s="186" t="s">
        <v>52</v>
      </c>
      <c r="F17" s="185">
        <v>0</v>
      </c>
      <c r="G17" s="186" t="s">
        <v>53</v>
      </c>
      <c r="H17" s="185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92"/>
      <c r="B18" s="193"/>
      <c r="C18" s="184" t="s">
        <v>54</v>
      </c>
      <c r="D18" s="185">
        <v>1703331.04</v>
      </c>
      <c r="E18" s="186" t="s">
        <v>55</v>
      </c>
      <c r="F18" s="185">
        <v>0</v>
      </c>
      <c r="G18" s="186" t="s">
        <v>56</v>
      </c>
      <c r="H18" s="185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92"/>
      <c r="B19" s="193"/>
      <c r="C19" s="184" t="s">
        <v>57</v>
      </c>
      <c r="D19" s="185">
        <v>0</v>
      </c>
      <c r="E19" s="186" t="s">
        <v>58</v>
      </c>
      <c r="F19" s="185">
        <v>0</v>
      </c>
      <c r="G19" s="186" t="s">
        <v>59</v>
      </c>
      <c r="H19" s="185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92"/>
      <c r="B20" s="193"/>
      <c r="C20" s="194" t="s">
        <v>60</v>
      </c>
      <c r="D20" s="185">
        <v>0</v>
      </c>
      <c r="E20" s="195" t="s">
        <v>61</v>
      </c>
      <c r="F20" s="188">
        <v>0</v>
      </c>
      <c r="G20" s="186" t="s">
        <v>62</v>
      </c>
      <c r="H20" s="188"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92"/>
      <c r="B21" s="193"/>
      <c r="C21" s="194" t="s">
        <v>63</v>
      </c>
      <c r="D21" s="185">
        <v>0</v>
      </c>
      <c r="E21" s="186" t="s">
        <v>64</v>
      </c>
      <c r="F21" s="190">
        <v>0</v>
      </c>
      <c r="G21" s="196"/>
      <c r="H21" s="197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92"/>
      <c r="B22" s="193"/>
      <c r="C22" s="194" t="s">
        <v>65</v>
      </c>
      <c r="D22" s="185">
        <v>0</v>
      </c>
      <c r="E22" s="186" t="s">
        <v>66</v>
      </c>
      <c r="F22" s="185">
        <v>0</v>
      </c>
      <c r="G22" s="196"/>
      <c r="H22" s="19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92"/>
      <c r="B23" s="193"/>
      <c r="C23" s="194" t="s">
        <v>67</v>
      </c>
      <c r="D23" s="185">
        <v>0</v>
      </c>
      <c r="E23" s="186" t="s">
        <v>68</v>
      </c>
      <c r="F23" s="188">
        <v>0</v>
      </c>
      <c r="G23" s="196"/>
      <c r="H23" s="19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182"/>
      <c r="B24" s="193"/>
      <c r="C24" s="194" t="s">
        <v>69</v>
      </c>
      <c r="D24" s="185">
        <v>0</v>
      </c>
      <c r="F24" s="189"/>
      <c r="G24" s="182"/>
      <c r="H24" s="198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182"/>
      <c r="B25" s="193"/>
      <c r="C25" s="199" t="s">
        <v>70</v>
      </c>
      <c r="D25" s="185">
        <v>0</v>
      </c>
      <c r="E25" s="196"/>
      <c r="F25" s="188"/>
      <c r="G25" s="182"/>
      <c r="H25" s="19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182"/>
      <c r="B26" s="193"/>
      <c r="C26" s="199" t="s">
        <v>71</v>
      </c>
      <c r="D26" s="185">
        <v>0</v>
      </c>
      <c r="E26" s="196"/>
      <c r="F26" s="188"/>
      <c r="G26" s="182"/>
      <c r="H26" s="19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182"/>
      <c r="B27" s="193"/>
      <c r="C27" s="199" t="s">
        <v>72</v>
      </c>
      <c r="D27" s="200">
        <v>0</v>
      </c>
      <c r="E27" s="196"/>
      <c r="F27" s="188"/>
      <c r="G27" s="182"/>
      <c r="H27" s="19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182"/>
      <c r="B28" s="193"/>
      <c r="C28" s="199" t="s">
        <v>73</v>
      </c>
      <c r="D28" s="200">
        <v>0</v>
      </c>
      <c r="E28" s="196"/>
      <c r="F28" s="188"/>
      <c r="G28" s="182"/>
      <c r="H28" s="19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182"/>
      <c r="B29" s="193"/>
      <c r="C29" s="194" t="s">
        <v>74</v>
      </c>
      <c r="D29" s="185">
        <v>0</v>
      </c>
      <c r="E29" s="196"/>
      <c r="F29" s="188"/>
      <c r="G29" s="182"/>
      <c r="H29" s="19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182"/>
      <c r="B30" s="193"/>
      <c r="C30" s="201" t="s">
        <v>75</v>
      </c>
      <c r="D30" s="185">
        <v>0</v>
      </c>
      <c r="E30" s="196"/>
      <c r="F30" s="188"/>
      <c r="G30" s="182"/>
      <c r="H30" s="198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21" customHeight="1">
      <c r="A31" s="182"/>
      <c r="B31" s="193"/>
      <c r="C31" s="194" t="s">
        <v>76</v>
      </c>
      <c r="D31" s="185">
        <v>0</v>
      </c>
      <c r="E31" s="196"/>
      <c r="F31" s="188"/>
      <c r="G31" s="182"/>
      <c r="H31" s="198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 ht="21" customHeight="1">
      <c r="A32" s="182"/>
      <c r="B32" s="193"/>
      <c r="C32" s="194" t="s">
        <v>77</v>
      </c>
      <c r="D32" s="185">
        <v>0</v>
      </c>
      <c r="E32" s="196"/>
      <c r="F32" s="188"/>
      <c r="G32" s="182"/>
      <c r="H32" s="19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 ht="21" customHeight="1">
      <c r="A33" s="182"/>
      <c r="B33" s="193"/>
      <c r="C33" s="194" t="s">
        <v>78</v>
      </c>
      <c r="D33" s="185">
        <v>0</v>
      </c>
      <c r="E33" s="196"/>
      <c r="F33" s="188"/>
      <c r="G33" s="182"/>
      <c r="H33" s="198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 ht="21" customHeight="1">
      <c r="A34" s="182"/>
      <c r="B34" s="193"/>
      <c r="C34" s="194" t="s">
        <v>79</v>
      </c>
      <c r="D34" s="185">
        <v>0</v>
      </c>
      <c r="E34" s="196"/>
      <c r="F34" s="185"/>
      <c r="G34" s="182"/>
      <c r="H34" s="202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 ht="21" customHeight="1">
      <c r="A35" s="182"/>
      <c r="B35" s="193"/>
      <c r="C35" s="194" t="s">
        <v>80</v>
      </c>
      <c r="D35" s="200">
        <v>0</v>
      </c>
      <c r="E35" s="186"/>
      <c r="F35" s="185"/>
      <c r="G35" s="186"/>
      <c r="H35" s="202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21" customHeight="1">
      <c r="A36" s="24" t="s">
        <v>81</v>
      </c>
      <c r="B36" s="203">
        <v>11581064.699999999</v>
      </c>
      <c r="C36" s="61" t="s">
        <v>82</v>
      </c>
      <c r="D36" s="188">
        <v>11581064.699999999</v>
      </c>
      <c r="E36" s="204" t="s">
        <v>82</v>
      </c>
      <c r="F36" s="188">
        <v>11581064.699999999</v>
      </c>
      <c r="G36" s="204" t="s">
        <v>82</v>
      </c>
      <c r="H36" s="188">
        <v>11581064.699999999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  <row r="37" spans="1:256" ht="21" customHeight="1">
      <c r="A37" s="182" t="s">
        <v>83</v>
      </c>
      <c r="B37" s="203">
        <v>0</v>
      </c>
      <c r="C37" s="182"/>
      <c r="D37" s="189"/>
      <c r="E37" s="184" t="s">
        <v>84</v>
      </c>
      <c r="F37" s="189">
        <v>0</v>
      </c>
      <c r="G37" s="196"/>
      <c r="H37" s="197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</row>
    <row r="38" spans="1:256" ht="21" customHeight="1">
      <c r="A38" s="182" t="s">
        <v>85</v>
      </c>
      <c r="B38" s="203">
        <v>0</v>
      </c>
      <c r="C38" s="182"/>
      <c r="D38" s="185"/>
      <c r="E38" s="205"/>
      <c r="F38" s="206"/>
      <c r="G38" s="205"/>
      <c r="H38" s="202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ht="21" customHeight="1">
      <c r="A39" s="24" t="s">
        <v>86</v>
      </c>
      <c r="B39" s="183">
        <v>11581064.699999999</v>
      </c>
      <c r="C39" s="61" t="s">
        <v>87</v>
      </c>
      <c r="D39" s="188">
        <v>11581064.699999999</v>
      </c>
      <c r="E39" s="204" t="s">
        <v>87</v>
      </c>
      <c r="F39" s="188">
        <v>11581064.699999999</v>
      </c>
      <c r="G39" s="204" t="s">
        <v>87</v>
      </c>
      <c r="H39" s="188">
        <v>11581064.699999999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ht="11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ht="11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ht="11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1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1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sheetProtection formatCells="0" formatColumns="0" formatRows="0"/>
  <mergeCells count="1">
    <mergeCell ref="A3:C3"/>
  </mergeCells>
  <phoneticPr fontId="28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E16" sqref="E16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74"/>
      <c r="L1" s="103"/>
      <c r="M1" s="104"/>
      <c r="N1" s="104"/>
      <c r="O1" s="104"/>
      <c r="P1" s="104"/>
      <c r="Q1" s="134" t="s">
        <v>251</v>
      </c>
    </row>
    <row r="2" spans="1:17" ht="18.75" customHeight="1">
      <c r="A2" s="214" t="s">
        <v>252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12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74"/>
      <c r="L3" s="106"/>
      <c r="M3" s="104"/>
      <c r="N3" s="104"/>
      <c r="O3" s="104"/>
      <c r="P3" s="104"/>
      <c r="Q3" s="105" t="s">
        <v>90</v>
      </c>
    </row>
    <row r="4" spans="1:17" ht="24" customHeight="1">
      <c r="A4" s="228" t="s">
        <v>92</v>
      </c>
      <c r="B4" s="228" t="s">
        <v>135</v>
      </c>
      <c r="C4" s="228" t="s">
        <v>253</v>
      </c>
      <c r="D4" s="228" t="s">
        <v>254</v>
      </c>
      <c r="E4" s="232" t="s">
        <v>137</v>
      </c>
      <c r="F4" s="216" t="s">
        <v>94</v>
      </c>
      <c r="G4" s="216"/>
      <c r="H4" s="216"/>
      <c r="I4" s="224" t="s">
        <v>95</v>
      </c>
      <c r="J4" s="217" t="s">
        <v>96</v>
      </c>
      <c r="K4" s="217" t="s">
        <v>97</v>
      </c>
      <c r="L4" s="217"/>
      <c r="M4" s="217" t="s">
        <v>98</v>
      </c>
      <c r="N4" s="242" t="s">
        <v>255</v>
      </c>
      <c r="O4" s="228" t="s">
        <v>99</v>
      </c>
      <c r="P4" s="228" t="s">
        <v>100</v>
      </c>
      <c r="Q4" s="286" t="s">
        <v>101</v>
      </c>
    </row>
    <row r="5" spans="1:17" ht="12" customHeight="1">
      <c r="A5" s="228"/>
      <c r="B5" s="228"/>
      <c r="C5" s="228"/>
      <c r="D5" s="228"/>
      <c r="E5" s="236"/>
      <c r="F5" s="219" t="s">
        <v>138</v>
      </c>
      <c r="G5" s="239" t="s">
        <v>103</v>
      </c>
      <c r="H5" s="269" t="s">
        <v>104</v>
      </c>
      <c r="I5" s="216"/>
      <c r="J5" s="217"/>
      <c r="K5" s="217"/>
      <c r="L5" s="217"/>
      <c r="M5" s="217"/>
      <c r="N5" s="285"/>
      <c r="O5" s="228"/>
      <c r="P5" s="228"/>
      <c r="Q5" s="287"/>
    </row>
    <row r="6" spans="1:17" ht="24" customHeight="1">
      <c r="A6" s="228"/>
      <c r="B6" s="228"/>
      <c r="C6" s="228"/>
      <c r="D6" s="228"/>
      <c r="E6" s="236"/>
      <c r="F6" s="220"/>
      <c r="G6" s="284"/>
      <c r="H6" s="265"/>
      <c r="I6" s="216"/>
      <c r="J6" s="217"/>
      <c r="K6" s="109" t="s">
        <v>105</v>
      </c>
      <c r="L6" s="109" t="s">
        <v>106</v>
      </c>
      <c r="M6" s="217"/>
      <c r="N6" s="225"/>
      <c r="O6" s="228"/>
      <c r="P6" s="228"/>
      <c r="Q6" s="288"/>
    </row>
    <row r="7" spans="1:17" s="1" customFormat="1" ht="35.25" customHeight="1">
      <c r="A7" s="101" t="s">
        <v>257</v>
      </c>
      <c r="B7" s="109"/>
      <c r="C7" s="109"/>
      <c r="D7" s="101" t="s">
        <v>515</v>
      </c>
      <c r="E7" s="101" t="s">
        <v>256</v>
      </c>
      <c r="F7" s="101" t="s">
        <v>256</v>
      </c>
      <c r="G7" s="101" t="s">
        <v>256</v>
      </c>
      <c r="H7" s="101" t="s">
        <v>256</v>
      </c>
      <c r="I7" s="101" t="s">
        <v>256</v>
      </c>
      <c r="J7" s="101" t="s">
        <v>256</v>
      </c>
      <c r="K7" s="101" t="s">
        <v>256</v>
      </c>
      <c r="L7" s="101" t="s">
        <v>256</v>
      </c>
      <c r="M7" s="101" t="s">
        <v>256</v>
      </c>
      <c r="N7" s="101" t="s">
        <v>256</v>
      </c>
      <c r="O7" s="101" t="s">
        <v>256</v>
      </c>
      <c r="P7" s="101" t="s">
        <v>256</v>
      </c>
      <c r="Q7" s="101" t="s">
        <v>256</v>
      </c>
    </row>
  </sheetData>
  <sheetProtection formatCells="0" formatColumns="0" formatRows="0"/>
  <sortState ref="A8:Q40">
    <sortCondition ref="A8"/>
  </sortState>
  <mergeCells count="18"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8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Q16" sqref="Q16"/>
    </sheetView>
  </sheetViews>
  <sheetFormatPr defaultColWidth="9.1640625" defaultRowHeight="11.25"/>
  <cols>
    <col min="1" max="2" width="10.1640625" style="10" customWidth="1"/>
    <col min="3" max="3" width="35.6640625" style="10" customWidth="1"/>
    <col min="4" max="4" width="15.1640625" style="10" customWidth="1"/>
    <col min="5" max="21" width="9.1640625" style="10" customWidth="1"/>
    <col min="22" max="22" width="6.83203125" style="10" customWidth="1"/>
    <col min="23" max="16384" width="9.1640625" style="10"/>
  </cols>
  <sheetData>
    <row r="1" spans="1:22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29" t="s">
        <v>258</v>
      </c>
      <c r="V1" s="74"/>
    </row>
    <row r="2" spans="1:22" ht="24.75" customHeight="1">
      <c r="A2" s="214" t="s">
        <v>259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74"/>
    </row>
    <row r="3" spans="1:22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2"/>
      <c r="Q3" s="112"/>
      <c r="R3" s="112"/>
      <c r="S3" s="114"/>
      <c r="T3" s="231" t="s">
        <v>90</v>
      </c>
      <c r="U3" s="231"/>
      <c r="V3" s="74"/>
    </row>
    <row r="4" spans="1:22" ht="24.75" customHeight="1">
      <c r="A4" s="280" t="s">
        <v>135</v>
      </c>
      <c r="B4" s="223" t="s">
        <v>91</v>
      </c>
      <c r="C4" s="234" t="s">
        <v>136</v>
      </c>
      <c r="D4" s="232" t="s">
        <v>137</v>
      </c>
      <c r="E4" s="228" t="s">
        <v>179</v>
      </c>
      <c r="F4" s="228"/>
      <c r="G4" s="228"/>
      <c r="H4" s="223"/>
      <c r="I4" s="228" t="s">
        <v>180</v>
      </c>
      <c r="J4" s="228"/>
      <c r="K4" s="228"/>
      <c r="L4" s="228"/>
      <c r="M4" s="228"/>
      <c r="N4" s="228"/>
      <c r="O4" s="228"/>
      <c r="P4" s="228"/>
      <c r="Q4" s="228"/>
      <c r="R4" s="228"/>
      <c r="S4" s="257" t="s">
        <v>260</v>
      </c>
      <c r="T4" s="227" t="s">
        <v>182</v>
      </c>
      <c r="U4" s="219" t="s">
        <v>183</v>
      </c>
      <c r="V4" s="74"/>
    </row>
    <row r="5" spans="1:22" ht="24.75" customHeight="1">
      <c r="A5" s="280"/>
      <c r="B5" s="223"/>
      <c r="C5" s="234"/>
      <c r="D5" s="236"/>
      <c r="E5" s="227" t="s">
        <v>107</v>
      </c>
      <c r="F5" s="227" t="s">
        <v>185</v>
      </c>
      <c r="G5" s="227" t="s">
        <v>186</v>
      </c>
      <c r="H5" s="227" t="s">
        <v>187</v>
      </c>
      <c r="I5" s="227" t="s">
        <v>107</v>
      </c>
      <c r="J5" s="258" t="s">
        <v>188</v>
      </c>
      <c r="K5" s="260" t="s">
        <v>189</v>
      </c>
      <c r="L5" s="258" t="s">
        <v>190</v>
      </c>
      <c r="M5" s="260" t="s">
        <v>191</v>
      </c>
      <c r="N5" s="227" t="s">
        <v>192</v>
      </c>
      <c r="O5" s="227" t="s">
        <v>193</v>
      </c>
      <c r="P5" s="227" t="s">
        <v>194</v>
      </c>
      <c r="Q5" s="227" t="s">
        <v>195</v>
      </c>
      <c r="R5" s="227" t="s">
        <v>196</v>
      </c>
      <c r="S5" s="228"/>
      <c r="T5" s="228"/>
      <c r="U5" s="220"/>
      <c r="V5" s="74"/>
    </row>
    <row r="6" spans="1:22" ht="30.75" customHeight="1">
      <c r="A6" s="280"/>
      <c r="B6" s="223"/>
      <c r="C6" s="234"/>
      <c r="D6" s="236"/>
      <c r="E6" s="228"/>
      <c r="F6" s="228"/>
      <c r="G6" s="228"/>
      <c r="H6" s="228"/>
      <c r="I6" s="228"/>
      <c r="J6" s="259"/>
      <c r="K6" s="258"/>
      <c r="L6" s="259"/>
      <c r="M6" s="258"/>
      <c r="N6" s="228"/>
      <c r="O6" s="228"/>
      <c r="P6" s="228"/>
      <c r="Q6" s="228"/>
      <c r="R6" s="228"/>
      <c r="S6" s="228"/>
      <c r="T6" s="228"/>
      <c r="U6" s="220"/>
      <c r="V6" s="74"/>
    </row>
    <row r="7" spans="1:22" s="1" customFormat="1" ht="24.75" customHeight="1">
      <c r="A7" s="109"/>
      <c r="B7" s="101" t="s">
        <v>139</v>
      </c>
      <c r="C7" s="109" t="s">
        <v>257</v>
      </c>
      <c r="D7" s="101" t="s">
        <v>256</v>
      </c>
      <c r="E7" s="101" t="s">
        <v>256</v>
      </c>
      <c r="F7" s="101" t="s">
        <v>256</v>
      </c>
      <c r="G7" s="101" t="s">
        <v>256</v>
      </c>
      <c r="H7" s="101" t="s">
        <v>256</v>
      </c>
      <c r="I7" s="101" t="s">
        <v>256</v>
      </c>
      <c r="J7" s="101" t="s">
        <v>256</v>
      </c>
      <c r="K7" s="101" t="s">
        <v>256</v>
      </c>
      <c r="L7" s="101" t="s">
        <v>256</v>
      </c>
      <c r="M7" s="101" t="s">
        <v>256</v>
      </c>
      <c r="N7" s="101" t="s">
        <v>256</v>
      </c>
      <c r="O7" s="101" t="s">
        <v>256</v>
      </c>
      <c r="P7" s="101" t="s">
        <v>256</v>
      </c>
      <c r="Q7" s="101" t="s">
        <v>256</v>
      </c>
      <c r="R7" s="101" t="s">
        <v>256</v>
      </c>
      <c r="S7" s="101" t="s">
        <v>256</v>
      </c>
      <c r="T7" s="101" t="s">
        <v>256</v>
      </c>
      <c r="U7" s="101" t="s">
        <v>256</v>
      </c>
      <c r="V7" s="74"/>
    </row>
    <row r="8" spans="1:22" customFormat="1" ht="33" customHeight="1">
      <c r="A8" s="10"/>
      <c r="B8" s="10"/>
      <c r="C8" s="10"/>
      <c r="D8" s="10"/>
      <c r="E8" s="10"/>
      <c r="F8" s="10"/>
    </row>
    <row r="9" spans="1:22" ht="18.95" customHeight="1">
      <c r="A9" s="110"/>
      <c r="B9" s="110"/>
      <c r="C9" s="11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6"/>
      <c r="V9" s="74"/>
    </row>
    <row r="10" spans="1:22" ht="18.95" customHeight="1">
      <c r="A10" s="110"/>
      <c r="B10" s="110"/>
      <c r="C10" s="11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6"/>
      <c r="V10" s="74"/>
    </row>
    <row r="11" spans="1:22" ht="18.95" customHeight="1">
      <c r="A11" s="110"/>
      <c r="B11" s="110"/>
      <c r="C11" s="11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6"/>
      <c r="V11" s="74"/>
    </row>
    <row r="12" spans="1:22" ht="18.95" customHeight="1">
      <c r="A12" s="110"/>
      <c r="B12" s="110"/>
      <c r="C12" s="11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6"/>
      <c r="V12" s="74"/>
    </row>
    <row r="13" spans="1:22" ht="18.95" customHeight="1">
      <c r="A13" s="110"/>
      <c r="B13" s="110"/>
      <c r="C13" s="11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6"/>
      <c r="V13" s="74"/>
    </row>
    <row r="14" spans="1:22" ht="18.95" customHeight="1">
      <c r="A14" s="110"/>
      <c r="B14" s="110"/>
      <c r="C14" s="11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6"/>
      <c r="V14" s="74"/>
    </row>
    <row r="15" spans="1:22" ht="18.95" customHeight="1">
      <c r="A15" s="110"/>
      <c r="B15" s="110"/>
      <c r="C15" s="11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6"/>
      <c r="V15" s="74"/>
    </row>
    <row r="16" spans="1:22" ht="18.95" customHeight="1">
      <c r="A16" s="110"/>
      <c r="B16" s="110"/>
      <c r="C16" s="11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6"/>
      <c r="V16" s="74"/>
    </row>
    <row r="17" spans="1:22" ht="18.95" customHeight="1">
      <c r="A17" s="110"/>
      <c r="B17" s="110"/>
      <c r="C17" s="11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6"/>
      <c r="V17" s="74"/>
    </row>
    <row r="18" spans="1:22" ht="18.95" customHeight="1">
      <c r="A18" s="110"/>
      <c r="B18" s="110"/>
      <c r="C18" s="11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6"/>
      <c r="V18" s="74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J15" sqref="J15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20" t="s">
        <v>261</v>
      </c>
    </row>
    <row r="2" spans="1:3" ht="24" customHeight="1">
      <c r="A2" s="289" t="s">
        <v>262</v>
      </c>
      <c r="B2" s="289"/>
      <c r="C2" s="289"/>
    </row>
    <row r="3" spans="1:3" ht="18" customHeight="1">
      <c r="A3" s="289"/>
      <c r="B3" s="289"/>
      <c r="C3" s="289"/>
    </row>
    <row r="4" spans="1:3" ht="18" customHeight="1">
      <c r="A4" s="122" t="s">
        <v>263</v>
      </c>
      <c r="B4" s="121"/>
      <c r="C4" s="123" t="s">
        <v>90</v>
      </c>
    </row>
    <row r="5" spans="1:3" ht="25.5" customHeight="1">
      <c r="A5" s="124" t="s">
        <v>264</v>
      </c>
      <c r="B5" s="124" t="s">
        <v>265</v>
      </c>
      <c r="C5" s="124" t="s">
        <v>266</v>
      </c>
    </row>
    <row r="6" spans="1:3" s="10" customFormat="1" ht="25.5" customHeight="1">
      <c r="A6" s="125" t="s">
        <v>107</v>
      </c>
      <c r="B6" s="126">
        <v>258000</v>
      </c>
      <c r="C6" s="92"/>
    </row>
    <row r="7" spans="1:3" s="10" customFormat="1" ht="25.5" customHeight="1">
      <c r="A7" s="127" t="s">
        <v>267</v>
      </c>
      <c r="B7" s="128" t="s">
        <v>256</v>
      </c>
      <c r="C7" s="92"/>
    </row>
    <row r="8" spans="1:3" s="10" customFormat="1" ht="25.5" customHeight="1">
      <c r="A8" s="127" t="s">
        <v>268</v>
      </c>
      <c r="B8" s="126">
        <v>258000</v>
      </c>
      <c r="C8" s="92"/>
    </row>
    <row r="9" spans="1:3" s="10" customFormat="1" ht="25.5" customHeight="1">
      <c r="A9" s="127" t="s">
        <v>269</v>
      </c>
      <c r="B9" s="128" t="s">
        <v>256</v>
      </c>
      <c r="C9" s="92"/>
    </row>
    <row r="10" spans="1:3" s="10" customFormat="1" ht="25.5" customHeight="1">
      <c r="A10" s="127" t="s">
        <v>270</v>
      </c>
      <c r="B10" s="128" t="s">
        <v>256</v>
      </c>
      <c r="C10" s="92"/>
    </row>
    <row r="11" spans="1:3" s="10" customFormat="1" ht="25.5" customHeight="1">
      <c r="A11" s="127" t="s">
        <v>271</v>
      </c>
      <c r="B11" s="128" t="s">
        <v>256</v>
      </c>
      <c r="C11" s="92"/>
    </row>
  </sheetData>
  <sheetProtection formatCells="0" formatColumns="0" formatRows="0"/>
  <mergeCells count="1">
    <mergeCell ref="A2:C3"/>
  </mergeCells>
  <phoneticPr fontId="28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workbookViewId="0">
      <selection activeCell="F9" sqref="F9"/>
    </sheetView>
  </sheetViews>
  <sheetFormatPr defaultColWidth="9.33203125" defaultRowHeight="11.25"/>
  <cols>
    <col min="1" max="1" width="31.1640625" style="10" customWidth="1"/>
    <col min="2" max="2" width="33.6640625" style="10" customWidth="1"/>
    <col min="3" max="3" width="21.5" style="10" customWidth="1"/>
    <col min="4" max="4" width="21.33203125" style="10" customWidth="1"/>
    <col min="5" max="6" width="11" style="10" customWidth="1"/>
    <col min="7" max="8" width="10" style="10" customWidth="1"/>
    <col min="9" max="9" width="10.1640625" style="10" customWidth="1"/>
    <col min="10" max="10" width="11.6640625" style="10" customWidth="1"/>
    <col min="11" max="13" width="10.1640625" style="10" customWidth="1"/>
    <col min="14" max="14" width="6.83203125" style="10" customWidth="1"/>
    <col min="15" max="15" width="12.6640625" style="10"/>
    <col min="16" max="17" width="9.33203125" style="10"/>
    <col min="18" max="19" width="12.6640625" style="10"/>
    <col min="20" max="16384" width="9.33203125" style="10"/>
  </cols>
  <sheetData>
    <row r="1" spans="1:21" ht="23.1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04" t="s">
        <v>272</v>
      </c>
    </row>
    <row r="2" spans="1:21" ht="23.1" customHeight="1">
      <c r="A2" s="230" t="s">
        <v>273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6"/>
      <c r="T3" s="116"/>
      <c r="U3" s="119" t="s">
        <v>90</v>
      </c>
    </row>
    <row r="4" spans="1:21" ht="30.75" customHeight="1">
      <c r="A4" s="228" t="s">
        <v>92</v>
      </c>
      <c r="B4" s="228" t="s">
        <v>254</v>
      </c>
      <c r="C4" s="228" t="s">
        <v>274</v>
      </c>
      <c r="D4" s="223" t="s">
        <v>275</v>
      </c>
      <c r="E4" s="228" t="s">
        <v>276</v>
      </c>
      <c r="F4" s="228"/>
      <c r="G4" s="228"/>
      <c r="H4" s="228"/>
      <c r="I4" s="223" t="s">
        <v>277</v>
      </c>
      <c r="J4" s="261"/>
      <c r="K4" s="261"/>
      <c r="L4" s="261"/>
      <c r="M4" s="261"/>
      <c r="N4" s="261"/>
      <c r="O4" s="257"/>
      <c r="P4" s="228" t="s">
        <v>237</v>
      </c>
      <c r="Q4" s="228"/>
      <c r="R4" s="228" t="s">
        <v>278</v>
      </c>
      <c r="S4" s="228"/>
      <c r="T4" s="228"/>
      <c r="U4" s="228"/>
    </row>
    <row r="5" spans="1:21" customFormat="1" ht="30.75" customHeight="1">
      <c r="A5" s="228"/>
      <c r="B5" s="228"/>
      <c r="C5" s="228"/>
      <c r="D5" s="228"/>
      <c r="E5" s="217" t="s">
        <v>279</v>
      </c>
      <c r="F5" s="228" t="s">
        <v>280</v>
      </c>
      <c r="G5" s="228" t="s">
        <v>281</v>
      </c>
      <c r="H5" s="228" t="s">
        <v>282</v>
      </c>
      <c r="I5" s="229" t="s">
        <v>283</v>
      </c>
      <c r="J5" s="229" t="s">
        <v>284</v>
      </c>
      <c r="K5" s="229" t="s">
        <v>285</v>
      </c>
      <c r="L5" s="229" t="s">
        <v>286</v>
      </c>
      <c r="M5" s="229" t="s">
        <v>287</v>
      </c>
      <c r="N5" s="229" t="s">
        <v>99</v>
      </c>
      <c r="O5" s="229" t="s">
        <v>279</v>
      </c>
      <c r="P5" s="228" t="s">
        <v>288</v>
      </c>
      <c r="Q5" s="228" t="s">
        <v>289</v>
      </c>
      <c r="R5" s="228" t="s">
        <v>107</v>
      </c>
      <c r="S5" s="228" t="s">
        <v>290</v>
      </c>
      <c r="T5" s="229" t="s">
        <v>285</v>
      </c>
      <c r="U5" s="216" t="s">
        <v>291</v>
      </c>
    </row>
    <row r="6" spans="1:21" ht="23.25" customHeight="1">
      <c r="A6" s="228"/>
      <c r="B6" s="228"/>
      <c r="C6" s="228"/>
      <c r="D6" s="228"/>
      <c r="E6" s="217"/>
      <c r="F6" s="228"/>
      <c r="G6" s="228"/>
      <c r="H6" s="228"/>
      <c r="I6" s="227"/>
      <c r="J6" s="227"/>
      <c r="K6" s="227"/>
      <c r="L6" s="227"/>
      <c r="M6" s="227"/>
      <c r="N6" s="227"/>
      <c r="O6" s="227"/>
      <c r="P6" s="228"/>
      <c r="Q6" s="228"/>
      <c r="R6" s="228"/>
      <c r="S6" s="228"/>
      <c r="T6" s="227"/>
      <c r="U6" s="216"/>
    </row>
    <row r="7" spans="1:21" s="1" customFormat="1" ht="23.1" customHeight="1">
      <c r="A7" s="117" t="s">
        <v>516</v>
      </c>
      <c r="B7" s="118" t="s">
        <v>292</v>
      </c>
      <c r="C7" s="118" t="s">
        <v>256</v>
      </c>
      <c r="D7" s="118" t="s">
        <v>256</v>
      </c>
      <c r="E7" s="118" t="s">
        <v>256</v>
      </c>
      <c r="F7" s="118" t="s">
        <v>256</v>
      </c>
      <c r="G7" s="118" t="s">
        <v>256</v>
      </c>
      <c r="H7" s="118" t="s">
        <v>256</v>
      </c>
      <c r="I7" s="118" t="s">
        <v>256</v>
      </c>
      <c r="J7" s="118" t="s">
        <v>256</v>
      </c>
      <c r="K7" s="118" t="s">
        <v>256</v>
      </c>
      <c r="L7" s="118" t="s">
        <v>256</v>
      </c>
      <c r="M7" s="118" t="s">
        <v>256</v>
      </c>
      <c r="N7" s="118" t="s">
        <v>256</v>
      </c>
      <c r="O7" s="118" t="s">
        <v>256</v>
      </c>
      <c r="P7" s="118" t="s">
        <v>256</v>
      </c>
      <c r="Q7" s="118" t="s">
        <v>256</v>
      </c>
      <c r="R7" s="118" t="s">
        <v>256</v>
      </c>
      <c r="S7" s="118" t="s">
        <v>256</v>
      </c>
      <c r="T7" s="118" t="s">
        <v>256</v>
      </c>
      <c r="U7" s="118" t="s">
        <v>256</v>
      </c>
    </row>
    <row r="8" spans="1:21" ht="23.1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74"/>
    </row>
    <row r="9" spans="1:21" ht="23.1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74"/>
    </row>
    <row r="10" spans="1:21" ht="23.1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74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P15" sqref="P15"/>
    </sheetView>
  </sheetViews>
  <sheetFormatPr defaultColWidth="9.1640625" defaultRowHeight="11.25"/>
  <cols>
    <col min="1" max="2" width="11.1640625" style="10" customWidth="1"/>
    <col min="3" max="3" width="35.6640625" style="10" customWidth="1"/>
    <col min="4" max="4" width="13.5" style="10" customWidth="1"/>
    <col min="5" max="21" width="9" style="10" customWidth="1"/>
    <col min="22" max="26" width="6.83203125" style="10" customWidth="1"/>
    <col min="27" max="16384" width="9.1640625" style="10"/>
  </cols>
  <sheetData>
    <row r="1" spans="1:26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13" t="s">
        <v>293</v>
      </c>
      <c r="V1" s="74"/>
      <c r="W1" s="74"/>
      <c r="X1" s="74"/>
      <c r="Y1" s="74"/>
      <c r="Z1" s="74"/>
    </row>
    <row r="2" spans="1:26" ht="24.75" customHeight="1">
      <c r="A2" s="214" t="s">
        <v>294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74"/>
      <c r="W2" s="74"/>
      <c r="X2" s="74"/>
      <c r="Y2" s="74"/>
      <c r="Z2" s="74"/>
    </row>
    <row r="3" spans="1:26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2"/>
      <c r="Q3" s="112"/>
      <c r="R3" s="112"/>
      <c r="S3" s="114"/>
      <c r="T3" s="231" t="s">
        <v>90</v>
      </c>
      <c r="U3" s="231"/>
      <c r="V3" s="74"/>
      <c r="W3" s="74"/>
      <c r="X3" s="74"/>
      <c r="Y3" s="74"/>
      <c r="Z3" s="74"/>
    </row>
    <row r="4" spans="1:26" ht="24.75" customHeight="1">
      <c r="A4" s="280" t="s">
        <v>135</v>
      </c>
      <c r="B4" s="228" t="s">
        <v>91</v>
      </c>
      <c r="C4" s="234" t="s">
        <v>136</v>
      </c>
      <c r="D4" s="218" t="s">
        <v>137</v>
      </c>
      <c r="E4" s="228" t="s">
        <v>179</v>
      </c>
      <c r="F4" s="228"/>
      <c r="G4" s="228"/>
      <c r="H4" s="223"/>
      <c r="I4" s="228" t="s">
        <v>180</v>
      </c>
      <c r="J4" s="228"/>
      <c r="K4" s="228"/>
      <c r="L4" s="228"/>
      <c r="M4" s="228"/>
      <c r="N4" s="228"/>
      <c r="O4" s="228"/>
      <c r="P4" s="228"/>
      <c r="Q4" s="228"/>
      <c r="R4" s="228"/>
      <c r="S4" s="257" t="s">
        <v>260</v>
      </c>
      <c r="T4" s="227" t="s">
        <v>182</v>
      </c>
      <c r="U4" s="219" t="s">
        <v>183</v>
      </c>
      <c r="V4" s="74"/>
      <c r="W4" s="74"/>
      <c r="X4" s="74"/>
      <c r="Y4" s="74"/>
      <c r="Z4" s="74"/>
    </row>
    <row r="5" spans="1:26" ht="24.75" customHeight="1">
      <c r="A5" s="280"/>
      <c r="B5" s="228"/>
      <c r="C5" s="234"/>
      <c r="D5" s="217"/>
      <c r="E5" s="227" t="s">
        <v>107</v>
      </c>
      <c r="F5" s="227" t="s">
        <v>185</v>
      </c>
      <c r="G5" s="227" t="s">
        <v>186</v>
      </c>
      <c r="H5" s="227" t="s">
        <v>187</v>
      </c>
      <c r="I5" s="227" t="s">
        <v>107</v>
      </c>
      <c r="J5" s="258" t="s">
        <v>188</v>
      </c>
      <c r="K5" s="258" t="s">
        <v>189</v>
      </c>
      <c r="L5" s="258" t="s">
        <v>190</v>
      </c>
      <c r="M5" s="258" t="s">
        <v>191</v>
      </c>
      <c r="N5" s="227" t="s">
        <v>192</v>
      </c>
      <c r="O5" s="227" t="s">
        <v>193</v>
      </c>
      <c r="P5" s="227" t="s">
        <v>194</v>
      </c>
      <c r="Q5" s="227" t="s">
        <v>195</v>
      </c>
      <c r="R5" s="227" t="s">
        <v>196</v>
      </c>
      <c r="S5" s="228"/>
      <c r="T5" s="228"/>
      <c r="U5" s="220"/>
      <c r="V5" s="74"/>
      <c r="W5" s="74"/>
      <c r="X5" s="74"/>
      <c r="Y5" s="74"/>
      <c r="Z5" s="74"/>
    </row>
    <row r="6" spans="1:26" ht="30.75" customHeight="1">
      <c r="A6" s="280"/>
      <c r="B6" s="228"/>
      <c r="C6" s="234"/>
      <c r="D6" s="217"/>
      <c r="E6" s="228"/>
      <c r="F6" s="228"/>
      <c r="G6" s="228"/>
      <c r="H6" s="228"/>
      <c r="I6" s="228"/>
      <c r="J6" s="259"/>
      <c r="K6" s="259"/>
      <c r="L6" s="259"/>
      <c r="M6" s="259"/>
      <c r="N6" s="228"/>
      <c r="O6" s="228"/>
      <c r="P6" s="228"/>
      <c r="Q6" s="228"/>
      <c r="R6" s="228"/>
      <c r="S6" s="228"/>
      <c r="T6" s="228"/>
      <c r="U6" s="220"/>
      <c r="V6" s="74"/>
      <c r="W6" s="74"/>
      <c r="X6" s="74"/>
      <c r="Y6" s="74"/>
      <c r="Z6" s="74"/>
    </row>
    <row r="7" spans="1:26" s="1" customFormat="1" ht="24.75" customHeight="1">
      <c r="A7" s="109"/>
      <c r="B7" s="101" t="s">
        <v>139</v>
      </c>
      <c r="C7" s="109" t="s">
        <v>257</v>
      </c>
      <c r="D7" s="101" t="s">
        <v>256</v>
      </c>
      <c r="E7" s="101" t="s">
        <v>256</v>
      </c>
      <c r="F7" s="101" t="s">
        <v>256</v>
      </c>
      <c r="G7" s="101" t="s">
        <v>256</v>
      </c>
      <c r="H7" s="101" t="s">
        <v>256</v>
      </c>
      <c r="I7" s="101" t="s">
        <v>256</v>
      </c>
      <c r="J7" s="101" t="s">
        <v>256</v>
      </c>
      <c r="K7" s="101" t="s">
        <v>256</v>
      </c>
      <c r="L7" s="101" t="s">
        <v>256</v>
      </c>
      <c r="M7" s="101" t="s">
        <v>256</v>
      </c>
      <c r="N7" s="101" t="s">
        <v>256</v>
      </c>
      <c r="O7" s="101" t="s">
        <v>256</v>
      </c>
      <c r="P7" s="101" t="s">
        <v>256</v>
      </c>
      <c r="Q7" s="101" t="s">
        <v>256</v>
      </c>
      <c r="R7" s="101" t="s">
        <v>256</v>
      </c>
      <c r="S7" s="101" t="s">
        <v>256</v>
      </c>
      <c r="T7" s="101" t="s">
        <v>256</v>
      </c>
      <c r="U7" s="101" t="s">
        <v>256</v>
      </c>
      <c r="V7" s="74"/>
      <c r="W7" s="74"/>
      <c r="X7" s="74"/>
      <c r="Y7" s="74"/>
      <c r="Z7" s="74"/>
    </row>
    <row r="8" spans="1:26" customFormat="1" ht="32.25" customHeight="1">
      <c r="A8" s="10"/>
      <c r="B8" s="10"/>
      <c r="C8" s="10"/>
      <c r="D8" s="10"/>
      <c r="E8" s="10"/>
      <c r="F8" s="10"/>
    </row>
    <row r="9" spans="1:26" ht="18.95" customHeight="1">
      <c r="A9" s="110"/>
      <c r="B9" s="110"/>
      <c r="C9" s="11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6"/>
      <c r="V9" s="74"/>
      <c r="W9" s="74"/>
      <c r="X9" s="74"/>
      <c r="Y9" s="74"/>
      <c r="Z9" s="74"/>
    </row>
    <row r="10" spans="1:26" ht="18.95" customHeight="1">
      <c r="A10" s="110"/>
      <c r="B10" s="110"/>
      <c r="C10" s="11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6"/>
      <c r="V10" s="74"/>
      <c r="W10" s="74"/>
      <c r="X10" s="74"/>
      <c r="Y10" s="74"/>
      <c r="Z10" s="74"/>
    </row>
    <row r="11" spans="1:26" ht="18.95" customHeight="1">
      <c r="A11" s="110"/>
      <c r="B11" s="110"/>
      <c r="C11" s="11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6"/>
      <c r="V11" s="74"/>
      <c r="W11" s="74"/>
      <c r="X11" s="74"/>
      <c r="Y11" s="74"/>
      <c r="Z11" s="74"/>
    </row>
    <row r="12" spans="1:26" ht="18.95" customHeight="1">
      <c r="A12" s="110"/>
      <c r="B12" s="110"/>
      <c r="C12" s="11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6"/>
      <c r="V12" s="74"/>
      <c r="W12" s="74"/>
      <c r="X12" s="74"/>
      <c r="Y12" s="74"/>
      <c r="Z12" s="74"/>
    </row>
    <row r="13" spans="1:26" ht="18.95" customHeight="1">
      <c r="A13" s="110"/>
      <c r="B13" s="110"/>
      <c r="C13" s="11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6"/>
      <c r="V13" s="74"/>
      <c r="W13" s="74"/>
      <c r="X13" s="74"/>
      <c r="Y13" s="74"/>
      <c r="Z13" s="74"/>
    </row>
    <row r="14" spans="1:26" ht="18.95" customHeight="1">
      <c r="A14" s="110"/>
      <c r="B14" s="110"/>
      <c r="C14" s="11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6"/>
      <c r="V14" s="74"/>
      <c r="W14" s="74"/>
      <c r="X14" s="74"/>
      <c r="Y14" s="74"/>
      <c r="Z14" s="74"/>
    </row>
    <row r="15" spans="1:26" ht="18.95" customHeight="1">
      <c r="A15" s="110"/>
      <c r="B15" s="110"/>
      <c r="C15" s="11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6"/>
      <c r="V15" s="74"/>
      <c r="W15" s="74"/>
      <c r="X15" s="74"/>
      <c r="Y15" s="74"/>
      <c r="Z15" s="74"/>
    </row>
    <row r="16" spans="1:26" ht="18.95" customHeight="1">
      <c r="A16" s="110"/>
      <c r="B16" s="110"/>
      <c r="C16" s="11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6"/>
      <c r="V16" s="74"/>
      <c r="W16" s="74"/>
      <c r="X16" s="74"/>
      <c r="Y16" s="74"/>
      <c r="Z16" s="74"/>
    </row>
    <row r="17" spans="1:26" ht="18.95" customHeight="1">
      <c r="A17" s="110"/>
      <c r="B17" s="110"/>
      <c r="C17" s="11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6"/>
      <c r="V17" s="74"/>
      <c r="W17" s="74"/>
      <c r="X17" s="74"/>
      <c r="Y17" s="74"/>
      <c r="Z17" s="74"/>
    </row>
    <row r="18" spans="1:26" ht="18.95" customHeight="1">
      <c r="A18" s="110"/>
      <c r="B18" s="110"/>
      <c r="C18" s="11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6"/>
      <c r="V18" s="74"/>
      <c r="W18" s="74"/>
      <c r="X18" s="74"/>
      <c r="Y18" s="74"/>
      <c r="Z18" s="74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4"/>
  <sheetViews>
    <sheetView showGridLines="0" showZeros="0" topLeftCell="A7" workbookViewId="0">
      <selection activeCell="H31" sqref="H31"/>
    </sheetView>
  </sheetViews>
  <sheetFormatPr defaultColWidth="9.1640625" defaultRowHeight="11.25"/>
  <cols>
    <col min="1" max="1" width="10.6640625" style="10" customWidth="1"/>
    <col min="2" max="2" width="18.83203125" style="10" customWidth="1"/>
    <col min="3" max="3" width="11.6640625" style="10" customWidth="1"/>
    <col min="4" max="4" width="12" style="10" customWidth="1"/>
    <col min="5" max="5" width="11.33203125" style="10" customWidth="1"/>
    <col min="6" max="6" width="11.6640625" style="10" customWidth="1"/>
    <col min="7" max="7" width="9.6640625" style="10" customWidth="1"/>
    <col min="8" max="10" width="17.1640625" style="10" customWidth="1"/>
    <col min="11" max="11" width="12.1640625" style="10" customWidth="1"/>
    <col min="12" max="12" width="8.6640625" style="10" customWidth="1"/>
    <col min="13" max="13" width="14.83203125" style="10" customWidth="1"/>
    <col min="14" max="14" width="9.83203125" style="10" customWidth="1"/>
    <col min="15" max="15" width="8.33203125" style="10" customWidth="1"/>
    <col min="16" max="16" width="9.1640625" style="10" customWidth="1"/>
    <col min="17" max="17" width="12.5" style="10" customWidth="1"/>
    <col min="18" max="18" width="7.5" style="10" customWidth="1"/>
    <col min="19" max="19" width="7.83203125" style="10" customWidth="1"/>
    <col min="20" max="247" width="6.6640625" style="10" customWidth="1"/>
    <col min="248" max="16384" width="9.1640625" style="10"/>
  </cols>
  <sheetData>
    <row r="1" spans="1:247" ht="23.1" customHeight="1">
      <c r="A1" s="97"/>
      <c r="B1" s="98"/>
      <c r="C1" s="98"/>
      <c r="D1" s="98"/>
      <c r="E1" s="99"/>
      <c r="F1" s="98"/>
      <c r="G1" s="98"/>
      <c r="H1" s="98"/>
      <c r="I1" s="98"/>
      <c r="J1" s="98"/>
      <c r="K1" s="98"/>
      <c r="L1" s="98"/>
      <c r="O1" s="103"/>
      <c r="P1" s="104"/>
      <c r="Q1" s="104"/>
      <c r="R1" s="290" t="s">
        <v>295</v>
      </c>
      <c r="S1" s="290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</row>
    <row r="2" spans="1:247" ht="23.1" customHeight="1">
      <c r="B2" s="230" t="s">
        <v>296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</row>
    <row r="3" spans="1:247" ht="23.1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91"/>
      <c r="N3" s="215"/>
      <c r="O3" s="106"/>
      <c r="P3" s="104"/>
      <c r="Q3" s="104"/>
      <c r="R3" s="231" t="s">
        <v>297</v>
      </c>
      <c r="S3" s="231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</row>
    <row r="4" spans="1:247" ht="23.1" customHeight="1">
      <c r="A4" s="294" t="s">
        <v>298</v>
      </c>
      <c r="B4" s="228" t="s">
        <v>92</v>
      </c>
      <c r="C4" s="228" t="s">
        <v>254</v>
      </c>
      <c r="D4" s="228" t="s">
        <v>299</v>
      </c>
      <c r="E4" s="228" t="s">
        <v>300</v>
      </c>
      <c r="F4" s="228" t="s">
        <v>301</v>
      </c>
      <c r="G4" s="223" t="s">
        <v>302</v>
      </c>
      <c r="H4" s="223" t="s">
        <v>93</v>
      </c>
      <c r="I4" s="292" t="s">
        <v>94</v>
      </c>
      <c r="J4" s="292"/>
      <c r="K4" s="292"/>
      <c r="L4" s="293" t="s">
        <v>95</v>
      </c>
      <c r="M4" s="216" t="s">
        <v>96</v>
      </c>
      <c r="N4" s="216" t="s">
        <v>97</v>
      </c>
      <c r="O4" s="216"/>
      <c r="P4" s="228" t="s">
        <v>98</v>
      </c>
      <c r="Q4" s="228" t="s">
        <v>99</v>
      </c>
      <c r="R4" s="227" t="s">
        <v>100</v>
      </c>
      <c r="S4" s="226" t="s">
        <v>101</v>
      </c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</row>
    <row r="5" spans="1:247" ht="23.1" customHeight="1">
      <c r="A5" s="294"/>
      <c r="B5" s="228"/>
      <c r="C5" s="228"/>
      <c r="D5" s="228"/>
      <c r="E5" s="228"/>
      <c r="F5" s="228"/>
      <c r="G5" s="223"/>
      <c r="H5" s="228"/>
      <c r="I5" s="226" t="s">
        <v>138</v>
      </c>
      <c r="J5" s="222" t="s">
        <v>103</v>
      </c>
      <c r="K5" s="227" t="s">
        <v>104</v>
      </c>
      <c r="L5" s="216"/>
      <c r="M5" s="216"/>
      <c r="N5" s="216"/>
      <c r="O5" s="216"/>
      <c r="P5" s="228"/>
      <c r="Q5" s="228"/>
      <c r="R5" s="228"/>
      <c r="S5" s="216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</row>
    <row r="6" spans="1:247" ht="19.5" customHeight="1">
      <c r="A6" s="294"/>
      <c r="B6" s="228"/>
      <c r="C6" s="228"/>
      <c r="D6" s="228"/>
      <c r="E6" s="228"/>
      <c r="F6" s="228"/>
      <c r="G6" s="223"/>
      <c r="H6" s="228"/>
      <c r="I6" s="216"/>
      <c r="J6" s="223"/>
      <c r="K6" s="228"/>
      <c r="L6" s="216"/>
      <c r="M6" s="216"/>
      <c r="N6" s="216" t="s">
        <v>105</v>
      </c>
      <c r="O6" s="216" t="s">
        <v>106</v>
      </c>
      <c r="P6" s="228"/>
      <c r="Q6" s="228"/>
      <c r="R6" s="228"/>
      <c r="S6" s="216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</row>
    <row r="7" spans="1:247" ht="39.75" customHeight="1">
      <c r="A7" s="294"/>
      <c r="B7" s="228"/>
      <c r="C7" s="228"/>
      <c r="D7" s="228"/>
      <c r="E7" s="228"/>
      <c r="F7" s="228"/>
      <c r="G7" s="223"/>
      <c r="H7" s="228"/>
      <c r="I7" s="216"/>
      <c r="J7" s="223"/>
      <c r="K7" s="228"/>
      <c r="L7" s="216"/>
      <c r="M7" s="216"/>
      <c r="N7" s="216"/>
      <c r="O7" s="216"/>
      <c r="P7" s="228"/>
      <c r="Q7" s="228"/>
      <c r="R7" s="228"/>
      <c r="S7" s="216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</row>
    <row r="8" spans="1:247" s="1" customFormat="1" ht="27.75" customHeight="1">
      <c r="A8" s="101" t="s">
        <v>139</v>
      </c>
      <c r="B8" s="101" t="s">
        <v>109</v>
      </c>
      <c r="C8" s="101"/>
      <c r="D8" s="101"/>
      <c r="E8" s="101"/>
      <c r="F8" s="102">
        <v>5549</v>
      </c>
      <c r="G8" s="101"/>
      <c r="H8" s="102">
        <v>27700000</v>
      </c>
      <c r="I8" s="102">
        <v>0</v>
      </c>
      <c r="J8" s="102">
        <v>0</v>
      </c>
      <c r="K8" s="102">
        <v>0</v>
      </c>
      <c r="L8" s="102">
        <v>0</v>
      </c>
      <c r="M8" s="102"/>
      <c r="N8" s="102">
        <v>0</v>
      </c>
      <c r="O8" s="44">
        <v>0</v>
      </c>
      <c r="P8" s="44">
        <v>0</v>
      </c>
      <c r="Q8" s="44">
        <v>27700000</v>
      </c>
      <c r="R8" s="44">
        <v>0</v>
      </c>
      <c r="S8" s="44">
        <v>0</v>
      </c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</row>
    <row r="9" spans="1:247" s="1" customFormat="1" ht="27.75" customHeight="1">
      <c r="A9" s="101" t="s">
        <v>110</v>
      </c>
      <c r="B9" s="101" t="s">
        <v>111</v>
      </c>
      <c r="C9" s="101"/>
      <c r="D9" s="101"/>
      <c r="E9" s="101"/>
      <c r="F9" s="102">
        <v>5549</v>
      </c>
      <c r="G9" s="101"/>
      <c r="H9" s="102">
        <v>27700000</v>
      </c>
      <c r="I9" s="102">
        <v>0</v>
      </c>
      <c r="J9" s="102">
        <v>0</v>
      </c>
      <c r="K9" s="102">
        <v>0</v>
      </c>
      <c r="L9" s="102">
        <v>0</v>
      </c>
      <c r="M9" s="102"/>
      <c r="N9" s="102">
        <v>0</v>
      </c>
      <c r="O9" s="44">
        <v>0</v>
      </c>
      <c r="P9" s="44">
        <v>0</v>
      </c>
      <c r="Q9" s="44">
        <v>27700000</v>
      </c>
      <c r="R9" s="44">
        <v>0</v>
      </c>
      <c r="S9" s="44">
        <v>0</v>
      </c>
    </row>
    <row r="10" spans="1:247" s="1" customFormat="1" ht="27.75" customHeight="1">
      <c r="A10" s="101" t="s">
        <v>140</v>
      </c>
      <c r="B10" s="101" t="s">
        <v>303</v>
      </c>
      <c r="C10" s="101" t="s">
        <v>304</v>
      </c>
      <c r="D10" s="101" t="s">
        <v>305</v>
      </c>
      <c r="E10" s="101" t="s">
        <v>306</v>
      </c>
      <c r="F10" s="102">
        <v>10</v>
      </c>
      <c r="G10" s="101" t="s">
        <v>307</v>
      </c>
      <c r="H10" s="102">
        <v>30000</v>
      </c>
      <c r="I10" s="102">
        <v>0</v>
      </c>
      <c r="J10" s="102">
        <v>0</v>
      </c>
      <c r="K10" s="102">
        <v>0</v>
      </c>
      <c r="L10" s="102">
        <v>0</v>
      </c>
      <c r="M10" s="102"/>
      <c r="N10" s="102">
        <v>0</v>
      </c>
      <c r="O10" s="44">
        <v>0</v>
      </c>
      <c r="P10" s="44">
        <v>0</v>
      </c>
      <c r="Q10" s="44">
        <v>30000</v>
      </c>
      <c r="R10" s="44">
        <v>0</v>
      </c>
      <c r="S10" s="44">
        <v>0</v>
      </c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</row>
    <row r="11" spans="1:247" s="1" customFormat="1" ht="27.75" customHeight="1">
      <c r="A11" s="101" t="s">
        <v>140</v>
      </c>
      <c r="B11" s="101" t="s">
        <v>303</v>
      </c>
      <c r="C11" s="101" t="s">
        <v>308</v>
      </c>
      <c r="D11" s="101" t="s">
        <v>309</v>
      </c>
      <c r="E11" s="101" t="s">
        <v>306</v>
      </c>
      <c r="F11" s="102">
        <v>5</v>
      </c>
      <c r="G11" s="101" t="s">
        <v>519</v>
      </c>
      <c r="H11" s="102">
        <v>3000000</v>
      </c>
      <c r="I11" s="102">
        <v>0</v>
      </c>
      <c r="J11" s="102">
        <v>0</v>
      </c>
      <c r="K11" s="102">
        <v>0</v>
      </c>
      <c r="L11" s="102">
        <v>0</v>
      </c>
      <c r="M11" s="102"/>
      <c r="N11" s="102">
        <v>0</v>
      </c>
      <c r="O11" s="44">
        <v>0</v>
      </c>
      <c r="P11" s="44">
        <v>0</v>
      </c>
      <c r="Q11" s="44">
        <v>3000000</v>
      </c>
      <c r="R11" s="44">
        <v>0</v>
      </c>
      <c r="S11" s="44">
        <v>0</v>
      </c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</row>
    <row r="12" spans="1:247" s="1" customFormat="1" ht="27.75" customHeight="1">
      <c r="A12" s="101" t="s">
        <v>140</v>
      </c>
      <c r="B12" s="101" t="s">
        <v>303</v>
      </c>
      <c r="C12" s="101" t="s">
        <v>304</v>
      </c>
      <c r="D12" s="101" t="s">
        <v>311</v>
      </c>
      <c r="E12" s="101" t="s">
        <v>306</v>
      </c>
      <c r="F12" s="102">
        <v>500</v>
      </c>
      <c r="G12" s="101" t="s">
        <v>312</v>
      </c>
      <c r="H12" s="102">
        <v>100000</v>
      </c>
      <c r="I12" s="102">
        <v>0</v>
      </c>
      <c r="J12" s="102">
        <v>0</v>
      </c>
      <c r="K12" s="102">
        <v>0</v>
      </c>
      <c r="L12" s="102">
        <v>0</v>
      </c>
      <c r="M12" s="102"/>
      <c r="N12" s="102">
        <v>0</v>
      </c>
      <c r="O12" s="44">
        <v>0</v>
      </c>
      <c r="P12" s="44">
        <v>0</v>
      </c>
      <c r="Q12" s="44">
        <v>100000</v>
      </c>
      <c r="R12" s="44">
        <v>0</v>
      </c>
      <c r="S12" s="44">
        <v>0</v>
      </c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</row>
    <row r="13" spans="1:247" s="1" customFormat="1" ht="27.75" customHeight="1">
      <c r="A13" s="101" t="s">
        <v>140</v>
      </c>
      <c r="B13" s="101" t="s">
        <v>303</v>
      </c>
      <c r="C13" s="101" t="s">
        <v>313</v>
      </c>
      <c r="D13" s="101" t="s">
        <v>314</v>
      </c>
      <c r="E13" s="101" t="s">
        <v>306</v>
      </c>
      <c r="F13" s="102">
        <v>1000</v>
      </c>
      <c r="G13" s="101" t="s">
        <v>310</v>
      </c>
      <c r="H13" s="102">
        <v>900000</v>
      </c>
      <c r="I13" s="102">
        <v>0</v>
      </c>
      <c r="J13" s="102">
        <v>0</v>
      </c>
      <c r="K13" s="102">
        <v>0</v>
      </c>
      <c r="L13" s="102">
        <v>0</v>
      </c>
      <c r="M13" s="102"/>
      <c r="N13" s="102">
        <v>0</v>
      </c>
      <c r="O13" s="44">
        <v>0</v>
      </c>
      <c r="P13" s="44">
        <v>0</v>
      </c>
      <c r="Q13" s="44">
        <v>900000</v>
      </c>
      <c r="R13" s="44">
        <v>0</v>
      </c>
      <c r="S13" s="44">
        <v>0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</row>
    <row r="14" spans="1:247" s="1" customFormat="1" ht="27.75" customHeight="1">
      <c r="A14" s="101" t="s">
        <v>140</v>
      </c>
      <c r="B14" s="101" t="s">
        <v>303</v>
      </c>
      <c r="C14" s="101" t="s">
        <v>308</v>
      </c>
      <c r="D14" s="101" t="s">
        <v>315</v>
      </c>
      <c r="E14" s="101" t="s">
        <v>306</v>
      </c>
      <c r="F14" s="102">
        <v>10</v>
      </c>
      <c r="G14" s="101" t="s">
        <v>519</v>
      </c>
      <c r="H14" s="102">
        <v>3000000</v>
      </c>
      <c r="I14" s="102">
        <v>0</v>
      </c>
      <c r="J14" s="102">
        <v>0</v>
      </c>
      <c r="K14" s="102">
        <v>0</v>
      </c>
      <c r="L14" s="102">
        <v>0</v>
      </c>
      <c r="M14" s="102"/>
      <c r="N14" s="102">
        <v>0</v>
      </c>
      <c r="O14" s="44">
        <v>0</v>
      </c>
      <c r="P14" s="44">
        <v>0</v>
      </c>
      <c r="Q14" s="44">
        <v>3000000</v>
      </c>
      <c r="R14" s="44">
        <v>0</v>
      </c>
      <c r="S14" s="44">
        <v>0</v>
      </c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</row>
    <row r="15" spans="1:247" s="1" customFormat="1" ht="27.75" customHeight="1">
      <c r="A15" s="101" t="s">
        <v>140</v>
      </c>
      <c r="B15" s="101" t="s">
        <v>303</v>
      </c>
      <c r="C15" s="101" t="s">
        <v>304</v>
      </c>
      <c r="D15" s="101" t="s">
        <v>316</v>
      </c>
      <c r="E15" s="101" t="s">
        <v>306</v>
      </c>
      <c r="F15" s="102">
        <v>10</v>
      </c>
      <c r="G15" s="101" t="s">
        <v>307</v>
      </c>
      <c r="H15" s="102">
        <v>40000</v>
      </c>
      <c r="I15" s="102">
        <v>0</v>
      </c>
      <c r="J15" s="102">
        <v>0</v>
      </c>
      <c r="K15" s="102">
        <v>0</v>
      </c>
      <c r="L15" s="102">
        <v>0</v>
      </c>
      <c r="M15" s="102"/>
      <c r="N15" s="102">
        <v>0</v>
      </c>
      <c r="O15" s="44">
        <v>0</v>
      </c>
      <c r="P15" s="44">
        <v>0</v>
      </c>
      <c r="Q15" s="44">
        <v>40000</v>
      </c>
      <c r="R15" s="44">
        <v>0</v>
      </c>
      <c r="S15" s="44">
        <v>0</v>
      </c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</row>
    <row r="16" spans="1:247" s="1" customFormat="1" ht="27.75" customHeight="1">
      <c r="A16" s="101" t="s">
        <v>140</v>
      </c>
      <c r="B16" s="101" t="s">
        <v>303</v>
      </c>
      <c r="C16" s="101" t="s">
        <v>304</v>
      </c>
      <c r="D16" s="101" t="s">
        <v>317</v>
      </c>
      <c r="E16" s="101" t="s">
        <v>306</v>
      </c>
      <c r="F16" s="102">
        <v>2</v>
      </c>
      <c r="G16" s="101" t="s">
        <v>518</v>
      </c>
      <c r="H16" s="102">
        <v>20000</v>
      </c>
      <c r="I16" s="102">
        <v>0</v>
      </c>
      <c r="J16" s="102">
        <v>0</v>
      </c>
      <c r="K16" s="102">
        <v>0</v>
      </c>
      <c r="L16" s="102">
        <v>0</v>
      </c>
      <c r="M16" s="102"/>
      <c r="N16" s="102">
        <v>0</v>
      </c>
      <c r="O16" s="44">
        <v>0</v>
      </c>
      <c r="P16" s="44">
        <v>0</v>
      </c>
      <c r="Q16" s="44">
        <v>20000</v>
      </c>
      <c r="R16" s="44">
        <v>0</v>
      </c>
      <c r="S16" s="44">
        <v>0</v>
      </c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</row>
    <row r="17" spans="1:247" s="1" customFormat="1" ht="27.75" customHeight="1">
      <c r="A17" s="101" t="s">
        <v>140</v>
      </c>
      <c r="B17" s="101" t="s">
        <v>303</v>
      </c>
      <c r="C17" s="101" t="s">
        <v>304</v>
      </c>
      <c r="D17" s="101" t="s">
        <v>318</v>
      </c>
      <c r="E17" s="101" t="s">
        <v>306</v>
      </c>
      <c r="F17" s="102">
        <v>10</v>
      </c>
      <c r="G17" s="101" t="s">
        <v>307</v>
      </c>
      <c r="H17" s="102">
        <v>30000</v>
      </c>
      <c r="I17" s="102">
        <v>0</v>
      </c>
      <c r="J17" s="102">
        <v>0</v>
      </c>
      <c r="K17" s="102">
        <v>0</v>
      </c>
      <c r="L17" s="102">
        <v>0</v>
      </c>
      <c r="M17" s="102"/>
      <c r="N17" s="102">
        <v>0</v>
      </c>
      <c r="O17" s="44">
        <v>0</v>
      </c>
      <c r="P17" s="44">
        <v>0</v>
      </c>
      <c r="Q17" s="44">
        <v>30000</v>
      </c>
      <c r="R17" s="44">
        <v>0</v>
      </c>
      <c r="S17" s="44">
        <v>0</v>
      </c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</row>
    <row r="18" spans="1:247" s="1" customFormat="1" ht="27.75" customHeight="1">
      <c r="A18" s="101" t="s">
        <v>140</v>
      </c>
      <c r="B18" s="101" t="s">
        <v>303</v>
      </c>
      <c r="C18" s="101" t="s">
        <v>304</v>
      </c>
      <c r="D18" s="101" t="s">
        <v>319</v>
      </c>
      <c r="E18" s="101" t="s">
        <v>306</v>
      </c>
      <c r="F18" s="102">
        <v>2</v>
      </c>
      <c r="G18" s="101" t="s">
        <v>307</v>
      </c>
      <c r="H18" s="102">
        <v>20000</v>
      </c>
      <c r="I18" s="102">
        <v>0</v>
      </c>
      <c r="J18" s="102">
        <v>0</v>
      </c>
      <c r="K18" s="102">
        <v>0</v>
      </c>
      <c r="L18" s="102">
        <v>0</v>
      </c>
      <c r="M18" s="102"/>
      <c r="N18" s="102">
        <v>0</v>
      </c>
      <c r="O18" s="44">
        <v>0</v>
      </c>
      <c r="P18" s="44">
        <v>0</v>
      </c>
      <c r="Q18" s="44">
        <v>20000</v>
      </c>
      <c r="R18" s="44">
        <v>0</v>
      </c>
      <c r="S18" s="44">
        <v>0</v>
      </c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</row>
    <row r="19" spans="1:247" s="1" customFormat="1" ht="27.75" customHeight="1">
      <c r="A19" s="101" t="s">
        <v>140</v>
      </c>
      <c r="B19" s="101" t="s">
        <v>303</v>
      </c>
      <c r="C19" s="101" t="s">
        <v>304</v>
      </c>
      <c r="D19" s="101" t="s">
        <v>320</v>
      </c>
      <c r="E19" s="101" t="s">
        <v>306</v>
      </c>
      <c r="F19" s="102">
        <v>20</v>
      </c>
      <c r="G19" s="101" t="s">
        <v>307</v>
      </c>
      <c r="H19" s="102">
        <v>100000</v>
      </c>
      <c r="I19" s="102">
        <v>0</v>
      </c>
      <c r="J19" s="102">
        <v>0</v>
      </c>
      <c r="K19" s="102">
        <v>0</v>
      </c>
      <c r="L19" s="102">
        <v>0</v>
      </c>
      <c r="M19" s="102"/>
      <c r="N19" s="102">
        <v>0</v>
      </c>
      <c r="O19" s="44">
        <v>0</v>
      </c>
      <c r="P19" s="44">
        <v>0</v>
      </c>
      <c r="Q19" s="44">
        <v>100000</v>
      </c>
      <c r="R19" s="44">
        <v>0</v>
      </c>
      <c r="S19" s="44">
        <v>0</v>
      </c>
    </row>
    <row r="20" spans="1:247" s="1" customFormat="1" ht="27.75" customHeight="1">
      <c r="A20" s="101" t="s">
        <v>140</v>
      </c>
      <c r="B20" s="101" t="s">
        <v>303</v>
      </c>
      <c r="C20" s="101" t="s">
        <v>313</v>
      </c>
      <c r="D20" s="101" t="s">
        <v>321</v>
      </c>
      <c r="E20" s="101" t="s">
        <v>306</v>
      </c>
      <c r="F20" s="102">
        <v>1000</v>
      </c>
      <c r="G20" s="101" t="s">
        <v>310</v>
      </c>
      <c r="H20" s="102">
        <v>1000000</v>
      </c>
      <c r="I20" s="102">
        <v>0</v>
      </c>
      <c r="J20" s="102">
        <v>0</v>
      </c>
      <c r="K20" s="102">
        <v>0</v>
      </c>
      <c r="L20" s="102">
        <v>0</v>
      </c>
      <c r="M20" s="102"/>
      <c r="N20" s="102">
        <v>0</v>
      </c>
      <c r="O20" s="44">
        <v>0</v>
      </c>
      <c r="P20" s="44">
        <v>0</v>
      </c>
      <c r="Q20" s="44">
        <v>1000000</v>
      </c>
      <c r="R20" s="44">
        <v>0</v>
      </c>
      <c r="S20" s="44">
        <v>0</v>
      </c>
    </row>
    <row r="21" spans="1:247" s="1" customFormat="1" ht="27.75" customHeight="1">
      <c r="A21" s="101" t="s">
        <v>140</v>
      </c>
      <c r="B21" s="101" t="s">
        <v>303</v>
      </c>
      <c r="C21" s="101" t="s">
        <v>308</v>
      </c>
      <c r="D21" s="101" t="s">
        <v>322</v>
      </c>
      <c r="E21" s="101" t="s">
        <v>306</v>
      </c>
      <c r="F21" s="102">
        <v>5</v>
      </c>
      <c r="G21" s="101" t="s">
        <v>519</v>
      </c>
      <c r="H21" s="102">
        <v>3500000</v>
      </c>
      <c r="I21" s="102">
        <v>0</v>
      </c>
      <c r="J21" s="102">
        <v>0</v>
      </c>
      <c r="K21" s="102">
        <v>0</v>
      </c>
      <c r="L21" s="102">
        <v>0</v>
      </c>
      <c r="M21" s="102"/>
      <c r="N21" s="102">
        <v>0</v>
      </c>
      <c r="O21" s="44">
        <v>0</v>
      </c>
      <c r="P21" s="44">
        <v>0</v>
      </c>
      <c r="Q21" s="44">
        <v>3500000</v>
      </c>
      <c r="R21" s="44">
        <v>0</v>
      </c>
      <c r="S21" s="44">
        <v>0</v>
      </c>
    </row>
    <row r="22" spans="1:247" s="1" customFormat="1" ht="27.75" customHeight="1">
      <c r="A22" s="101" t="s">
        <v>140</v>
      </c>
      <c r="B22" s="101" t="s">
        <v>303</v>
      </c>
      <c r="C22" s="101" t="s">
        <v>304</v>
      </c>
      <c r="D22" s="101" t="s">
        <v>323</v>
      </c>
      <c r="E22" s="101" t="s">
        <v>306</v>
      </c>
      <c r="F22" s="102">
        <v>1000</v>
      </c>
      <c r="G22" s="101" t="s">
        <v>324</v>
      </c>
      <c r="H22" s="102">
        <v>50000</v>
      </c>
      <c r="I22" s="102">
        <v>0</v>
      </c>
      <c r="J22" s="102">
        <v>0</v>
      </c>
      <c r="K22" s="102">
        <v>0</v>
      </c>
      <c r="L22" s="102">
        <v>0</v>
      </c>
      <c r="M22" s="102"/>
      <c r="N22" s="102">
        <v>0</v>
      </c>
      <c r="O22" s="44">
        <v>0</v>
      </c>
      <c r="P22" s="44">
        <v>0</v>
      </c>
      <c r="Q22" s="44">
        <v>50000</v>
      </c>
      <c r="R22" s="44">
        <v>0</v>
      </c>
      <c r="S22" s="44">
        <v>0</v>
      </c>
    </row>
    <row r="23" spans="1:247" s="1" customFormat="1" ht="27.75" customHeight="1">
      <c r="A23" s="101" t="s">
        <v>140</v>
      </c>
      <c r="B23" s="101" t="s">
        <v>303</v>
      </c>
      <c r="C23" s="101" t="s">
        <v>304</v>
      </c>
      <c r="D23" s="101" t="s">
        <v>325</v>
      </c>
      <c r="E23" s="101" t="s">
        <v>306</v>
      </c>
      <c r="F23" s="102">
        <v>100</v>
      </c>
      <c r="G23" s="101" t="s">
        <v>326</v>
      </c>
      <c r="H23" s="102">
        <v>150000</v>
      </c>
      <c r="I23" s="102">
        <v>0</v>
      </c>
      <c r="J23" s="102">
        <v>0</v>
      </c>
      <c r="K23" s="102">
        <v>0</v>
      </c>
      <c r="L23" s="102">
        <v>0</v>
      </c>
      <c r="M23" s="102"/>
      <c r="N23" s="102">
        <v>0</v>
      </c>
      <c r="O23" s="44">
        <v>0</v>
      </c>
      <c r="P23" s="44">
        <v>0</v>
      </c>
      <c r="Q23" s="44">
        <v>150000</v>
      </c>
      <c r="R23" s="44">
        <v>0</v>
      </c>
      <c r="S23" s="44">
        <v>0</v>
      </c>
    </row>
    <row r="24" spans="1:247" s="1" customFormat="1" ht="27.75" customHeight="1">
      <c r="A24" s="101" t="s">
        <v>140</v>
      </c>
      <c r="B24" s="101" t="s">
        <v>303</v>
      </c>
      <c r="C24" s="101" t="s">
        <v>308</v>
      </c>
      <c r="D24" s="101" t="s">
        <v>327</v>
      </c>
      <c r="E24" s="101" t="s">
        <v>306</v>
      </c>
      <c r="F24" s="102">
        <v>20</v>
      </c>
      <c r="G24" s="101" t="s">
        <v>310</v>
      </c>
      <c r="H24" s="102">
        <v>1000000</v>
      </c>
      <c r="I24" s="102">
        <v>0</v>
      </c>
      <c r="J24" s="102">
        <v>0</v>
      </c>
      <c r="K24" s="102">
        <v>0</v>
      </c>
      <c r="L24" s="102">
        <v>0</v>
      </c>
      <c r="M24" s="102"/>
      <c r="N24" s="102">
        <v>0</v>
      </c>
      <c r="O24" s="44">
        <v>0</v>
      </c>
      <c r="P24" s="44">
        <v>0</v>
      </c>
      <c r="Q24" s="44">
        <v>1000000</v>
      </c>
      <c r="R24" s="44">
        <v>0</v>
      </c>
      <c r="S24" s="44">
        <v>0</v>
      </c>
    </row>
    <row r="25" spans="1:247" s="1" customFormat="1" ht="27.75" customHeight="1">
      <c r="A25" s="101" t="s">
        <v>140</v>
      </c>
      <c r="B25" s="101" t="s">
        <v>303</v>
      </c>
      <c r="C25" s="101" t="s">
        <v>304</v>
      </c>
      <c r="D25" s="101" t="s">
        <v>328</v>
      </c>
      <c r="E25" s="101" t="s">
        <v>306</v>
      </c>
      <c r="F25" s="102">
        <v>1000</v>
      </c>
      <c r="G25" s="101" t="s">
        <v>312</v>
      </c>
      <c r="H25" s="102">
        <v>150000</v>
      </c>
      <c r="I25" s="102">
        <v>0</v>
      </c>
      <c r="J25" s="102">
        <v>0</v>
      </c>
      <c r="K25" s="102">
        <v>0</v>
      </c>
      <c r="L25" s="102">
        <v>0</v>
      </c>
      <c r="M25" s="102"/>
      <c r="N25" s="102">
        <v>0</v>
      </c>
      <c r="O25" s="44">
        <v>0</v>
      </c>
      <c r="P25" s="44">
        <v>0</v>
      </c>
      <c r="Q25" s="44">
        <v>150000</v>
      </c>
      <c r="R25" s="44">
        <v>0</v>
      </c>
      <c r="S25" s="44">
        <v>0</v>
      </c>
    </row>
    <row r="26" spans="1:247" s="1" customFormat="1" ht="27.75" customHeight="1">
      <c r="A26" s="101" t="s">
        <v>140</v>
      </c>
      <c r="B26" s="101" t="s">
        <v>303</v>
      </c>
      <c r="C26" s="101" t="s">
        <v>304</v>
      </c>
      <c r="D26" s="101" t="s">
        <v>329</v>
      </c>
      <c r="E26" s="101" t="s">
        <v>306</v>
      </c>
      <c r="F26" s="102">
        <v>100</v>
      </c>
      <c r="G26" s="101" t="s">
        <v>330</v>
      </c>
      <c r="H26" s="102">
        <v>100000</v>
      </c>
      <c r="I26" s="102">
        <v>0</v>
      </c>
      <c r="J26" s="102">
        <v>0</v>
      </c>
      <c r="K26" s="102">
        <v>0</v>
      </c>
      <c r="L26" s="102">
        <v>0</v>
      </c>
      <c r="M26" s="102"/>
      <c r="N26" s="102">
        <v>0</v>
      </c>
      <c r="O26" s="44">
        <v>0</v>
      </c>
      <c r="P26" s="44">
        <v>0</v>
      </c>
      <c r="Q26" s="44">
        <v>100000</v>
      </c>
      <c r="R26" s="44">
        <v>0</v>
      </c>
      <c r="S26" s="44">
        <v>0</v>
      </c>
    </row>
    <row r="27" spans="1:247" s="1" customFormat="1" ht="27.75" customHeight="1">
      <c r="A27" s="101" t="s">
        <v>140</v>
      </c>
      <c r="B27" s="101" t="s">
        <v>303</v>
      </c>
      <c r="C27" s="101" t="s">
        <v>304</v>
      </c>
      <c r="D27" s="101" t="s">
        <v>331</v>
      </c>
      <c r="E27" s="101" t="s">
        <v>306</v>
      </c>
      <c r="F27" s="102">
        <v>20</v>
      </c>
      <c r="G27" s="101" t="s">
        <v>307</v>
      </c>
      <c r="H27" s="102">
        <v>100000</v>
      </c>
      <c r="I27" s="102">
        <v>0</v>
      </c>
      <c r="J27" s="102">
        <v>0</v>
      </c>
      <c r="K27" s="102">
        <v>0</v>
      </c>
      <c r="L27" s="102">
        <v>0</v>
      </c>
      <c r="M27" s="102"/>
      <c r="N27" s="102">
        <v>0</v>
      </c>
      <c r="O27" s="44">
        <v>0</v>
      </c>
      <c r="P27" s="44">
        <v>0</v>
      </c>
      <c r="Q27" s="44">
        <v>100000</v>
      </c>
      <c r="R27" s="44">
        <v>0</v>
      </c>
      <c r="S27" s="44">
        <v>0</v>
      </c>
    </row>
    <row r="28" spans="1:247" s="1" customFormat="1" ht="27.75" customHeight="1">
      <c r="A28" s="101" t="s">
        <v>140</v>
      </c>
      <c r="B28" s="101" t="s">
        <v>303</v>
      </c>
      <c r="C28" s="101" t="s">
        <v>308</v>
      </c>
      <c r="D28" s="101" t="s">
        <v>332</v>
      </c>
      <c r="E28" s="101" t="s">
        <v>306</v>
      </c>
      <c r="F28" s="102">
        <v>5</v>
      </c>
      <c r="G28" s="101" t="s">
        <v>310</v>
      </c>
      <c r="H28" s="102">
        <v>300000</v>
      </c>
      <c r="I28" s="102">
        <v>0</v>
      </c>
      <c r="J28" s="102">
        <v>0</v>
      </c>
      <c r="K28" s="102">
        <v>0</v>
      </c>
      <c r="L28" s="102">
        <v>0</v>
      </c>
      <c r="M28" s="102"/>
      <c r="N28" s="102">
        <v>0</v>
      </c>
      <c r="O28" s="44">
        <v>0</v>
      </c>
      <c r="P28" s="44">
        <v>0</v>
      </c>
      <c r="Q28" s="44">
        <v>300000</v>
      </c>
      <c r="R28" s="44">
        <v>0</v>
      </c>
      <c r="S28" s="44">
        <v>0</v>
      </c>
    </row>
    <row r="29" spans="1:247" s="1" customFormat="1" ht="27.75" customHeight="1">
      <c r="A29" s="101" t="s">
        <v>140</v>
      </c>
      <c r="B29" s="101" t="s">
        <v>303</v>
      </c>
      <c r="C29" s="101" t="s">
        <v>304</v>
      </c>
      <c r="D29" s="101" t="s">
        <v>333</v>
      </c>
      <c r="E29" s="101" t="s">
        <v>306</v>
      </c>
      <c r="F29" s="102">
        <v>50</v>
      </c>
      <c r="G29" s="101" t="s">
        <v>519</v>
      </c>
      <c r="H29" s="102">
        <v>800000</v>
      </c>
      <c r="I29" s="102">
        <v>0</v>
      </c>
      <c r="J29" s="102">
        <v>0</v>
      </c>
      <c r="K29" s="102">
        <v>0</v>
      </c>
      <c r="L29" s="102">
        <v>0</v>
      </c>
      <c r="M29" s="102"/>
      <c r="N29" s="102">
        <v>0</v>
      </c>
      <c r="O29" s="44">
        <v>0</v>
      </c>
      <c r="P29" s="44">
        <v>0</v>
      </c>
      <c r="Q29" s="44">
        <v>800000</v>
      </c>
      <c r="R29" s="44">
        <v>0</v>
      </c>
      <c r="S29" s="44">
        <v>0</v>
      </c>
    </row>
    <row r="30" spans="1:247" s="1" customFormat="1" ht="27.75" customHeight="1">
      <c r="A30" s="101" t="s">
        <v>140</v>
      </c>
      <c r="B30" s="101" t="s">
        <v>303</v>
      </c>
      <c r="C30" s="101" t="s">
        <v>313</v>
      </c>
      <c r="D30" s="101" t="s">
        <v>334</v>
      </c>
      <c r="E30" s="101" t="s">
        <v>306</v>
      </c>
      <c r="F30" s="102">
        <v>50</v>
      </c>
      <c r="G30" s="101" t="s">
        <v>310</v>
      </c>
      <c r="H30" s="102">
        <v>50000</v>
      </c>
      <c r="I30" s="102">
        <v>0</v>
      </c>
      <c r="J30" s="102">
        <v>0</v>
      </c>
      <c r="K30" s="102">
        <v>0</v>
      </c>
      <c r="L30" s="102">
        <v>0</v>
      </c>
      <c r="M30" s="102"/>
      <c r="N30" s="102">
        <v>0</v>
      </c>
      <c r="O30" s="44">
        <v>0</v>
      </c>
      <c r="P30" s="44">
        <v>0</v>
      </c>
      <c r="Q30" s="44">
        <v>50000</v>
      </c>
      <c r="R30" s="44">
        <v>0</v>
      </c>
      <c r="S30" s="44">
        <v>0</v>
      </c>
    </row>
    <row r="31" spans="1:247" s="1" customFormat="1" ht="27.75" customHeight="1">
      <c r="A31" s="101" t="s">
        <v>140</v>
      </c>
      <c r="B31" s="101" t="s">
        <v>303</v>
      </c>
      <c r="C31" s="101" t="s">
        <v>308</v>
      </c>
      <c r="D31" s="101" t="s">
        <v>335</v>
      </c>
      <c r="E31" s="101" t="s">
        <v>306</v>
      </c>
      <c r="F31" s="102">
        <v>20</v>
      </c>
      <c r="G31" s="101" t="s">
        <v>519</v>
      </c>
      <c r="H31" s="102">
        <v>13000000</v>
      </c>
      <c r="I31" s="102">
        <v>0</v>
      </c>
      <c r="J31" s="102">
        <v>0</v>
      </c>
      <c r="K31" s="102">
        <v>0</v>
      </c>
      <c r="L31" s="102">
        <v>0</v>
      </c>
      <c r="M31" s="102"/>
      <c r="N31" s="102">
        <v>0</v>
      </c>
      <c r="O31" s="44">
        <v>0</v>
      </c>
      <c r="P31" s="44">
        <v>0</v>
      </c>
      <c r="Q31" s="44">
        <v>13000000</v>
      </c>
      <c r="R31" s="44">
        <v>0</v>
      </c>
      <c r="S31" s="44">
        <v>0</v>
      </c>
    </row>
    <row r="32" spans="1:247" s="1" customFormat="1" ht="27.75" customHeight="1">
      <c r="A32" s="101" t="s">
        <v>140</v>
      </c>
      <c r="B32" s="101" t="s">
        <v>303</v>
      </c>
      <c r="C32" s="101" t="s">
        <v>304</v>
      </c>
      <c r="D32" s="101" t="s">
        <v>336</v>
      </c>
      <c r="E32" s="101" t="s">
        <v>306</v>
      </c>
      <c r="F32" s="102">
        <v>500</v>
      </c>
      <c r="G32" s="101" t="s">
        <v>324</v>
      </c>
      <c r="H32" s="102">
        <v>50000</v>
      </c>
      <c r="I32" s="102">
        <v>0</v>
      </c>
      <c r="J32" s="102">
        <v>0</v>
      </c>
      <c r="K32" s="102">
        <v>0</v>
      </c>
      <c r="L32" s="102">
        <v>0</v>
      </c>
      <c r="M32" s="102"/>
      <c r="N32" s="102">
        <v>0</v>
      </c>
      <c r="O32" s="44">
        <v>0</v>
      </c>
      <c r="P32" s="44">
        <v>0</v>
      </c>
      <c r="Q32" s="44">
        <v>50000</v>
      </c>
      <c r="R32" s="44">
        <v>0</v>
      </c>
      <c r="S32" s="44">
        <v>0</v>
      </c>
    </row>
    <row r="33" spans="1:19" s="1" customFormat="1" ht="27.75" customHeight="1">
      <c r="A33" s="101" t="s">
        <v>140</v>
      </c>
      <c r="B33" s="101" t="s">
        <v>303</v>
      </c>
      <c r="C33" s="101" t="s">
        <v>304</v>
      </c>
      <c r="D33" s="101" t="s">
        <v>337</v>
      </c>
      <c r="E33" s="101" t="s">
        <v>306</v>
      </c>
      <c r="F33" s="102">
        <v>100</v>
      </c>
      <c r="G33" s="101" t="s">
        <v>338</v>
      </c>
      <c r="H33" s="102">
        <v>10000</v>
      </c>
      <c r="I33" s="102">
        <v>0</v>
      </c>
      <c r="J33" s="102">
        <v>0</v>
      </c>
      <c r="K33" s="102">
        <v>0</v>
      </c>
      <c r="L33" s="102">
        <v>0</v>
      </c>
      <c r="M33" s="102"/>
      <c r="N33" s="102">
        <v>0</v>
      </c>
      <c r="O33" s="44">
        <v>0</v>
      </c>
      <c r="P33" s="44">
        <v>0</v>
      </c>
      <c r="Q33" s="44">
        <v>10000</v>
      </c>
      <c r="R33" s="44">
        <v>0</v>
      </c>
      <c r="S33" s="44">
        <v>0</v>
      </c>
    </row>
    <row r="34" spans="1:19" s="1" customFormat="1" ht="27.75" customHeight="1">
      <c r="A34" s="101" t="s">
        <v>140</v>
      </c>
      <c r="B34" s="101" t="s">
        <v>303</v>
      </c>
      <c r="C34" s="101" t="s">
        <v>313</v>
      </c>
      <c r="D34" s="101" t="s">
        <v>339</v>
      </c>
      <c r="E34" s="101" t="s">
        <v>306</v>
      </c>
      <c r="F34" s="102">
        <v>10</v>
      </c>
      <c r="G34" s="101" t="s">
        <v>310</v>
      </c>
      <c r="H34" s="102">
        <v>200000</v>
      </c>
      <c r="I34" s="102">
        <v>0</v>
      </c>
      <c r="J34" s="102">
        <v>0</v>
      </c>
      <c r="K34" s="102">
        <v>0</v>
      </c>
      <c r="L34" s="102">
        <v>0</v>
      </c>
      <c r="M34" s="102"/>
      <c r="N34" s="102">
        <v>0</v>
      </c>
      <c r="O34" s="44">
        <v>0</v>
      </c>
      <c r="P34" s="44">
        <v>0</v>
      </c>
      <c r="Q34" s="44">
        <v>200000</v>
      </c>
      <c r="R34" s="44">
        <v>0</v>
      </c>
      <c r="S34" s="44">
        <v>0</v>
      </c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I12" sqref="I12"/>
    </sheetView>
  </sheetViews>
  <sheetFormatPr defaultColWidth="9.1640625" defaultRowHeight="11.25"/>
  <cols>
    <col min="1" max="1" width="10.1640625" style="10" customWidth="1"/>
    <col min="2" max="2" width="26.33203125" style="10" customWidth="1"/>
    <col min="3" max="3" width="9.33203125" style="10" customWidth="1"/>
    <col min="4" max="4" width="9.5" style="10" customWidth="1"/>
    <col min="5" max="5" width="8.83203125" style="10" customWidth="1"/>
    <col min="6" max="6" width="10.1640625" style="10" customWidth="1"/>
    <col min="7" max="7" width="9.1640625" style="10" customWidth="1"/>
    <col min="8" max="8" width="10.5" style="10" customWidth="1"/>
    <col min="9" max="10" width="9.33203125" style="10" customWidth="1"/>
    <col min="11" max="11" width="9.1640625" style="10" customWidth="1"/>
    <col min="12" max="13" width="9.83203125" style="10" customWidth="1"/>
    <col min="14" max="14" width="9.33203125" style="10" customWidth="1"/>
    <col min="15" max="15" width="9.6640625" style="10" customWidth="1"/>
    <col min="16" max="16" width="10.1640625" style="10" customWidth="1"/>
    <col min="17" max="17" width="11.6640625" style="10" customWidth="1"/>
    <col min="18" max="18" width="10" style="10" customWidth="1"/>
    <col min="19" max="19" width="9" style="10" customWidth="1"/>
    <col min="20" max="20" width="9.1640625" style="10" customWidth="1"/>
    <col min="21" max="21" width="9.5" style="10" customWidth="1"/>
    <col min="22" max="22" width="8.5" style="10" customWidth="1"/>
    <col min="23" max="24" width="8.6640625" style="10" customWidth="1"/>
    <col min="25" max="25" width="9" style="10" customWidth="1"/>
    <col min="26" max="26" width="9.33203125" style="10" customWidth="1"/>
    <col min="27" max="27" width="9.6640625" style="10" customWidth="1"/>
    <col min="28" max="28" width="8" style="10" customWidth="1"/>
    <col min="29" max="30" width="8.6640625" style="10" customWidth="1"/>
    <col min="31" max="32" width="9.1640625" style="10" customWidth="1"/>
    <col min="33" max="33" width="10.6640625" style="10" customWidth="1"/>
    <col min="34" max="230" width="9.33203125" style="10" customWidth="1"/>
    <col min="231" max="16384" width="9.1640625" style="10"/>
  </cols>
  <sheetData>
    <row r="1" spans="1:230" ht="23.1" customHeight="1">
      <c r="A1" s="72"/>
      <c r="B1" s="73"/>
      <c r="C1" s="73"/>
      <c r="D1" s="73"/>
      <c r="E1" s="73"/>
      <c r="F1" s="74"/>
      <c r="G1" s="74"/>
      <c r="I1" s="73"/>
      <c r="J1" s="73"/>
      <c r="K1" s="73"/>
      <c r="L1" s="73"/>
      <c r="M1" s="73"/>
      <c r="N1" s="73"/>
      <c r="O1" s="73"/>
      <c r="P1" s="73"/>
      <c r="S1" s="73"/>
      <c r="T1" s="73"/>
      <c r="U1" s="73"/>
      <c r="AC1" s="73"/>
      <c r="AD1" s="89"/>
      <c r="AE1" s="89"/>
      <c r="AF1" s="89"/>
      <c r="AG1" s="93" t="s">
        <v>340</v>
      </c>
      <c r="AH1" s="94"/>
      <c r="AI1" s="94"/>
      <c r="AJ1" s="94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</row>
    <row r="2" spans="1:230" ht="23.1" customHeight="1">
      <c r="A2" s="295" t="s">
        <v>341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95"/>
    </row>
    <row r="3" spans="1:230" ht="23.1" customHeight="1">
      <c r="A3" s="72"/>
      <c r="B3" s="73"/>
      <c r="C3" s="73"/>
      <c r="D3" s="73"/>
      <c r="E3" s="73"/>
      <c r="F3" s="74"/>
      <c r="G3" s="74"/>
      <c r="I3" s="73"/>
      <c r="J3" s="73"/>
      <c r="K3" s="73"/>
      <c r="L3" s="73"/>
      <c r="M3" s="73"/>
      <c r="N3" s="73"/>
      <c r="O3" s="73"/>
      <c r="P3" s="73"/>
      <c r="S3" s="73"/>
      <c r="T3" s="73"/>
      <c r="U3" s="73"/>
      <c r="AC3" s="73"/>
      <c r="AD3" s="89"/>
      <c r="AE3" s="89"/>
      <c r="AF3" s="89"/>
      <c r="AG3" s="73" t="s">
        <v>342</v>
      </c>
      <c r="AH3" s="94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</row>
    <row r="4" spans="1:230" ht="23.25" customHeight="1">
      <c r="A4" s="216" t="s">
        <v>91</v>
      </c>
      <c r="B4" s="298" t="s">
        <v>92</v>
      </c>
      <c r="C4" s="216" t="s">
        <v>343</v>
      </c>
      <c r="D4" s="216"/>
      <c r="E4" s="216"/>
      <c r="F4" s="216"/>
      <c r="G4" s="298"/>
      <c r="H4" s="234" t="s">
        <v>344</v>
      </c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24" t="s">
        <v>345</v>
      </c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</row>
    <row r="5" spans="1:230" ht="23.25" customHeight="1">
      <c r="A5" s="216"/>
      <c r="B5" s="298"/>
      <c r="C5" s="216"/>
      <c r="D5" s="216"/>
      <c r="E5" s="216"/>
      <c r="F5" s="216"/>
      <c r="G5" s="216"/>
      <c r="H5" s="300" t="s">
        <v>93</v>
      </c>
      <c r="I5" s="226" t="s">
        <v>346</v>
      </c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71" t="s">
        <v>347</v>
      </c>
      <c r="AD5" s="226" t="s">
        <v>348</v>
      </c>
      <c r="AE5" s="226"/>
      <c r="AF5" s="226"/>
      <c r="AG5" s="216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</row>
    <row r="6" spans="1:230" ht="32.25" customHeight="1">
      <c r="A6" s="216"/>
      <c r="B6" s="216"/>
      <c r="C6" s="226" t="s">
        <v>107</v>
      </c>
      <c r="D6" s="226" t="s">
        <v>349</v>
      </c>
      <c r="E6" s="226"/>
      <c r="F6" s="226" t="s">
        <v>350</v>
      </c>
      <c r="G6" s="299" t="s">
        <v>351</v>
      </c>
      <c r="H6" s="292"/>
      <c r="I6" s="269" t="s">
        <v>107</v>
      </c>
      <c r="J6" s="226" t="s">
        <v>352</v>
      </c>
      <c r="K6" s="226"/>
      <c r="L6" s="226"/>
      <c r="M6" s="226"/>
      <c r="N6" s="226"/>
      <c r="O6" s="226"/>
      <c r="P6" s="226"/>
      <c r="Q6" s="296" t="s">
        <v>353</v>
      </c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24"/>
      <c r="AD6" s="216" t="s">
        <v>107</v>
      </c>
      <c r="AE6" s="216" t="s">
        <v>349</v>
      </c>
      <c r="AF6" s="216" t="s">
        <v>350</v>
      </c>
      <c r="AG6" s="216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</row>
    <row r="7" spans="1:230" ht="27" customHeight="1">
      <c r="A7" s="216"/>
      <c r="B7" s="216"/>
      <c r="C7" s="216"/>
      <c r="D7" s="216" t="s">
        <v>354</v>
      </c>
      <c r="E7" s="216" t="s">
        <v>355</v>
      </c>
      <c r="F7" s="216"/>
      <c r="G7" s="216"/>
      <c r="H7" s="292"/>
      <c r="I7" s="216"/>
      <c r="J7" s="226" t="s">
        <v>107</v>
      </c>
      <c r="K7" s="226" t="s">
        <v>356</v>
      </c>
      <c r="L7" s="226" t="s">
        <v>357</v>
      </c>
      <c r="M7" s="226" t="s">
        <v>358</v>
      </c>
      <c r="N7" s="226" t="s">
        <v>359</v>
      </c>
      <c r="O7" s="226" t="s">
        <v>360</v>
      </c>
      <c r="P7" s="226" t="s">
        <v>361</v>
      </c>
      <c r="Q7" s="297" t="s">
        <v>107</v>
      </c>
      <c r="R7" s="226" t="s">
        <v>362</v>
      </c>
      <c r="S7" s="226"/>
      <c r="T7" s="226"/>
      <c r="U7" s="226"/>
      <c r="V7" s="226"/>
      <c r="W7" s="226"/>
      <c r="X7" s="299" t="s">
        <v>363</v>
      </c>
      <c r="Y7" s="299"/>
      <c r="Z7" s="299"/>
      <c r="AA7" s="269"/>
      <c r="AB7" s="299" t="s">
        <v>364</v>
      </c>
      <c r="AC7" s="224"/>
      <c r="AD7" s="216"/>
      <c r="AE7" s="216"/>
      <c r="AF7" s="216"/>
      <c r="AG7" s="216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</row>
    <row r="8" spans="1:230" ht="20.25" customHeight="1">
      <c r="A8" s="216"/>
      <c r="B8" s="216"/>
      <c r="C8" s="216"/>
      <c r="D8" s="216"/>
      <c r="E8" s="216"/>
      <c r="F8" s="216"/>
      <c r="G8" s="216"/>
      <c r="H8" s="292"/>
      <c r="I8" s="216"/>
      <c r="J8" s="216"/>
      <c r="K8" s="216"/>
      <c r="L8" s="216"/>
      <c r="M8" s="216"/>
      <c r="N8" s="216"/>
      <c r="O8" s="216"/>
      <c r="P8" s="216"/>
      <c r="Q8" s="292"/>
      <c r="R8" s="86" t="s">
        <v>279</v>
      </c>
      <c r="S8" s="75" t="s">
        <v>357</v>
      </c>
      <c r="T8" s="75" t="s">
        <v>358</v>
      </c>
      <c r="U8" s="75" t="s">
        <v>359</v>
      </c>
      <c r="V8" s="75" t="s">
        <v>360</v>
      </c>
      <c r="W8" s="75" t="s">
        <v>361</v>
      </c>
      <c r="X8" s="87" t="s">
        <v>279</v>
      </c>
      <c r="Y8" s="90" t="s">
        <v>359</v>
      </c>
      <c r="Z8" s="90" t="s">
        <v>360</v>
      </c>
      <c r="AA8" s="91" t="s">
        <v>361</v>
      </c>
      <c r="AB8" s="216"/>
      <c r="AC8" s="224"/>
      <c r="AD8" s="216"/>
      <c r="AE8" s="216"/>
      <c r="AF8" s="216"/>
      <c r="AG8" s="216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</row>
    <row r="9" spans="1:230" ht="30" customHeight="1">
      <c r="A9" s="64" t="s">
        <v>139</v>
      </c>
      <c r="B9" s="207" t="s">
        <v>517</v>
      </c>
      <c r="C9" s="208">
        <v>133</v>
      </c>
      <c r="D9" s="208">
        <v>41</v>
      </c>
      <c r="E9" s="208">
        <v>92</v>
      </c>
      <c r="F9" s="208">
        <v>0</v>
      </c>
      <c r="G9" s="208">
        <v>0</v>
      </c>
      <c r="H9" s="208">
        <v>174</v>
      </c>
      <c r="I9" s="208">
        <v>118</v>
      </c>
      <c r="J9" s="208">
        <v>41</v>
      </c>
      <c r="K9" s="208">
        <v>0</v>
      </c>
      <c r="L9" s="208">
        <v>0</v>
      </c>
      <c r="M9" s="208">
        <v>2</v>
      </c>
      <c r="N9" s="208">
        <v>9</v>
      </c>
      <c r="O9" s="208">
        <v>18</v>
      </c>
      <c r="P9" s="208">
        <v>12</v>
      </c>
      <c r="Q9" s="208">
        <v>77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77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56</v>
      </c>
      <c r="AE9" s="208">
        <v>56</v>
      </c>
      <c r="AF9" s="208">
        <v>0</v>
      </c>
      <c r="AG9" s="208">
        <v>7600</v>
      </c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</row>
    <row r="10" spans="1:230" ht="23.25" customHeight="1">
      <c r="A10" s="75"/>
      <c r="B10" s="75"/>
      <c r="C10" s="3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88"/>
      <c r="AF10" s="88"/>
      <c r="AG10" s="88"/>
      <c r="AH10" s="95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</row>
    <row r="11" spans="1:230" customFormat="1" ht="23.25" customHeight="1">
      <c r="A11" s="75"/>
      <c r="B11" s="75"/>
      <c r="C11" s="32"/>
      <c r="D11" s="75"/>
      <c r="E11" s="75"/>
      <c r="F11" s="75"/>
      <c r="G11" s="75"/>
      <c r="H11" s="75"/>
      <c r="I11" s="75"/>
      <c r="J11" s="75"/>
      <c r="K11" s="84"/>
      <c r="L11" s="75"/>
      <c r="M11" s="75"/>
      <c r="N11" s="75"/>
      <c r="O11" s="75"/>
      <c r="P11" s="75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90"/>
      <c r="AD11" s="90"/>
      <c r="AE11" s="84"/>
      <c r="AF11" s="84"/>
      <c r="AG11" s="90"/>
    </row>
    <row r="12" spans="1:230" ht="23.25" customHeight="1">
      <c r="A12" s="75"/>
      <c r="B12" s="75"/>
      <c r="C12" s="32"/>
      <c r="D12" s="75"/>
      <c r="E12" s="75"/>
      <c r="F12" s="75"/>
      <c r="G12" s="75"/>
      <c r="H12" s="75"/>
      <c r="I12" s="75"/>
      <c r="J12" s="75"/>
      <c r="K12" s="85"/>
      <c r="L12" s="75"/>
      <c r="M12" s="75"/>
      <c r="N12" s="75"/>
      <c r="O12" s="75"/>
      <c r="P12" s="75"/>
      <c r="Q12" s="84"/>
      <c r="R12" s="84"/>
      <c r="S12" s="85"/>
      <c r="T12" s="85"/>
      <c r="U12" s="85"/>
      <c r="V12" s="87"/>
      <c r="W12" s="88"/>
      <c r="X12" s="87"/>
      <c r="Y12" s="87"/>
      <c r="Z12" s="87"/>
      <c r="AA12" s="87"/>
      <c r="AB12" s="92"/>
      <c r="AC12" s="90"/>
      <c r="AD12" s="90"/>
      <c r="AE12" s="85"/>
      <c r="AF12" s="85"/>
      <c r="AG12" s="90"/>
      <c r="AH12" s="95"/>
      <c r="AI12" s="95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</row>
    <row r="13" spans="1:230" ht="23.25" customHeight="1">
      <c r="A13" s="75"/>
      <c r="B13" s="75"/>
      <c r="C13" s="32"/>
      <c r="D13" s="75"/>
      <c r="E13" s="75"/>
      <c r="F13" s="75"/>
      <c r="G13" s="75"/>
      <c r="H13" s="75"/>
      <c r="I13" s="75"/>
      <c r="J13" s="75"/>
      <c r="K13" s="85"/>
      <c r="L13" s="75"/>
      <c r="M13" s="75"/>
      <c r="N13" s="75"/>
      <c r="O13" s="75"/>
      <c r="P13" s="75"/>
      <c r="Q13" s="84"/>
      <c r="R13" s="84"/>
      <c r="S13" s="85"/>
      <c r="T13" s="85"/>
      <c r="U13" s="85"/>
      <c r="V13" s="87"/>
      <c r="W13" s="88"/>
      <c r="X13" s="87"/>
      <c r="Y13" s="87"/>
      <c r="Z13" s="87"/>
      <c r="AA13" s="87"/>
      <c r="AB13" s="92"/>
      <c r="AC13" s="90"/>
      <c r="AD13" s="90"/>
      <c r="AE13" s="85"/>
      <c r="AF13" s="85"/>
      <c r="AG13" s="90"/>
      <c r="AH13" s="95"/>
      <c r="AI13" s="95"/>
      <c r="AJ13" s="95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</row>
    <row r="14" spans="1:230" ht="23.25" customHeight="1">
      <c r="A14" s="75"/>
      <c r="B14" s="75"/>
      <c r="C14" s="32"/>
      <c r="D14" s="75"/>
      <c r="E14" s="75"/>
      <c r="F14" s="75"/>
      <c r="G14" s="75"/>
      <c r="H14" s="75"/>
      <c r="I14" s="75"/>
      <c r="J14" s="75"/>
      <c r="K14" s="85"/>
      <c r="L14" s="75"/>
      <c r="M14" s="75"/>
      <c r="N14" s="75"/>
      <c r="O14" s="75"/>
      <c r="P14" s="75"/>
      <c r="Q14" s="84"/>
      <c r="R14" s="84"/>
      <c r="S14" s="85"/>
      <c r="T14" s="85"/>
      <c r="U14" s="85"/>
      <c r="V14" s="87"/>
      <c r="W14" s="75"/>
      <c r="X14" s="87"/>
      <c r="Y14" s="87"/>
      <c r="Z14" s="87"/>
      <c r="AA14" s="87"/>
      <c r="AB14" s="92"/>
      <c r="AC14" s="90"/>
      <c r="AD14" s="90"/>
      <c r="AE14" s="85"/>
      <c r="AF14" s="85"/>
      <c r="AG14" s="90"/>
      <c r="AH14" s="95"/>
      <c r="AI14" s="95"/>
      <c r="AJ14" s="95"/>
      <c r="AK14" s="95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</row>
    <row r="15" spans="1:230" ht="23.25" customHeight="1">
      <c r="A15" s="75"/>
      <c r="B15" s="75"/>
      <c r="C15" s="32"/>
      <c r="D15" s="75"/>
      <c r="E15" s="75"/>
      <c r="F15" s="75"/>
      <c r="G15" s="75"/>
      <c r="H15" s="75"/>
      <c r="I15" s="75"/>
      <c r="J15" s="75"/>
      <c r="K15" s="85"/>
      <c r="L15" s="75"/>
      <c r="M15" s="75"/>
      <c r="N15" s="75"/>
      <c r="O15" s="75"/>
      <c r="P15" s="75"/>
      <c r="Q15" s="84"/>
      <c r="R15" s="84"/>
      <c r="S15" s="85"/>
      <c r="T15" s="85"/>
      <c r="U15" s="85"/>
      <c r="V15" s="87"/>
      <c r="W15" s="75"/>
      <c r="X15" s="87"/>
      <c r="Y15" s="87"/>
      <c r="Z15" s="87"/>
      <c r="AA15" s="87"/>
      <c r="AB15" s="92"/>
      <c r="AC15" s="90"/>
      <c r="AD15" s="90"/>
      <c r="AE15" s="85"/>
      <c r="AF15" s="85"/>
      <c r="AG15" s="90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</row>
    <row r="16" spans="1:230" ht="23.25" customHeight="1">
      <c r="A16" s="75"/>
      <c r="B16" s="75"/>
      <c r="C16" s="32"/>
      <c r="D16" s="75"/>
      <c r="E16" s="75"/>
      <c r="F16" s="75"/>
      <c r="G16" s="75"/>
      <c r="H16" s="75"/>
      <c r="I16" s="75"/>
      <c r="J16" s="75"/>
      <c r="K16" s="85"/>
      <c r="L16" s="75"/>
      <c r="M16" s="75"/>
      <c r="N16" s="75"/>
      <c r="O16" s="75"/>
      <c r="P16" s="75"/>
      <c r="Q16" s="84"/>
      <c r="R16" s="84"/>
      <c r="S16" s="85"/>
      <c r="T16" s="85"/>
      <c r="U16" s="85"/>
      <c r="V16" s="87"/>
      <c r="W16" s="75"/>
      <c r="X16" s="87"/>
      <c r="Y16" s="87"/>
      <c r="Z16" s="87"/>
      <c r="AA16" s="87"/>
      <c r="AB16" s="92"/>
      <c r="AC16" s="90"/>
      <c r="AD16" s="90"/>
      <c r="AE16" s="85"/>
      <c r="AF16" s="85"/>
      <c r="AG16" s="90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</row>
    <row r="17" spans="1:230" ht="23.25" customHeight="1">
      <c r="A17" s="75"/>
      <c r="B17" s="75"/>
      <c r="C17" s="32"/>
      <c r="D17" s="75"/>
      <c r="E17" s="75"/>
      <c r="F17" s="75"/>
      <c r="G17" s="75"/>
      <c r="H17" s="75"/>
      <c r="I17" s="75"/>
      <c r="J17" s="75"/>
      <c r="K17" s="85"/>
      <c r="L17" s="75"/>
      <c r="M17" s="75"/>
      <c r="N17" s="75"/>
      <c r="O17" s="75"/>
      <c r="P17" s="75"/>
      <c r="Q17" s="84"/>
      <c r="R17" s="84"/>
      <c r="S17" s="85"/>
      <c r="T17" s="85"/>
      <c r="U17" s="85"/>
      <c r="V17" s="87"/>
      <c r="W17" s="75"/>
      <c r="X17" s="87"/>
      <c r="Y17" s="87"/>
      <c r="Z17" s="87"/>
      <c r="AA17" s="87"/>
      <c r="AB17" s="92"/>
      <c r="AC17" s="90"/>
      <c r="AD17" s="90"/>
      <c r="AE17" s="85"/>
      <c r="AF17" s="85"/>
      <c r="AG17" s="90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</row>
    <row r="18" spans="1:230" ht="23.1" customHeight="1">
      <c r="A18" s="77"/>
      <c r="B18" s="78"/>
      <c r="C18" s="79"/>
      <c r="D18" s="80"/>
      <c r="E18" s="80"/>
      <c r="F18" s="81"/>
      <c r="G18" s="81"/>
      <c r="H18" s="81"/>
      <c r="I18" s="80"/>
      <c r="J18" s="79"/>
      <c r="K18" s="79"/>
      <c r="L18" s="80"/>
      <c r="M18" s="80"/>
      <c r="N18" s="80"/>
      <c r="O18" s="80"/>
      <c r="P18" s="80"/>
      <c r="Q18" s="74"/>
      <c r="R18" s="74"/>
      <c r="S18" s="79"/>
      <c r="T18" s="79"/>
      <c r="U18" s="79"/>
      <c r="V18" s="74"/>
      <c r="W18" s="74"/>
      <c r="X18" s="74"/>
      <c r="Y18" s="74"/>
      <c r="Z18" s="74"/>
      <c r="AA18" s="74"/>
      <c r="AC18" s="80"/>
      <c r="AD18" s="80"/>
      <c r="AE18" s="79"/>
      <c r="AF18" s="79"/>
      <c r="AG18" s="78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</row>
    <row r="19" spans="1:230" ht="23.1" customHeight="1">
      <c r="A19" s="82"/>
      <c r="B19" s="83"/>
      <c r="C19" s="79"/>
      <c r="D19" s="79"/>
      <c r="E19" s="79"/>
      <c r="I19" s="79"/>
      <c r="J19" s="79"/>
      <c r="K19" s="79"/>
      <c r="L19" s="79"/>
      <c r="M19" s="79"/>
      <c r="N19" s="79"/>
      <c r="O19" s="79"/>
      <c r="P19" s="79"/>
      <c r="S19" s="79"/>
      <c r="T19" s="79"/>
      <c r="U19" s="79"/>
      <c r="V19" s="74"/>
      <c r="W19" s="74"/>
      <c r="X19" s="74"/>
      <c r="AC19" s="79"/>
      <c r="AD19" s="79"/>
      <c r="AE19" s="79"/>
      <c r="AF19" s="79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</row>
    <row r="20" spans="1:230" ht="23.1" customHeight="1">
      <c r="A20" s="82"/>
      <c r="B20" s="83"/>
      <c r="C20" s="79"/>
      <c r="D20" s="79"/>
      <c r="E20" s="79"/>
      <c r="I20" s="79"/>
      <c r="J20" s="79"/>
      <c r="K20" s="79"/>
      <c r="L20" s="79"/>
      <c r="M20" s="79"/>
      <c r="N20" s="79"/>
      <c r="O20" s="79"/>
      <c r="P20" s="79"/>
      <c r="S20" s="79"/>
      <c r="T20" s="79"/>
      <c r="U20" s="79"/>
      <c r="V20" s="74"/>
      <c r="AC20" s="79"/>
      <c r="AD20" s="79"/>
      <c r="AE20" s="79"/>
      <c r="AF20" s="79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8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5" workbookViewId="0">
      <selection activeCell="A11" sqref="A11"/>
    </sheetView>
  </sheetViews>
  <sheetFormatPr defaultColWidth="9.1640625" defaultRowHeight="11.25"/>
  <cols>
    <col min="1" max="2" width="16.1640625" style="10" customWidth="1"/>
    <col min="3" max="3" width="37.33203125" style="10" customWidth="1"/>
    <col min="4" max="4" width="14.6640625" style="10" customWidth="1"/>
    <col min="5" max="19" width="12.6640625" style="10" customWidth="1"/>
    <col min="20" max="16384" width="9.1640625" style="10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7" t="s">
        <v>365</v>
      </c>
      <c r="T1" s="26"/>
    </row>
    <row r="2" spans="1:25" ht="25.5" customHeight="1">
      <c r="A2" s="19" t="s">
        <v>366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6"/>
    </row>
    <row r="3" spans="1:25" ht="25.5" customHeight="1">
      <c r="A3" s="20"/>
      <c r="B3" s="21"/>
      <c r="C3" s="21"/>
      <c r="D3" s="21"/>
      <c r="E3" s="21"/>
      <c r="F3" s="21"/>
      <c r="G3" s="21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90</v>
      </c>
      <c r="T3" s="26"/>
    </row>
    <row r="4" spans="1:25" ht="19.5" customHeight="1">
      <c r="A4" s="301" t="s">
        <v>135</v>
      </c>
      <c r="B4" s="302" t="s">
        <v>91</v>
      </c>
      <c r="C4" s="303" t="s">
        <v>136</v>
      </c>
      <c r="D4" s="304" t="s">
        <v>137</v>
      </c>
      <c r="E4" s="304" t="s">
        <v>367</v>
      </c>
      <c r="F4" s="306" t="s">
        <v>368</v>
      </c>
      <c r="G4" s="304" t="s">
        <v>369</v>
      </c>
      <c r="H4" s="305" t="s">
        <v>370</v>
      </c>
      <c r="I4" s="305" t="s">
        <v>371</v>
      </c>
      <c r="J4" s="305" t="s">
        <v>372</v>
      </c>
      <c r="K4" s="305" t="s">
        <v>194</v>
      </c>
      <c r="L4" s="305" t="s">
        <v>373</v>
      </c>
      <c r="M4" s="305" t="s">
        <v>187</v>
      </c>
      <c r="N4" s="305" t="s">
        <v>195</v>
      </c>
      <c r="O4" s="305" t="s">
        <v>190</v>
      </c>
      <c r="P4" s="305" t="s">
        <v>374</v>
      </c>
      <c r="Q4" s="305" t="s">
        <v>375</v>
      </c>
      <c r="R4" s="305" t="s">
        <v>376</v>
      </c>
      <c r="S4" s="302" t="s">
        <v>196</v>
      </c>
      <c r="T4" s="26"/>
    </row>
    <row r="5" spans="1:25" ht="15" customHeight="1">
      <c r="A5" s="301"/>
      <c r="B5" s="302"/>
      <c r="C5" s="301"/>
      <c r="D5" s="305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2"/>
      <c r="T5" s="26"/>
    </row>
    <row r="6" spans="1:25" ht="15" customHeight="1">
      <c r="A6" s="301"/>
      <c r="B6" s="302"/>
      <c r="C6" s="301"/>
      <c r="D6" s="305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2"/>
      <c r="T6" s="26"/>
    </row>
    <row r="7" spans="1:25" s="68" customFormat="1" ht="25.5" customHeight="1">
      <c r="A7" s="69"/>
      <c r="B7" s="39"/>
      <c r="C7" s="69" t="s">
        <v>107</v>
      </c>
      <c r="D7" s="70">
        <v>11581064.699999999</v>
      </c>
      <c r="E7" s="71">
        <v>3974357.88</v>
      </c>
      <c r="F7" s="71">
        <v>778360</v>
      </c>
      <c r="G7" s="71">
        <v>0</v>
      </c>
      <c r="H7" s="71">
        <v>0</v>
      </c>
      <c r="I7" s="71">
        <v>6737714.8200000003</v>
      </c>
      <c r="J7" s="71">
        <v>0</v>
      </c>
      <c r="K7" s="71">
        <v>0</v>
      </c>
      <c r="L7" s="71">
        <v>0</v>
      </c>
      <c r="M7" s="71">
        <v>90632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37"/>
      <c r="U7" s="37"/>
      <c r="V7" s="37"/>
      <c r="W7" s="37"/>
      <c r="X7" s="37"/>
      <c r="Y7" s="37"/>
    </row>
    <row r="8" spans="1:25" s="37" customFormat="1" ht="25.5" customHeight="1">
      <c r="A8" s="69"/>
      <c r="B8" s="39" t="s">
        <v>139</v>
      </c>
      <c r="C8" s="69" t="s">
        <v>109</v>
      </c>
      <c r="D8" s="70">
        <v>11581064.699999999</v>
      </c>
      <c r="E8" s="71">
        <v>3974357.88</v>
      </c>
      <c r="F8" s="71">
        <v>778360</v>
      </c>
      <c r="G8" s="71">
        <v>0</v>
      </c>
      <c r="H8" s="71">
        <v>0</v>
      </c>
      <c r="I8" s="71">
        <v>6737714.8200000003</v>
      </c>
      <c r="J8" s="71">
        <v>0</v>
      </c>
      <c r="K8" s="71">
        <v>0</v>
      </c>
      <c r="L8" s="71">
        <v>0</v>
      </c>
      <c r="M8" s="71">
        <v>90632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41"/>
    </row>
    <row r="9" spans="1:25" s="37" customFormat="1" ht="25.5" customHeight="1">
      <c r="A9" s="69"/>
      <c r="B9" s="39" t="s">
        <v>110</v>
      </c>
      <c r="C9" s="69" t="s">
        <v>111</v>
      </c>
      <c r="D9" s="70">
        <v>4843349.88</v>
      </c>
      <c r="E9" s="71">
        <v>3974357.88</v>
      </c>
      <c r="F9" s="71">
        <v>778360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90632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41"/>
    </row>
    <row r="10" spans="1:25" s="37" customFormat="1" ht="25.5" customHeight="1">
      <c r="A10" s="69">
        <v>2010301</v>
      </c>
      <c r="B10" s="39" t="s">
        <v>140</v>
      </c>
      <c r="C10" s="69" t="s">
        <v>141</v>
      </c>
      <c r="D10" s="70">
        <v>1415173.88</v>
      </c>
      <c r="E10" s="71">
        <v>1324541.8799999999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90632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41"/>
    </row>
    <row r="11" spans="1:25" s="37" customFormat="1" ht="25.5" customHeight="1">
      <c r="A11" s="69">
        <v>2010301</v>
      </c>
      <c r="B11" s="39" t="s">
        <v>140</v>
      </c>
      <c r="C11" s="69" t="s">
        <v>141</v>
      </c>
      <c r="D11" s="70">
        <v>778360</v>
      </c>
      <c r="E11" s="71">
        <v>0</v>
      </c>
      <c r="F11" s="71">
        <v>778360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41"/>
    </row>
    <row r="12" spans="1:25" s="37" customFormat="1" ht="25.5" customHeight="1">
      <c r="A12" s="69">
        <v>2010301</v>
      </c>
      <c r="B12" s="39" t="s">
        <v>140</v>
      </c>
      <c r="C12" s="69" t="s">
        <v>141</v>
      </c>
      <c r="D12" s="70">
        <v>2649816</v>
      </c>
      <c r="E12" s="71">
        <v>2649816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41"/>
    </row>
    <row r="13" spans="1:25" s="37" customFormat="1" ht="25.5" customHeight="1">
      <c r="A13" s="69"/>
      <c r="B13" s="39" t="s">
        <v>113</v>
      </c>
      <c r="C13" s="69" t="s">
        <v>114</v>
      </c>
      <c r="D13" s="70">
        <v>215800</v>
      </c>
      <c r="E13" s="71">
        <v>0</v>
      </c>
      <c r="F13" s="71">
        <v>0</v>
      </c>
      <c r="G13" s="71">
        <v>0</v>
      </c>
      <c r="H13" s="71">
        <v>0</v>
      </c>
      <c r="I13" s="71">
        <v>215800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41"/>
    </row>
    <row r="14" spans="1:25" s="37" customFormat="1" ht="25.5" customHeight="1">
      <c r="A14" s="69">
        <v>2010601</v>
      </c>
      <c r="B14" s="39" t="s">
        <v>143</v>
      </c>
      <c r="C14" s="69" t="s">
        <v>144</v>
      </c>
      <c r="D14" s="70">
        <v>215800</v>
      </c>
      <c r="E14" s="71">
        <v>0</v>
      </c>
      <c r="F14" s="71">
        <v>0</v>
      </c>
      <c r="G14" s="71">
        <v>0</v>
      </c>
      <c r="H14" s="71">
        <v>0</v>
      </c>
      <c r="I14" s="71">
        <v>215800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41"/>
    </row>
    <row r="15" spans="1:25" s="37" customFormat="1" ht="25.5" customHeight="1">
      <c r="A15" s="69"/>
      <c r="B15" s="39" t="s">
        <v>116</v>
      </c>
      <c r="C15" s="69" t="s">
        <v>117</v>
      </c>
      <c r="D15" s="70">
        <v>2404886.6800000002</v>
      </c>
      <c r="E15" s="71">
        <v>0</v>
      </c>
      <c r="F15" s="71">
        <v>0</v>
      </c>
      <c r="G15" s="71">
        <v>0</v>
      </c>
      <c r="H15" s="71">
        <v>0</v>
      </c>
      <c r="I15" s="71">
        <v>2404886.6800000002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41"/>
    </row>
    <row r="16" spans="1:25" s="37" customFormat="1" ht="25.5" customHeight="1">
      <c r="A16" s="69">
        <v>2070101</v>
      </c>
      <c r="B16" s="39" t="s">
        <v>145</v>
      </c>
      <c r="C16" s="69" t="s">
        <v>146</v>
      </c>
      <c r="D16" s="70">
        <v>2404886.6800000002</v>
      </c>
      <c r="E16" s="71">
        <v>0</v>
      </c>
      <c r="F16" s="71">
        <v>0</v>
      </c>
      <c r="G16" s="71">
        <v>0</v>
      </c>
      <c r="H16" s="71">
        <v>0</v>
      </c>
      <c r="I16" s="71">
        <v>2404886.6800000002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41"/>
    </row>
    <row r="17" spans="1:20" s="37" customFormat="1" ht="25.5" customHeight="1">
      <c r="A17" s="69"/>
      <c r="B17" s="39" t="s">
        <v>119</v>
      </c>
      <c r="C17" s="69" t="s">
        <v>120</v>
      </c>
      <c r="D17" s="70">
        <v>1727800.06</v>
      </c>
      <c r="E17" s="71">
        <v>0</v>
      </c>
      <c r="F17" s="71">
        <v>0</v>
      </c>
      <c r="G17" s="71">
        <v>0</v>
      </c>
      <c r="H17" s="71">
        <v>0</v>
      </c>
      <c r="I17" s="71">
        <v>1727800.06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41"/>
    </row>
    <row r="18" spans="1:20" s="37" customFormat="1" ht="25.5" customHeight="1">
      <c r="A18" s="69">
        <v>2080101</v>
      </c>
      <c r="B18" s="39" t="s">
        <v>147</v>
      </c>
      <c r="C18" s="69" t="s">
        <v>148</v>
      </c>
      <c r="D18" s="70">
        <v>1727800.06</v>
      </c>
      <c r="E18" s="71">
        <v>0</v>
      </c>
      <c r="F18" s="71">
        <v>0</v>
      </c>
      <c r="G18" s="71">
        <v>0</v>
      </c>
      <c r="H18" s="71">
        <v>0</v>
      </c>
      <c r="I18" s="71">
        <v>1727800.06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41"/>
    </row>
    <row r="19" spans="1:20" s="37" customFormat="1" ht="25.5" customHeight="1">
      <c r="A19" s="69"/>
      <c r="B19" s="39" t="s">
        <v>122</v>
      </c>
      <c r="C19" s="69" t="s">
        <v>123</v>
      </c>
      <c r="D19" s="70">
        <v>873301.06</v>
      </c>
      <c r="E19" s="71">
        <v>0</v>
      </c>
      <c r="F19" s="71">
        <v>0</v>
      </c>
      <c r="G19" s="71">
        <v>0</v>
      </c>
      <c r="H19" s="71">
        <v>0</v>
      </c>
      <c r="I19" s="71">
        <v>873301.06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41"/>
    </row>
    <row r="20" spans="1:20" s="37" customFormat="1" ht="25.5" customHeight="1">
      <c r="A20" s="69">
        <v>2130101</v>
      </c>
      <c r="B20" s="39" t="s">
        <v>149</v>
      </c>
      <c r="C20" s="69" t="s">
        <v>150</v>
      </c>
      <c r="D20" s="70">
        <v>873301.06</v>
      </c>
      <c r="E20" s="71">
        <v>0</v>
      </c>
      <c r="F20" s="71">
        <v>0</v>
      </c>
      <c r="G20" s="71">
        <v>0</v>
      </c>
      <c r="H20" s="71">
        <v>0</v>
      </c>
      <c r="I20" s="71">
        <v>873301.06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41"/>
    </row>
    <row r="21" spans="1:20" s="37" customFormat="1" ht="25.5" customHeight="1">
      <c r="A21" s="69"/>
      <c r="B21" s="39" t="s">
        <v>125</v>
      </c>
      <c r="C21" s="69" t="s">
        <v>126</v>
      </c>
      <c r="D21" s="70">
        <v>337552.84</v>
      </c>
      <c r="E21" s="71">
        <v>0</v>
      </c>
      <c r="F21" s="71">
        <v>0</v>
      </c>
      <c r="G21" s="71">
        <v>0</v>
      </c>
      <c r="H21" s="71">
        <v>0</v>
      </c>
      <c r="I21" s="71">
        <v>337552.84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41"/>
    </row>
    <row r="22" spans="1:20" s="37" customFormat="1" ht="25.5" customHeight="1">
      <c r="A22" s="69">
        <v>2130201</v>
      </c>
      <c r="B22" s="39" t="s">
        <v>151</v>
      </c>
      <c r="C22" s="69" t="s">
        <v>150</v>
      </c>
      <c r="D22" s="70">
        <v>337552.84</v>
      </c>
      <c r="E22" s="71">
        <v>0</v>
      </c>
      <c r="F22" s="71">
        <v>0</v>
      </c>
      <c r="G22" s="71">
        <v>0</v>
      </c>
      <c r="H22" s="71">
        <v>0</v>
      </c>
      <c r="I22" s="71">
        <v>337552.84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41"/>
    </row>
    <row r="23" spans="1:20" s="37" customFormat="1" ht="25.5" customHeight="1">
      <c r="A23" s="69"/>
      <c r="B23" s="39" t="s">
        <v>128</v>
      </c>
      <c r="C23" s="69" t="s">
        <v>129</v>
      </c>
      <c r="D23" s="70">
        <v>492477.14</v>
      </c>
      <c r="E23" s="71">
        <v>0</v>
      </c>
      <c r="F23" s="71">
        <v>0</v>
      </c>
      <c r="G23" s="71">
        <v>0</v>
      </c>
      <c r="H23" s="71">
        <v>0</v>
      </c>
      <c r="I23" s="71">
        <v>492477.14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41"/>
    </row>
    <row r="24" spans="1:20" s="37" customFormat="1" ht="25.5" customHeight="1">
      <c r="A24" s="69">
        <v>2130301</v>
      </c>
      <c r="B24" s="39" t="s">
        <v>152</v>
      </c>
      <c r="C24" s="69" t="s">
        <v>153</v>
      </c>
      <c r="D24" s="70">
        <v>492477.14</v>
      </c>
      <c r="E24" s="71">
        <v>0</v>
      </c>
      <c r="F24" s="71">
        <v>0</v>
      </c>
      <c r="G24" s="71">
        <v>0</v>
      </c>
      <c r="H24" s="71">
        <v>0</v>
      </c>
      <c r="I24" s="71">
        <v>492477.14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</row>
    <row r="25" spans="1:20" s="37" customFormat="1" ht="25.5" customHeight="1">
      <c r="A25" s="69"/>
      <c r="B25" s="39" t="s">
        <v>131</v>
      </c>
      <c r="C25" s="69" t="s">
        <v>132</v>
      </c>
      <c r="D25" s="70">
        <v>685897.04</v>
      </c>
      <c r="E25" s="71">
        <v>0</v>
      </c>
      <c r="F25" s="71">
        <v>0</v>
      </c>
      <c r="G25" s="71">
        <v>0</v>
      </c>
      <c r="H25" s="71">
        <v>0</v>
      </c>
      <c r="I25" s="71">
        <v>685897.04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</row>
    <row r="26" spans="1:20" s="37" customFormat="1" ht="25.5" customHeight="1">
      <c r="A26" s="69">
        <v>2040301</v>
      </c>
      <c r="B26" s="39" t="s">
        <v>154</v>
      </c>
      <c r="C26" s="69" t="s">
        <v>155</v>
      </c>
      <c r="D26" s="70">
        <v>685897.04</v>
      </c>
      <c r="E26" s="71">
        <v>0</v>
      </c>
      <c r="F26" s="71">
        <v>0</v>
      </c>
      <c r="G26" s="71">
        <v>0</v>
      </c>
      <c r="H26" s="71">
        <v>0</v>
      </c>
      <c r="I26" s="71">
        <v>685897.04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showGridLines="0" showZeros="0" workbookViewId="0">
      <selection activeCell="C9" sqref="C9"/>
    </sheetView>
  </sheetViews>
  <sheetFormatPr defaultColWidth="9.1640625" defaultRowHeight="11.25"/>
  <cols>
    <col min="1" max="2" width="13" style="10" customWidth="1"/>
    <col min="3" max="3" width="47.33203125" style="10" customWidth="1"/>
    <col min="4" max="4" width="17.83203125" style="10" customWidth="1"/>
    <col min="5" max="5" width="17.1640625" style="10" customWidth="1"/>
    <col min="6" max="6" width="18.33203125" style="10" customWidth="1"/>
    <col min="7" max="7" width="17" style="10" customWidth="1"/>
    <col min="8" max="12" width="14" style="10" customWidth="1"/>
    <col min="13" max="13" width="14.1640625" style="10" customWidth="1"/>
    <col min="14" max="16384" width="9.1640625" style="10"/>
  </cols>
  <sheetData>
    <row r="1" spans="1:12" ht="23.25" customHeight="1">
      <c r="A1" s="46"/>
      <c r="B1" s="47"/>
      <c r="C1" s="18"/>
      <c r="D1" s="56"/>
      <c r="E1" s="56"/>
      <c r="F1" s="56"/>
      <c r="G1" s="56"/>
      <c r="H1" s="56"/>
      <c r="I1" s="56"/>
      <c r="J1" s="56"/>
      <c r="K1" s="308" t="s">
        <v>377</v>
      </c>
      <c r="L1" s="308"/>
    </row>
    <row r="2" spans="1:12" ht="23.25" customHeight="1">
      <c r="A2" s="57" t="s">
        <v>378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3.25" customHeight="1">
      <c r="A3" s="58"/>
      <c r="B3" s="59"/>
      <c r="C3" s="59"/>
      <c r="D3" s="59"/>
      <c r="E3" s="309"/>
      <c r="F3" s="309"/>
      <c r="G3" s="309"/>
      <c r="H3" s="309"/>
      <c r="I3" s="309"/>
      <c r="K3" s="65"/>
      <c r="L3" s="66" t="s">
        <v>90</v>
      </c>
    </row>
    <row r="4" spans="1:12" ht="23.25" customHeight="1">
      <c r="A4" s="302" t="s">
        <v>135</v>
      </c>
      <c r="B4" s="302" t="s">
        <v>91</v>
      </c>
      <c r="C4" s="303" t="s">
        <v>136</v>
      </c>
      <c r="D4" s="310" t="s">
        <v>137</v>
      </c>
      <c r="E4" s="302" t="s">
        <v>367</v>
      </c>
      <c r="F4" s="302"/>
      <c r="G4" s="302"/>
      <c r="H4" s="302"/>
      <c r="I4" s="302"/>
      <c r="J4" s="302" t="s">
        <v>371</v>
      </c>
      <c r="K4" s="302"/>
      <c r="L4" s="302"/>
    </row>
    <row r="5" spans="1:12" ht="36.75" customHeight="1">
      <c r="A5" s="302"/>
      <c r="B5" s="302"/>
      <c r="C5" s="301"/>
      <c r="D5" s="311"/>
      <c r="E5" s="22" t="s">
        <v>107</v>
      </c>
      <c r="F5" s="22" t="s">
        <v>379</v>
      </c>
      <c r="G5" s="22" t="s">
        <v>200</v>
      </c>
      <c r="H5" s="22" t="s">
        <v>201</v>
      </c>
      <c r="I5" s="22" t="s">
        <v>202</v>
      </c>
      <c r="J5" s="22" t="s">
        <v>107</v>
      </c>
      <c r="K5" s="22" t="s">
        <v>185</v>
      </c>
      <c r="L5" s="22" t="s">
        <v>380</v>
      </c>
    </row>
    <row r="6" spans="1:12" s="1" customFormat="1" ht="23.25" customHeight="1">
      <c r="A6" s="43"/>
      <c r="B6" s="64"/>
      <c r="C6" s="43" t="s">
        <v>107</v>
      </c>
      <c r="D6" s="44">
        <v>9786272.6999999993</v>
      </c>
      <c r="E6" s="44">
        <v>3974357.88</v>
      </c>
      <c r="F6" s="44">
        <v>2649816</v>
      </c>
      <c r="G6" s="44">
        <v>888826.2</v>
      </c>
      <c r="H6" s="44">
        <v>317977.92</v>
      </c>
      <c r="I6" s="44">
        <v>117737.76</v>
      </c>
      <c r="J6" s="44">
        <v>5811914.8200000003</v>
      </c>
      <c r="K6" s="44">
        <v>5811914.8200000003</v>
      </c>
      <c r="L6" s="67">
        <v>0</v>
      </c>
    </row>
    <row r="7" spans="1:12" s="1" customFormat="1" ht="23.25" customHeight="1">
      <c r="A7" s="43"/>
      <c r="B7" s="64" t="s">
        <v>139</v>
      </c>
      <c r="C7" s="43" t="s">
        <v>109</v>
      </c>
      <c r="D7" s="44">
        <v>9786272.6999999993</v>
      </c>
      <c r="E7" s="44">
        <v>3974357.88</v>
      </c>
      <c r="F7" s="44">
        <v>2649816</v>
      </c>
      <c r="G7" s="44">
        <v>888826.2</v>
      </c>
      <c r="H7" s="44">
        <v>317977.92</v>
      </c>
      <c r="I7" s="44">
        <v>117737.76</v>
      </c>
      <c r="J7" s="44">
        <v>5811914.8200000003</v>
      </c>
      <c r="K7" s="44">
        <v>5811914.8200000003</v>
      </c>
      <c r="L7" s="67">
        <v>0</v>
      </c>
    </row>
    <row r="8" spans="1:12" s="1" customFormat="1" ht="23.25" customHeight="1">
      <c r="A8" s="43"/>
      <c r="B8" s="64" t="s">
        <v>110</v>
      </c>
      <c r="C8" s="43" t="s">
        <v>111</v>
      </c>
      <c r="D8" s="44">
        <v>3974357.88</v>
      </c>
      <c r="E8" s="44">
        <v>3974357.88</v>
      </c>
      <c r="F8" s="44">
        <v>2649816</v>
      </c>
      <c r="G8" s="44">
        <v>888826.2</v>
      </c>
      <c r="H8" s="44">
        <v>317977.92</v>
      </c>
      <c r="I8" s="44">
        <v>117737.76</v>
      </c>
      <c r="J8" s="44">
        <v>0</v>
      </c>
      <c r="K8" s="44">
        <v>0</v>
      </c>
      <c r="L8" s="67">
        <v>0</v>
      </c>
    </row>
    <row r="9" spans="1:12" s="1" customFormat="1" ht="23.25" customHeight="1">
      <c r="A9" s="43">
        <v>2010301</v>
      </c>
      <c r="B9" s="64" t="s">
        <v>140</v>
      </c>
      <c r="C9" s="43" t="s">
        <v>141</v>
      </c>
      <c r="D9" s="44">
        <v>2649816</v>
      </c>
      <c r="E9" s="44">
        <v>2649816</v>
      </c>
      <c r="F9" s="44">
        <v>2649816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67">
        <v>0</v>
      </c>
    </row>
    <row r="10" spans="1:12" s="1" customFormat="1" ht="23.25" customHeight="1">
      <c r="A10" s="43">
        <v>2010301</v>
      </c>
      <c r="B10" s="64" t="s">
        <v>140</v>
      </c>
      <c r="C10" s="43" t="s">
        <v>141</v>
      </c>
      <c r="D10" s="44">
        <v>1324541.8799999999</v>
      </c>
      <c r="E10" s="44">
        <v>1324541.8799999999</v>
      </c>
      <c r="F10" s="44">
        <v>0</v>
      </c>
      <c r="G10" s="44">
        <v>888826.2</v>
      </c>
      <c r="H10" s="44">
        <v>317977.92</v>
      </c>
      <c r="I10" s="44">
        <v>117737.76</v>
      </c>
      <c r="J10" s="44">
        <v>0</v>
      </c>
      <c r="K10" s="44">
        <v>0</v>
      </c>
      <c r="L10" s="67">
        <v>0</v>
      </c>
    </row>
    <row r="11" spans="1:12" s="1" customFormat="1" ht="23.25" customHeight="1">
      <c r="A11" s="43"/>
      <c r="B11" s="64" t="s">
        <v>116</v>
      </c>
      <c r="C11" s="43" t="s">
        <v>117</v>
      </c>
      <c r="D11" s="44">
        <v>2154886.6800000002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2154886.6800000002</v>
      </c>
      <c r="K11" s="44">
        <v>2154886.6800000002</v>
      </c>
      <c r="L11" s="67">
        <v>0</v>
      </c>
    </row>
    <row r="12" spans="1:12" s="1" customFormat="1" ht="23.25" customHeight="1">
      <c r="A12" s="43">
        <v>2070101</v>
      </c>
      <c r="B12" s="64" t="s">
        <v>145</v>
      </c>
      <c r="C12" s="43" t="s">
        <v>146</v>
      </c>
      <c r="D12" s="44">
        <v>2154886.6800000002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2154886.6800000002</v>
      </c>
      <c r="K12" s="44">
        <v>2154886.6800000002</v>
      </c>
      <c r="L12" s="67">
        <v>0</v>
      </c>
    </row>
    <row r="13" spans="1:12" s="1" customFormat="1" ht="23.25" customHeight="1">
      <c r="A13" s="43"/>
      <c r="B13" s="64" t="s">
        <v>119</v>
      </c>
      <c r="C13" s="43" t="s">
        <v>120</v>
      </c>
      <c r="D13" s="44">
        <v>1537800.06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1537800.06</v>
      </c>
      <c r="K13" s="44">
        <v>1537800.06</v>
      </c>
      <c r="L13" s="67">
        <v>0</v>
      </c>
    </row>
    <row r="14" spans="1:12" s="1" customFormat="1" ht="23.25" customHeight="1">
      <c r="A14" s="43">
        <v>2080101</v>
      </c>
      <c r="B14" s="64" t="s">
        <v>147</v>
      </c>
      <c r="C14" s="43" t="s">
        <v>148</v>
      </c>
      <c r="D14" s="44">
        <v>1537800.06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1537800.06</v>
      </c>
      <c r="K14" s="44">
        <v>1537800.06</v>
      </c>
      <c r="L14" s="67">
        <v>0</v>
      </c>
    </row>
    <row r="15" spans="1:12" s="1" customFormat="1" ht="23.25" customHeight="1">
      <c r="A15" s="43"/>
      <c r="B15" s="64" t="s">
        <v>122</v>
      </c>
      <c r="C15" s="43" t="s">
        <v>123</v>
      </c>
      <c r="D15" s="44">
        <v>773301.06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773301.06</v>
      </c>
      <c r="K15" s="44">
        <v>773301.06</v>
      </c>
      <c r="L15" s="67">
        <v>0</v>
      </c>
    </row>
    <row r="16" spans="1:12" s="1" customFormat="1" ht="23.25" customHeight="1">
      <c r="A16" s="43">
        <v>2130101</v>
      </c>
      <c r="B16" s="64" t="s">
        <v>149</v>
      </c>
      <c r="C16" s="43" t="s">
        <v>150</v>
      </c>
      <c r="D16" s="44">
        <v>773301.06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773301.06</v>
      </c>
      <c r="K16" s="44">
        <v>773301.06</v>
      </c>
      <c r="L16" s="67">
        <v>0</v>
      </c>
    </row>
    <row r="17" spans="1:12" s="1" customFormat="1" ht="23.25" customHeight="1">
      <c r="A17" s="43"/>
      <c r="B17" s="64" t="s">
        <v>125</v>
      </c>
      <c r="C17" s="43" t="s">
        <v>126</v>
      </c>
      <c r="D17" s="44">
        <v>297552.84000000003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297552.84000000003</v>
      </c>
      <c r="K17" s="44">
        <v>297552.84000000003</v>
      </c>
      <c r="L17" s="67">
        <v>0</v>
      </c>
    </row>
    <row r="18" spans="1:12" s="1" customFormat="1" ht="23.25" customHeight="1">
      <c r="A18" s="43">
        <v>2130201</v>
      </c>
      <c r="B18" s="64" t="s">
        <v>151</v>
      </c>
      <c r="C18" s="43" t="s">
        <v>150</v>
      </c>
      <c r="D18" s="44">
        <v>297552.84000000003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297552.84000000003</v>
      </c>
      <c r="K18" s="44">
        <v>297552.84000000003</v>
      </c>
      <c r="L18" s="67">
        <v>0</v>
      </c>
    </row>
    <row r="19" spans="1:12" s="1" customFormat="1" ht="23.25" customHeight="1">
      <c r="A19" s="43"/>
      <c r="B19" s="64" t="s">
        <v>128</v>
      </c>
      <c r="C19" s="43" t="s">
        <v>129</v>
      </c>
      <c r="D19" s="44">
        <v>442477.14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442477.14</v>
      </c>
      <c r="K19" s="44">
        <v>442477.14</v>
      </c>
      <c r="L19" s="67">
        <v>0</v>
      </c>
    </row>
    <row r="20" spans="1:12" s="1" customFormat="1" ht="23.25" customHeight="1">
      <c r="A20" s="43">
        <v>2130301</v>
      </c>
      <c r="B20" s="64" t="s">
        <v>152</v>
      </c>
      <c r="C20" s="43" t="s">
        <v>153</v>
      </c>
      <c r="D20" s="44">
        <v>442477.14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442477.14</v>
      </c>
      <c r="K20" s="44">
        <v>442477.14</v>
      </c>
      <c r="L20" s="67">
        <v>0</v>
      </c>
    </row>
    <row r="21" spans="1:12" s="1" customFormat="1" ht="23.25" customHeight="1">
      <c r="A21" s="43"/>
      <c r="B21" s="64" t="s">
        <v>131</v>
      </c>
      <c r="C21" s="43" t="s">
        <v>132</v>
      </c>
      <c r="D21" s="44">
        <v>605897.04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605897.04</v>
      </c>
      <c r="K21" s="44">
        <v>605897.04</v>
      </c>
      <c r="L21" s="67">
        <v>0</v>
      </c>
    </row>
    <row r="22" spans="1:12" s="1" customFormat="1" ht="23.25" customHeight="1">
      <c r="A22" s="43">
        <v>2040301</v>
      </c>
      <c r="B22" s="64" t="s">
        <v>154</v>
      </c>
      <c r="C22" s="43" t="s">
        <v>155</v>
      </c>
      <c r="D22" s="44">
        <v>605897.04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605897.04</v>
      </c>
      <c r="K22" s="44">
        <v>605897.04</v>
      </c>
      <c r="L22" s="67">
        <v>0</v>
      </c>
    </row>
    <row r="23" spans="1:12" ht="23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C9" sqref="C9"/>
    </sheetView>
  </sheetViews>
  <sheetFormatPr defaultColWidth="9.1640625" defaultRowHeight="11.25"/>
  <cols>
    <col min="1" max="2" width="13" style="10" customWidth="1"/>
    <col min="3" max="3" width="38.5" style="10" customWidth="1"/>
    <col min="4" max="4" width="14.83203125" style="10" customWidth="1"/>
    <col min="5" max="5" width="14.33203125" style="10" customWidth="1"/>
    <col min="6" max="6" width="16.1640625" style="10" customWidth="1"/>
    <col min="7" max="7" width="12.83203125" style="10" customWidth="1"/>
    <col min="8" max="9" width="10.6640625" style="10" customWidth="1"/>
    <col min="10" max="11" width="15.1640625" style="10" customWidth="1"/>
    <col min="12" max="12" width="10.6640625" style="10" customWidth="1"/>
    <col min="13" max="13" width="16" style="10" customWidth="1"/>
    <col min="14" max="14" width="13.1640625" style="10" customWidth="1"/>
    <col min="15" max="16" width="14" style="10" customWidth="1"/>
    <col min="17" max="17" width="10.6640625" style="10" customWidth="1"/>
    <col min="18" max="16384" width="9.1640625" style="10"/>
  </cols>
  <sheetData>
    <row r="1" spans="1:18" ht="22.5" customHeight="1">
      <c r="A1" s="46"/>
      <c r="B1" s="47"/>
      <c r="C1" s="18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08" t="s">
        <v>381</v>
      </c>
      <c r="Q1" s="308"/>
      <c r="R1" s="26"/>
    </row>
    <row r="2" spans="1:18" ht="22.5" customHeight="1">
      <c r="A2" s="57" t="s">
        <v>382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26"/>
    </row>
    <row r="3" spans="1:18" ht="22.5" customHeight="1">
      <c r="A3" s="58"/>
      <c r="B3" s="59"/>
      <c r="C3" s="59"/>
      <c r="D3" s="59"/>
      <c r="E3" s="59"/>
      <c r="F3" s="59"/>
      <c r="G3" s="59"/>
      <c r="H3" s="56"/>
      <c r="I3" s="56"/>
      <c r="J3" s="56"/>
      <c r="K3" s="56"/>
      <c r="L3" s="56"/>
      <c r="M3" s="56"/>
      <c r="N3" s="56"/>
      <c r="O3" s="56"/>
      <c r="P3" s="312" t="s">
        <v>90</v>
      </c>
      <c r="Q3" s="312"/>
      <c r="R3" s="26"/>
    </row>
    <row r="4" spans="1:18" ht="22.5" customHeight="1">
      <c r="A4" s="301" t="s">
        <v>135</v>
      </c>
      <c r="B4" s="310" t="s">
        <v>91</v>
      </c>
      <c r="C4" s="314" t="s">
        <v>136</v>
      </c>
      <c r="D4" s="303" t="s">
        <v>93</v>
      </c>
      <c r="E4" s="301" t="s">
        <v>368</v>
      </c>
      <c r="F4" s="301"/>
      <c r="G4" s="301"/>
      <c r="H4" s="301"/>
      <c r="I4" s="301"/>
      <c r="J4" s="301"/>
      <c r="K4" s="301"/>
      <c r="L4" s="301"/>
      <c r="M4" s="301"/>
      <c r="N4" s="301"/>
      <c r="O4" s="313" t="s">
        <v>371</v>
      </c>
      <c r="P4" s="313"/>
      <c r="Q4" s="313"/>
      <c r="R4" s="26"/>
    </row>
    <row r="5" spans="1:18" ht="39" customHeight="1">
      <c r="A5" s="301"/>
      <c r="B5" s="311"/>
      <c r="C5" s="243"/>
      <c r="D5" s="301"/>
      <c r="E5" s="60" t="s">
        <v>107</v>
      </c>
      <c r="F5" s="23" t="s">
        <v>383</v>
      </c>
      <c r="G5" s="23" t="s">
        <v>229</v>
      </c>
      <c r="H5" s="23" t="s">
        <v>230</v>
      </c>
      <c r="I5" s="23" t="s">
        <v>384</v>
      </c>
      <c r="J5" s="23" t="s">
        <v>232</v>
      </c>
      <c r="K5" s="23" t="s">
        <v>228</v>
      </c>
      <c r="L5" s="23" t="s">
        <v>235</v>
      </c>
      <c r="M5" s="23" t="s">
        <v>385</v>
      </c>
      <c r="N5" s="23" t="s">
        <v>238</v>
      </c>
      <c r="O5" s="63" t="s">
        <v>107</v>
      </c>
      <c r="P5" s="22" t="s">
        <v>386</v>
      </c>
      <c r="Q5" s="22" t="s">
        <v>380</v>
      </c>
      <c r="R5" s="26"/>
    </row>
    <row r="6" spans="1:18" s="37" customFormat="1" ht="22.5" customHeight="1">
      <c r="A6" s="38"/>
      <c r="B6" s="39"/>
      <c r="C6" s="38" t="s">
        <v>107</v>
      </c>
      <c r="D6" s="62">
        <v>1704160</v>
      </c>
      <c r="E6" s="62">
        <v>778360</v>
      </c>
      <c r="F6" s="62">
        <v>530860</v>
      </c>
      <c r="G6" s="62">
        <v>45000</v>
      </c>
      <c r="H6" s="62">
        <v>0</v>
      </c>
      <c r="I6" s="62">
        <v>0</v>
      </c>
      <c r="J6" s="62">
        <v>90000</v>
      </c>
      <c r="K6" s="62">
        <v>0</v>
      </c>
      <c r="L6" s="62">
        <v>0</v>
      </c>
      <c r="M6" s="62">
        <v>22500</v>
      </c>
      <c r="N6" s="62">
        <v>90000</v>
      </c>
      <c r="O6" s="62">
        <v>925800</v>
      </c>
      <c r="P6" s="62">
        <v>925800</v>
      </c>
      <c r="Q6" s="62">
        <v>0</v>
      </c>
      <c r="R6" s="41"/>
    </row>
    <row r="7" spans="1:18" s="37" customFormat="1" ht="22.5" customHeight="1">
      <c r="A7" s="38"/>
      <c r="B7" s="39" t="s">
        <v>139</v>
      </c>
      <c r="C7" s="38" t="s">
        <v>109</v>
      </c>
      <c r="D7" s="62">
        <v>1704160</v>
      </c>
      <c r="E7" s="62">
        <v>778360</v>
      </c>
      <c r="F7" s="62">
        <v>530860</v>
      </c>
      <c r="G7" s="62">
        <v>45000</v>
      </c>
      <c r="H7" s="62">
        <v>0</v>
      </c>
      <c r="I7" s="62">
        <v>0</v>
      </c>
      <c r="J7" s="62">
        <v>90000</v>
      </c>
      <c r="K7" s="62">
        <v>0</v>
      </c>
      <c r="L7" s="62">
        <v>0</v>
      </c>
      <c r="M7" s="62">
        <v>22500</v>
      </c>
      <c r="N7" s="62">
        <v>90000</v>
      </c>
      <c r="O7" s="62">
        <v>925800</v>
      </c>
      <c r="P7" s="62">
        <v>925800</v>
      </c>
      <c r="Q7" s="62">
        <v>0</v>
      </c>
    </row>
    <row r="8" spans="1:18" s="37" customFormat="1" ht="22.5" customHeight="1">
      <c r="A8" s="38"/>
      <c r="B8" s="39" t="s">
        <v>110</v>
      </c>
      <c r="C8" s="38" t="s">
        <v>111</v>
      </c>
      <c r="D8" s="62">
        <v>778360</v>
      </c>
      <c r="E8" s="62">
        <v>778360</v>
      </c>
      <c r="F8" s="62">
        <v>530860</v>
      </c>
      <c r="G8" s="62">
        <v>45000</v>
      </c>
      <c r="H8" s="62">
        <v>0</v>
      </c>
      <c r="I8" s="62">
        <v>0</v>
      </c>
      <c r="J8" s="62">
        <v>90000</v>
      </c>
      <c r="K8" s="62">
        <v>0</v>
      </c>
      <c r="L8" s="62">
        <v>0</v>
      </c>
      <c r="M8" s="62">
        <v>22500</v>
      </c>
      <c r="N8" s="62">
        <v>90000</v>
      </c>
      <c r="O8" s="62">
        <v>0</v>
      </c>
      <c r="P8" s="62">
        <v>0</v>
      </c>
      <c r="Q8" s="62">
        <v>0</v>
      </c>
      <c r="R8" s="41"/>
    </row>
    <row r="9" spans="1:18" s="37" customFormat="1" ht="22.5" customHeight="1">
      <c r="A9" s="38">
        <v>2010301</v>
      </c>
      <c r="B9" s="39" t="s">
        <v>140</v>
      </c>
      <c r="C9" s="43" t="s">
        <v>141</v>
      </c>
      <c r="D9" s="62">
        <v>778360</v>
      </c>
      <c r="E9" s="62">
        <v>778360</v>
      </c>
      <c r="F9" s="62">
        <v>530860</v>
      </c>
      <c r="G9" s="62">
        <v>45000</v>
      </c>
      <c r="H9" s="62">
        <v>0</v>
      </c>
      <c r="I9" s="62">
        <v>0</v>
      </c>
      <c r="J9" s="62">
        <v>90000</v>
      </c>
      <c r="K9" s="62">
        <v>0</v>
      </c>
      <c r="L9" s="62">
        <v>0</v>
      </c>
      <c r="M9" s="62">
        <v>22500</v>
      </c>
      <c r="N9" s="62">
        <v>90000</v>
      </c>
      <c r="O9" s="62">
        <v>0</v>
      </c>
      <c r="P9" s="62">
        <v>0</v>
      </c>
      <c r="Q9" s="62">
        <v>0</v>
      </c>
      <c r="R9" s="41"/>
    </row>
    <row r="10" spans="1:18" s="37" customFormat="1" ht="22.5" customHeight="1">
      <c r="A10" s="38"/>
      <c r="B10" s="39" t="s">
        <v>113</v>
      </c>
      <c r="C10" s="38" t="s">
        <v>114</v>
      </c>
      <c r="D10" s="62">
        <v>215800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215800</v>
      </c>
      <c r="P10" s="62">
        <v>215800</v>
      </c>
      <c r="Q10" s="62">
        <v>0</v>
      </c>
      <c r="R10" s="41"/>
    </row>
    <row r="11" spans="1:18" s="37" customFormat="1" ht="22.5" customHeight="1">
      <c r="A11" s="38">
        <v>2010601</v>
      </c>
      <c r="B11" s="39" t="s">
        <v>143</v>
      </c>
      <c r="C11" s="38" t="s">
        <v>144</v>
      </c>
      <c r="D11" s="62">
        <v>215800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215800</v>
      </c>
      <c r="P11" s="62">
        <v>215800</v>
      </c>
      <c r="Q11" s="62">
        <v>0</v>
      </c>
      <c r="R11" s="41"/>
    </row>
    <row r="12" spans="1:18" s="37" customFormat="1" ht="22.5" customHeight="1">
      <c r="A12" s="38"/>
      <c r="B12" s="39" t="s">
        <v>116</v>
      </c>
      <c r="C12" s="38" t="s">
        <v>117</v>
      </c>
      <c r="D12" s="62">
        <v>250000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250000</v>
      </c>
      <c r="P12" s="62">
        <v>250000</v>
      </c>
      <c r="Q12" s="62">
        <v>0</v>
      </c>
      <c r="R12" s="41"/>
    </row>
    <row r="13" spans="1:18" s="37" customFormat="1" ht="22.5" customHeight="1">
      <c r="A13" s="38">
        <v>2070101</v>
      </c>
      <c r="B13" s="39" t="s">
        <v>145</v>
      </c>
      <c r="C13" s="38" t="s">
        <v>146</v>
      </c>
      <c r="D13" s="62">
        <v>250000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250000</v>
      </c>
      <c r="P13" s="62">
        <v>250000</v>
      </c>
      <c r="Q13" s="62">
        <v>0</v>
      </c>
      <c r="R13" s="41"/>
    </row>
    <row r="14" spans="1:18" s="37" customFormat="1" ht="22.5" customHeight="1">
      <c r="A14" s="38"/>
      <c r="B14" s="39" t="s">
        <v>119</v>
      </c>
      <c r="C14" s="38" t="s">
        <v>120</v>
      </c>
      <c r="D14" s="62">
        <v>190000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190000</v>
      </c>
      <c r="P14" s="62">
        <v>190000</v>
      </c>
      <c r="Q14" s="62">
        <v>0</v>
      </c>
      <c r="R14" s="41"/>
    </row>
    <row r="15" spans="1:18" s="37" customFormat="1" ht="22.5" customHeight="1">
      <c r="A15" s="38">
        <v>2080101</v>
      </c>
      <c r="B15" s="39" t="s">
        <v>147</v>
      </c>
      <c r="C15" s="38" t="s">
        <v>148</v>
      </c>
      <c r="D15" s="62">
        <v>190000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190000</v>
      </c>
      <c r="P15" s="62">
        <v>190000</v>
      </c>
      <c r="Q15" s="62">
        <v>0</v>
      </c>
      <c r="R15" s="41"/>
    </row>
    <row r="16" spans="1:18" s="37" customFormat="1" ht="22.5" customHeight="1">
      <c r="A16" s="38"/>
      <c r="B16" s="39" t="s">
        <v>122</v>
      </c>
      <c r="C16" s="38" t="s">
        <v>123</v>
      </c>
      <c r="D16" s="62">
        <v>100000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100000</v>
      </c>
      <c r="P16" s="62">
        <v>100000</v>
      </c>
      <c r="Q16" s="62">
        <v>0</v>
      </c>
      <c r="R16" s="41"/>
    </row>
    <row r="17" spans="1:18" s="37" customFormat="1" ht="22.5" customHeight="1">
      <c r="A17" s="38">
        <v>2130101</v>
      </c>
      <c r="B17" s="39" t="s">
        <v>149</v>
      </c>
      <c r="C17" s="38" t="s">
        <v>150</v>
      </c>
      <c r="D17" s="62">
        <v>100000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100000</v>
      </c>
      <c r="P17" s="62">
        <v>100000</v>
      </c>
      <c r="Q17" s="62">
        <v>0</v>
      </c>
      <c r="R17" s="41"/>
    </row>
    <row r="18" spans="1:18" s="37" customFormat="1" ht="22.5" customHeight="1">
      <c r="A18" s="38"/>
      <c r="B18" s="39" t="s">
        <v>125</v>
      </c>
      <c r="C18" s="38" t="s">
        <v>126</v>
      </c>
      <c r="D18" s="62">
        <v>40000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40000</v>
      </c>
      <c r="P18" s="62">
        <v>40000</v>
      </c>
      <c r="Q18" s="62">
        <v>0</v>
      </c>
      <c r="R18" s="41"/>
    </row>
    <row r="19" spans="1:18" s="37" customFormat="1" ht="22.5" customHeight="1">
      <c r="A19" s="38">
        <v>2130201</v>
      </c>
      <c r="B19" s="39" t="s">
        <v>151</v>
      </c>
      <c r="C19" s="38" t="s">
        <v>150</v>
      </c>
      <c r="D19" s="62">
        <v>40000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40000</v>
      </c>
      <c r="P19" s="62">
        <v>40000</v>
      </c>
      <c r="Q19" s="62">
        <v>0</v>
      </c>
      <c r="R19" s="41"/>
    </row>
    <row r="20" spans="1:18" s="37" customFormat="1" ht="22.5" customHeight="1">
      <c r="A20" s="38"/>
      <c r="B20" s="39" t="s">
        <v>128</v>
      </c>
      <c r="C20" s="38" t="s">
        <v>129</v>
      </c>
      <c r="D20" s="62">
        <v>50000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50000</v>
      </c>
      <c r="P20" s="62">
        <v>50000</v>
      </c>
      <c r="Q20" s="62">
        <v>0</v>
      </c>
      <c r="R20" s="41"/>
    </row>
    <row r="21" spans="1:18" s="37" customFormat="1" ht="22.5" customHeight="1">
      <c r="A21" s="38">
        <v>2130301</v>
      </c>
      <c r="B21" s="39" t="s">
        <v>152</v>
      </c>
      <c r="C21" s="38" t="s">
        <v>153</v>
      </c>
      <c r="D21" s="62">
        <v>50000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50000</v>
      </c>
      <c r="P21" s="62">
        <v>50000</v>
      </c>
      <c r="Q21" s="62">
        <v>0</v>
      </c>
      <c r="R21" s="41"/>
    </row>
    <row r="22" spans="1:18" s="37" customFormat="1" ht="22.5" customHeight="1">
      <c r="A22" s="38"/>
      <c r="B22" s="39" t="s">
        <v>131</v>
      </c>
      <c r="C22" s="38" t="s">
        <v>132</v>
      </c>
      <c r="D22" s="62">
        <v>80000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80000</v>
      </c>
      <c r="P22" s="62">
        <v>80000</v>
      </c>
      <c r="Q22" s="62">
        <v>0</v>
      </c>
      <c r="R22" s="41"/>
    </row>
    <row r="23" spans="1:18" s="37" customFormat="1" ht="22.5" customHeight="1">
      <c r="A23" s="38">
        <v>2040301</v>
      </c>
      <c r="B23" s="39" t="s">
        <v>154</v>
      </c>
      <c r="C23" s="38" t="s">
        <v>155</v>
      </c>
      <c r="D23" s="62">
        <v>80000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80000</v>
      </c>
      <c r="P23" s="62">
        <v>80000</v>
      </c>
      <c r="Q23" s="62">
        <v>0</v>
      </c>
      <c r="R23" s="41"/>
    </row>
    <row r="24" spans="1:18" ht="22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22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topLeftCell="A7" workbookViewId="0">
      <selection activeCell="F1" sqref="F1"/>
    </sheetView>
  </sheetViews>
  <sheetFormatPr defaultColWidth="9.1640625" defaultRowHeight="11.25"/>
  <cols>
    <col min="1" max="1" width="13.5" style="10" customWidth="1"/>
    <col min="2" max="2" width="25.5" style="10" customWidth="1"/>
    <col min="3" max="3" width="11.6640625" style="10" customWidth="1"/>
    <col min="4" max="4" width="12.6640625" style="10" customWidth="1"/>
    <col min="5" max="5" width="13.33203125" style="10" customWidth="1"/>
    <col min="6" max="6" width="12.33203125" style="10" customWidth="1"/>
    <col min="7" max="7" width="11.83203125" style="10" customWidth="1"/>
    <col min="8" max="8" width="12.6640625" style="10" customWidth="1"/>
    <col min="9" max="9" width="13.6640625" style="10" customWidth="1"/>
    <col min="10" max="10" width="12.6640625" style="10" customWidth="1"/>
    <col min="11" max="11" width="12.83203125" style="10" customWidth="1"/>
    <col min="12" max="12" width="11.6640625" style="10" customWidth="1"/>
    <col min="13" max="13" width="12.83203125" style="10" customWidth="1"/>
    <col min="14" max="14" width="11.5" style="10" customWidth="1"/>
    <col min="15" max="16" width="6.6640625" style="10" customWidth="1"/>
    <col min="17" max="16384" width="9.1640625" style="10"/>
  </cols>
  <sheetData>
    <row r="1" spans="1:18" ht="23.1" customHeight="1">
      <c r="A1" s="104"/>
      <c r="B1" s="129"/>
      <c r="C1" s="129"/>
      <c r="D1" s="129"/>
      <c r="E1" s="129"/>
      <c r="F1" s="129"/>
      <c r="G1" s="129"/>
      <c r="H1" s="74"/>
      <c r="I1" s="74"/>
      <c r="J1" s="74"/>
      <c r="K1" s="129"/>
      <c r="L1" s="104"/>
      <c r="M1" s="104"/>
      <c r="N1" s="129" t="s">
        <v>88</v>
      </c>
      <c r="O1" s="104"/>
      <c r="P1" s="104"/>
    </row>
    <row r="2" spans="1:18" ht="23.1" customHeight="1">
      <c r="A2" s="214" t="s">
        <v>89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04"/>
      <c r="P2" s="104"/>
    </row>
    <row r="3" spans="1:18" ht="23.1" customHeight="1">
      <c r="A3" s="104"/>
      <c r="B3" s="172"/>
      <c r="C3" s="172"/>
      <c r="D3" s="100"/>
      <c r="E3" s="100"/>
      <c r="F3" s="100"/>
      <c r="G3" s="100"/>
      <c r="H3" s="74"/>
      <c r="I3" s="74"/>
      <c r="J3" s="74"/>
      <c r="K3" s="172"/>
      <c r="L3" s="104"/>
      <c r="M3" s="215" t="s">
        <v>90</v>
      </c>
      <c r="N3" s="215"/>
      <c r="O3" s="104"/>
      <c r="P3" s="104"/>
    </row>
    <row r="4" spans="1:18" ht="23.1" customHeight="1">
      <c r="A4" s="217" t="s">
        <v>91</v>
      </c>
      <c r="B4" s="217" t="s">
        <v>92</v>
      </c>
      <c r="C4" s="218" t="s">
        <v>93</v>
      </c>
      <c r="D4" s="216" t="s">
        <v>94</v>
      </c>
      <c r="E4" s="216"/>
      <c r="F4" s="216"/>
      <c r="G4" s="224" t="s">
        <v>95</v>
      </c>
      <c r="H4" s="216" t="s">
        <v>96</v>
      </c>
      <c r="I4" s="216" t="s">
        <v>97</v>
      </c>
      <c r="J4" s="216"/>
      <c r="K4" s="217" t="s">
        <v>98</v>
      </c>
      <c r="L4" s="217" t="s">
        <v>99</v>
      </c>
      <c r="M4" s="225" t="s">
        <v>100</v>
      </c>
      <c r="N4" s="226" t="s">
        <v>101</v>
      </c>
      <c r="O4" s="104"/>
      <c r="P4" s="104"/>
    </row>
    <row r="5" spans="1:18" ht="46.5" customHeight="1">
      <c r="A5" s="217"/>
      <c r="B5" s="217"/>
      <c r="C5" s="217"/>
      <c r="D5" s="219" t="s">
        <v>102</v>
      </c>
      <c r="E5" s="221" t="s">
        <v>103</v>
      </c>
      <c r="F5" s="222" t="s">
        <v>104</v>
      </c>
      <c r="G5" s="216"/>
      <c r="H5" s="216"/>
      <c r="I5" s="216"/>
      <c r="J5" s="216"/>
      <c r="K5" s="217"/>
      <c r="L5" s="217"/>
      <c r="M5" s="217"/>
      <c r="N5" s="216"/>
      <c r="O5" s="104"/>
      <c r="P5" s="104"/>
    </row>
    <row r="6" spans="1:18" ht="46.5" customHeight="1">
      <c r="A6" s="217"/>
      <c r="B6" s="217"/>
      <c r="C6" s="217"/>
      <c r="D6" s="220"/>
      <c r="E6" s="218"/>
      <c r="F6" s="223"/>
      <c r="G6" s="216"/>
      <c r="H6" s="216"/>
      <c r="I6" s="75" t="s">
        <v>105</v>
      </c>
      <c r="J6" s="75" t="s">
        <v>106</v>
      </c>
      <c r="K6" s="217"/>
      <c r="L6" s="217"/>
      <c r="M6" s="217"/>
      <c r="N6" s="216"/>
      <c r="O6" s="104"/>
      <c r="P6" s="104"/>
    </row>
    <row r="7" spans="1:18" s="144" customFormat="1" ht="29.25" customHeight="1">
      <c r="A7" s="174"/>
      <c r="B7" s="174" t="s">
        <v>107</v>
      </c>
      <c r="C7" s="175">
        <v>11581064.699999999</v>
      </c>
      <c r="D7" s="175">
        <v>11581064.699999999</v>
      </c>
      <c r="E7" s="175">
        <v>11581064.699999999</v>
      </c>
      <c r="F7" s="176"/>
      <c r="G7" s="176"/>
      <c r="H7" s="176"/>
      <c r="I7" s="176"/>
      <c r="J7" s="176">
        <v>0</v>
      </c>
      <c r="K7" s="176">
        <v>0</v>
      </c>
      <c r="L7" s="176">
        <v>0</v>
      </c>
      <c r="M7" s="176">
        <v>0</v>
      </c>
      <c r="N7" s="176">
        <v>0</v>
      </c>
      <c r="O7" s="10"/>
      <c r="P7" s="10"/>
      <c r="Q7" s="10"/>
      <c r="R7" s="10"/>
    </row>
    <row r="8" spans="1:18" s="1" customFormat="1" ht="29.25" customHeight="1">
      <c r="A8" s="101" t="s">
        <v>108</v>
      </c>
      <c r="B8" s="101" t="s">
        <v>109</v>
      </c>
      <c r="C8" s="175">
        <v>4843349.88</v>
      </c>
      <c r="D8" s="175">
        <v>4843349.88</v>
      </c>
      <c r="E8" s="175">
        <v>4843349.88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04"/>
      <c r="P8" s="104"/>
    </row>
    <row r="9" spans="1:18" s="1" customFormat="1" ht="29.25" customHeight="1">
      <c r="A9" s="101" t="s">
        <v>110</v>
      </c>
      <c r="B9" s="101" t="s">
        <v>111</v>
      </c>
      <c r="C9" s="175">
        <v>4843349.88</v>
      </c>
      <c r="D9" s="175">
        <v>4843349.88</v>
      </c>
      <c r="E9" s="175">
        <v>4843349.88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04"/>
      <c r="P9" s="104"/>
    </row>
    <row r="10" spans="1:18" s="1" customFormat="1" ht="29.25" customHeight="1">
      <c r="A10" s="101" t="s">
        <v>112</v>
      </c>
      <c r="B10" s="101" t="s">
        <v>109</v>
      </c>
      <c r="C10" s="175">
        <v>215800</v>
      </c>
      <c r="D10" s="175">
        <v>215800</v>
      </c>
      <c r="E10" s="175">
        <v>215800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04"/>
      <c r="P10" s="104"/>
    </row>
    <row r="11" spans="1:18" s="1" customFormat="1" ht="29.25" customHeight="1">
      <c r="A11" s="101" t="s">
        <v>113</v>
      </c>
      <c r="B11" s="101" t="s">
        <v>114</v>
      </c>
      <c r="C11" s="175">
        <v>215800</v>
      </c>
      <c r="D11" s="175">
        <v>215800</v>
      </c>
      <c r="E11" s="175">
        <v>215800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04"/>
      <c r="P11" s="104"/>
    </row>
    <row r="12" spans="1:18" s="1" customFormat="1" ht="29.25" customHeight="1">
      <c r="A12" s="101" t="s">
        <v>115</v>
      </c>
      <c r="B12" s="101" t="s">
        <v>109</v>
      </c>
      <c r="C12" s="175">
        <v>2404886.6800000002</v>
      </c>
      <c r="D12" s="175">
        <v>2404886.6800000002</v>
      </c>
      <c r="E12" s="175">
        <v>2404886.6800000002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04"/>
      <c r="P12" s="104"/>
    </row>
    <row r="13" spans="1:18" s="1" customFormat="1" ht="29.25" customHeight="1">
      <c r="A13" s="101" t="s">
        <v>116</v>
      </c>
      <c r="B13" s="101" t="s">
        <v>117</v>
      </c>
      <c r="C13" s="175">
        <v>2404886.6800000002</v>
      </c>
      <c r="D13" s="175">
        <v>2404886.6800000002</v>
      </c>
      <c r="E13" s="175">
        <v>2404886.6800000002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04"/>
      <c r="P13" s="104"/>
    </row>
    <row r="14" spans="1:18" s="1" customFormat="1" ht="29.25" customHeight="1">
      <c r="A14" s="101" t="s">
        <v>118</v>
      </c>
      <c r="B14" s="101" t="s">
        <v>109</v>
      </c>
      <c r="C14" s="175">
        <v>1727800.06</v>
      </c>
      <c r="D14" s="175">
        <v>1727800.06</v>
      </c>
      <c r="E14" s="175">
        <v>1727800.06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</row>
    <row r="15" spans="1:18" s="1" customFormat="1" ht="29.25" customHeight="1">
      <c r="A15" s="101" t="s">
        <v>119</v>
      </c>
      <c r="B15" s="101" t="s">
        <v>120</v>
      </c>
      <c r="C15" s="175">
        <v>1727800.06</v>
      </c>
      <c r="D15" s="175">
        <v>1727800.06</v>
      </c>
      <c r="E15" s="175">
        <v>1727800.06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  <c r="N15" s="175">
        <v>0</v>
      </c>
    </row>
    <row r="16" spans="1:18" s="1" customFormat="1" ht="29.25" customHeight="1">
      <c r="A16" s="101" t="s">
        <v>121</v>
      </c>
      <c r="B16" s="101" t="s">
        <v>109</v>
      </c>
      <c r="C16" s="175">
        <v>873301.06</v>
      </c>
      <c r="D16" s="175">
        <v>873301.06</v>
      </c>
      <c r="E16" s="175">
        <v>873301.06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</row>
    <row r="17" spans="1:14" s="1" customFormat="1" ht="29.25" customHeight="1">
      <c r="A17" s="101" t="s">
        <v>122</v>
      </c>
      <c r="B17" s="101" t="s">
        <v>123</v>
      </c>
      <c r="C17" s="175">
        <v>873301.06</v>
      </c>
      <c r="D17" s="175">
        <v>873301.06</v>
      </c>
      <c r="E17" s="175">
        <v>873301.06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</row>
    <row r="18" spans="1:14" s="1" customFormat="1" ht="29.25" customHeight="1">
      <c r="A18" s="101" t="s">
        <v>124</v>
      </c>
      <c r="B18" s="101" t="s">
        <v>109</v>
      </c>
      <c r="C18" s="175">
        <v>337552.84</v>
      </c>
      <c r="D18" s="175">
        <v>337552.84</v>
      </c>
      <c r="E18" s="175">
        <v>337552.84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s="1" customFormat="1" ht="29.25" customHeight="1">
      <c r="A19" s="101" t="s">
        <v>125</v>
      </c>
      <c r="B19" s="101" t="s">
        <v>126</v>
      </c>
      <c r="C19" s="175">
        <v>337552.84</v>
      </c>
      <c r="D19" s="175">
        <v>337552.84</v>
      </c>
      <c r="E19" s="175">
        <v>337552.84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</row>
    <row r="20" spans="1:14" s="1" customFormat="1" ht="29.25" customHeight="1">
      <c r="A20" s="101" t="s">
        <v>127</v>
      </c>
      <c r="B20" s="101" t="s">
        <v>109</v>
      </c>
      <c r="C20" s="175">
        <v>492477.14</v>
      </c>
      <c r="D20" s="175">
        <v>492477.14</v>
      </c>
      <c r="E20" s="175">
        <v>492477.14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</row>
    <row r="21" spans="1:14" s="1" customFormat="1" ht="29.25" customHeight="1">
      <c r="A21" s="101" t="s">
        <v>128</v>
      </c>
      <c r="B21" s="101" t="s">
        <v>129</v>
      </c>
      <c r="C21" s="175">
        <v>492477.14</v>
      </c>
      <c r="D21" s="175">
        <v>492477.14</v>
      </c>
      <c r="E21" s="175">
        <v>492477.14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</row>
    <row r="22" spans="1:14" s="1" customFormat="1" ht="29.25" customHeight="1">
      <c r="A22" s="101" t="s">
        <v>130</v>
      </c>
      <c r="B22" s="101" t="s">
        <v>109</v>
      </c>
      <c r="C22" s="175">
        <v>685897.04</v>
      </c>
      <c r="D22" s="175">
        <v>685897.04</v>
      </c>
      <c r="E22" s="175">
        <v>685897.04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</row>
    <row r="23" spans="1:14" s="1" customFormat="1" ht="29.25" customHeight="1">
      <c r="A23" s="101" t="s">
        <v>131</v>
      </c>
      <c r="B23" s="101" t="s">
        <v>132</v>
      </c>
      <c r="C23" s="175">
        <v>685897.04</v>
      </c>
      <c r="D23" s="175">
        <v>685897.04</v>
      </c>
      <c r="E23" s="175">
        <v>685897.04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5">
        <v>0</v>
      </c>
      <c r="L23" s="175">
        <v>0</v>
      </c>
      <c r="M23" s="175">
        <v>0</v>
      </c>
      <c r="N23" s="17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D18" sqref="D18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6"/>
      <c r="B1" s="47"/>
      <c r="C1" s="18"/>
      <c r="D1" s="18"/>
      <c r="E1" s="18"/>
      <c r="F1" s="18"/>
      <c r="G1" s="18"/>
      <c r="H1" s="18"/>
      <c r="I1" s="54" t="s">
        <v>387</v>
      </c>
    </row>
    <row r="2" spans="1:9" ht="22.5" customHeight="1">
      <c r="A2" s="19" t="s">
        <v>388</v>
      </c>
      <c r="B2" s="19"/>
      <c r="C2" s="19"/>
      <c r="D2" s="19"/>
      <c r="E2" s="19"/>
      <c r="F2" s="19"/>
      <c r="G2" s="19"/>
      <c r="H2" s="19"/>
      <c r="I2" s="19"/>
    </row>
    <row r="3" spans="1:9" ht="22.5" customHeight="1">
      <c r="A3" s="48"/>
      <c r="B3" s="49"/>
      <c r="C3" s="49"/>
      <c r="D3" s="49"/>
      <c r="E3" s="49"/>
      <c r="F3" s="50"/>
      <c r="G3" s="50"/>
      <c r="H3" s="50"/>
      <c r="I3" s="55" t="s">
        <v>90</v>
      </c>
    </row>
    <row r="4" spans="1:9" ht="22.5" customHeight="1">
      <c r="A4" s="301" t="s">
        <v>135</v>
      </c>
      <c r="B4" s="301" t="s">
        <v>91</v>
      </c>
      <c r="C4" s="303" t="s">
        <v>136</v>
      </c>
      <c r="D4" s="316" t="s">
        <v>93</v>
      </c>
      <c r="E4" s="318" t="s">
        <v>389</v>
      </c>
      <c r="F4" s="315" t="s">
        <v>247</v>
      </c>
      <c r="G4" s="315" t="s">
        <v>249</v>
      </c>
      <c r="H4" s="315" t="s">
        <v>390</v>
      </c>
      <c r="I4" s="315" t="s">
        <v>250</v>
      </c>
    </row>
    <row r="5" spans="1:9" ht="38.25" customHeight="1">
      <c r="A5" s="301"/>
      <c r="B5" s="301"/>
      <c r="C5" s="301"/>
      <c r="D5" s="317"/>
      <c r="E5" s="315"/>
      <c r="F5" s="315"/>
      <c r="G5" s="315"/>
      <c r="H5" s="315"/>
      <c r="I5" s="315"/>
    </row>
    <row r="6" spans="1:9" s="37" customFormat="1" ht="22.5" customHeight="1">
      <c r="A6" s="51"/>
      <c r="B6" s="52"/>
      <c r="C6" s="51" t="s">
        <v>107</v>
      </c>
      <c r="D6" s="53">
        <v>90632</v>
      </c>
      <c r="E6" s="53">
        <v>8280</v>
      </c>
      <c r="F6" s="53">
        <v>0</v>
      </c>
      <c r="G6" s="53">
        <v>0</v>
      </c>
      <c r="H6" s="53">
        <v>0</v>
      </c>
      <c r="I6" s="53">
        <v>82352</v>
      </c>
    </row>
    <row r="7" spans="1:9" s="37" customFormat="1" ht="22.5" customHeight="1">
      <c r="A7" s="51"/>
      <c r="B7" s="52" t="s">
        <v>139</v>
      </c>
      <c r="C7" s="51" t="s">
        <v>109</v>
      </c>
      <c r="D7" s="53">
        <v>90632</v>
      </c>
      <c r="E7" s="53">
        <v>8280</v>
      </c>
      <c r="F7" s="53">
        <v>0</v>
      </c>
      <c r="G7" s="53">
        <v>0</v>
      </c>
      <c r="H7" s="53">
        <v>0</v>
      </c>
      <c r="I7" s="53">
        <v>82352</v>
      </c>
    </row>
    <row r="8" spans="1:9" s="37" customFormat="1" ht="22.5" customHeight="1">
      <c r="A8" s="51"/>
      <c r="B8" s="52" t="s">
        <v>110</v>
      </c>
      <c r="C8" s="51" t="s">
        <v>111</v>
      </c>
      <c r="D8" s="53">
        <v>90632</v>
      </c>
      <c r="E8" s="53">
        <v>8280</v>
      </c>
      <c r="F8" s="53">
        <v>0</v>
      </c>
      <c r="G8" s="53">
        <v>0</v>
      </c>
      <c r="H8" s="53">
        <v>0</v>
      </c>
      <c r="I8" s="53">
        <v>82352</v>
      </c>
    </row>
    <row r="9" spans="1:9" s="37" customFormat="1" ht="22.5" customHeight="1">
      <c r="A9" s="51">
        <v>2010301</v>
      </c>
      <c r="B9" s="52" t="s">
        <v>140</v>
      </c>
      <c r="C9" s="51" t="s">
        <v>141</v>
      </c>
      <c r="D9" s="53">
        <v>90632</v>
      </c>
      <c r="E9" s="53">
        <v>8280</v>
      </c>
      <c r="F9" s="53">
        <v>0</v>
      </c>
      <c r="G9" s="53">
        <v>0</v>
      </c>
      <c r="H9" s="53">
        <v>0</v>
      </c>
      <c r="I9" s="53">
        <v>82352</v>
      </c>
    </row>
    <row r="10" spans="1:9" ht="22.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22.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2.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2.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22.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2.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22.5" customHeight="1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22.5" customHeight="1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2.5" customHeight="1">
      <c r="A18" s="26"/>
      <c r="B18" s="26"/>
      <c r="C18" s="26"/>
      <c r="D18" s="26"/>
      <c r="E18" s="26"/>
      <c r="F18" s="26"/>
      <c r="G18" s="26"/>
      <c r="H18" s="26"/>
      <c r="I18" s="26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3" sqref="L13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391</v>
      </c>
      <c r="Q1" s="26"/>
      <c r="R1" s="26"/>
    </row>
    <row r="2" spans="1:18" ht="23.25" customHeight="1">
      <c r="A2" s="19" t="s">
        <v>392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90</v>
      </c>
      <c r="Q3" s="26"/>
      <c r="R3" s="26"/>
    </row>
    <row r="4" spans="1:18" ht="25.5" customHeight="1">
      <c r="A4" s="302" t="s">
        <v>135</v>
      </c>
      <c r="B4" s="302" t="s">
        <v>91</v>
      </c>
      <c r="C4" s="303" t="s">
        <v>136</v>
      </c>
      <c r="D4" s="319" t="s">
        <v>137</v>
      </c>
      <c r="E4" s="304" t="s">
        <v>367</v>
      </c>
      <c r="F4" s="306" t="s">
        <v>368</v>
      </c>
      <c r="G4" s="304" t="s">
        <v>369</v>
      </c>
      <c r="H4" s="304" t="s">
        <v>370</v>
      </c>
      <c r="I4" s="305" t="s">
        <v>371</v>
      </c>
      <c r="J4" s="305" t="s">
        <v>372</v>
      </c>
      <c r="K4" s="305" t="s">
        <v>194</v>
      </c>
      <c r="L4" s="305" t="s">
        <v>373</v>
      </c>
      <c r="M4" s="305" t="s">
        <v>187</v>
      </c>
      <c r="N4" s="305" t="s">
        <v>195</v>
      </c>
      <c r="O4" s="305" t="s">
        <v>190</v>
      </c>
      <c r="P4" s="302" t="s">
        <v>196</v>
      </c>
      <c r="Q4" s="29"/>
      <c r="R4" s="29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9"/>
      <c r="R5" s="29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9"/>
      <c r="R6" s="29"/>
    </row>
    <row r="7" spans="1:18" s="37" customFormat="1" ht="23.25" customHeight="1">
      <c r="A7" s="38"/>
      <c r="B7" s="39" t="s">
        <v>139</v>
      </c>
      <c r="C7" s="38" t="s">
        <v>257</v>
      </c>
      <c r="D7" s="39" t="s">
        <v>256</v>
      </c>
      <c r="E7" s="39" t="s">
        <v>256</v>
      </c>
      <c r="F7" s="39" t="s">
        <v>256</v>
      </c>
      <c r="G7" s="39" t="s">
        <v>256</v>
      </c>
      <c r="H7" s="39" t="s">
        <v>256</v>
      </c>
      <c r="I7" s="39" t="s">
        <v>256</v>
      </c>
      <c r="J7" s="39" t="s">
        <v>256</v>
      </c>
      <c r="K7" s="39" t="s">
        <v>256</v>
      </c>
      <c r="L7" s="39" t="s">
        <v>256</v>
      </c>
      <c r="M7" s="39" t="s">
        <v>256</v>
      </c>
      <c r="N7" s="39" t="s">
        <v>256</v>
      </c>
      <c r="O7" s="39" t="s">
        <v>256</v>
      </c>
      <c r="P7" s="39" t="s">
        <v>256</v>
      </c>
      <c r="Q7" s="41"/>
      <c r="R7" s="41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4" sqref="L14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393</v>
      </c>
      <c r="Q1" s="26"/>
      <c r="R1" s="26"/>
    </row>
    <row r="2" spans="1:18" ht="23.25" customHeight="1">
      <c r="A2" s="19" t="s">
        <v>394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395</v>
      </c>
      <c r="Q3" s="26"/>
      <c r="R3" s="26"/>
    </row>
    <row r="4" spans="1:18" ht="25.5" customHeight="1">
      <c r="A4" s="302" t="s">
        <v>135</v>
      </c>
      <c r="B4" s="302" t="s">
        <v>91</v>
      </c>
      <c r="C4" s="303" t="s">
        <v>136</v>
      </c>
      <c r="D4" s="319" t="s">
        <v>137</v>
      </c>
      <c r="E4" s="304" t="s">
        <v>367</v>
      </c>
      <c r="F4" s="306" t="s">
        <v>368</v>
      </c>
      <c r="G4" s="304" t="s">
        <v>369</v>
      </c>
      <c r="H4" s="304" t="s">
        <v>370</v>
      </c>
      <c r="I4" s="305" t="s">
        <v>371</v>
      </c>
      <c r="J4" s="305" t="s">
        <v>372</v>
      </c>
      <c r="K4" s="305" t="s">
        <v>194</v>
      </c>
      <c r="L4" s="305" t="s">
        <v>373</v>
      </c>
      <c r="M4" s="305" t="s">
        <v>187</v>
      </c>
      <c r="N4" s="305" t="s">
        <v>195</v>
      </c>
      <c r="O4" s="305" t="s">
        <v>190</v>
      </c>
      <c r="P4" s="302" t="s">
        <v>196</v>
      </c>
      <c r="Q4" s="29"/>
      <c r="R4" s="29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9"/>
      <c r="R5" s="29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9"/>
      <c r="R6" s="29"/>
    </row>
    <row r="7" spans="1:18" s="37" customFormat="1" ht="23.25" customHeight="1">
      <c r="A7" s="38"/>
      <c r="B7" s="39" t="s">
        <v>139</v>
      </c>
      <c r="C7" s="38" t="s">
        <v>257</v>
      </c>
      <c r="D7" s="39" t="s">
        <v>256</v>
      </c>
      <c r="E7" s="39" t="s">
        <v>256</v>
      </c>
      <c r="F7" s="39" t="s">
        <v>256</v>
      </c>
      <c r="G7" s="39" t="s">
        <v>256</v>
      </c>
      <c r="H7" s="39" t="s">
        <v>256</v>
      </c>
      <c r="I7" s="39" t="s">
        <v>256</v>
      </c>
      <c r="J7" s="39" t="s">
        <v>256</v>
      </c>
      <c r="K7" s="39" t="s">
        <v>256</v>
      </c>
      <c r="L7" s="39" t="s">
        <v>256</v>
      </c>
      <c r="M7" s="39" t="s">
        <v>256</v>
      </c>
      <c r="N7" s="39" t="s">
        <v>256</v>
      </c>
      <c r="O7" s="39" t="s">
        <v>256</v>
      </c>
      <c r="P7" s="39" t="s">
        <v>256</v>
      </c>
      <c r="Q7" s="45"/>
      <c r="R7" s="41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5"/>
  <sheetViews>
    <sheetView showGridLines="0" workbookViewId="0">
      <selection activeCell="K42" sqref="K42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396</v>
      </c>
    </row>
    <row r="2" spans="1:23" ht="32.25" customHeight="1">
      <c r="A2" s="320" t="s">
        <v>397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</row>
    <row r="3" spans="1:23" ht="11.25" customHeight="1"/>
    <row r="4" spans="1:23" ht="11.25" customHeight="1"/>
    <row r="5" spans="1:23" ht="29.25" customHeight="1">
      <c r="A5" s="321" t="s">
        <v>135</v>
      </c>
      <c r="B5" s="322"/>
      <c r="C5" s="322"/>
      <c r="D5" s="323"/>
      <c r="E5" s="327" t="s">
        <v>398</v>
      </c>
      <c r="F5" s="321" t="s">
        <v>179</v>
      </c>
      <c r="G5" s="322"/>
      <c r="H5" s="322"/>
      <c r="I5" s="323"/>
      <c r="J5" s="324" t="s">
        <v>180</v>
      </c>
      <c r="K5" s="325"/>
      <c r="L5" s="325"/>
      <c r="M5" s="325"/>
      <c r="N5" s="325"/>
      <c r="O5" s="325"/>
      <c r="P5" s="325"/>
      <c r="Q5" s="325"/>
      <c r="R5" s="325"/>
      <c r="S5" s="326"/>
      <c r="T5" s="329" t="s">
        <v>181</v>
      </c>
      <c r="U5" s="329" t="s">
        <v>182</v>
      </c>
      <c r="V5" s="329" t="s">
        <v>183</v>
      </c>
      <c r="W5" s="327" t="s">
        <v>184</v>
      </c>
    </row>
    <row r="6" spans="1:23" ht="54.75" customHeight="1">
      <c r="A6" s="31" t="s">
        <v>399</v>
      </c>
      <c r="B6" s="31" t="s">
        <v>400</v>
      </c>
      <c r="C6" s="31" t="s">
        <v>401</v>
      </c>
      <c r="D6" s="31" t="s">
        <v>402</v>
      </c>
      <c r="E6" s="328"/>
      <c r="F6" s="31" t="s">
        <v>107</v>
      </c>
      <c r="G6" s="32" t="s">
        <v>185</v>
      </c>
      <c r="H6" s="32" t="s">
        <v>186</v>
      </c>
      <c r="I6" s="32" t="s">
        <v>187</v>
      </c>
      <c r="J6" s="31" t="s">
        <v>107</v>
      </c>
      <c r="K6" s="35" t="s">
        <v>386</v>
      </c>
      <c r="L6" s="35" t="s">
        <v>187</v>
      </c>
      <c r="M6" s="35" t="s">
        <v>190</v>
      </c>
      <c r="N6" s="35" t="s">
        <v>191</v>
      </c>
      <c r="O6" s="35" t="s">
        <v>192</v>
      </c>
      <c r="P6" s="35" t="s">
        <v>193</v>
      </c>
      <c r="Q6" s="35" t="s">
        <v>194</v>
      </c>
      <c r="R6" s="35" t="s">
        <v>195</v>
      </c>
      <c r="S6" s="36" t="s">
        <v>196</v>
      </c>
      <c r="T6" s="330"/>
      <c r="U6" s="330"/>
      <c r="V6" s="330"/>
      <c r="W6" s="328"/>
    </row>
    <row r="7" spans="1:23" ht="16.5" customHeight="1">
      <c r="A7" s="31" t="s">
        <v>403</v>
      </c>
      <c r="B7" s="31" t="s">
        <v>403</v>
      </c>
      <c r="C7" s="31" t="s">
        <v>403</v>
      </c>
      <c r="D7" s="31" t="s">
        <v>403</v>
      </c>
      <c r="E7" s="31" t="s">
        <v>403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1" customFormat="1" ht="24.95" customHeight="1">
      <c r="A8" s="33"/>
      <c r="B8" s="33"/>
      <c r="C8" s="33"/>
      <c r="D8" s="33" t="s">
        <v>107</v>
      </c>
      <c r="E8" s="33"/>
      <c r="F8" s="42">
        <v>11581064.699999999</v>
      </c>
      <c r="G8" s="42">
        <v>9786272.6999999993</v>
      </c>
      <c r="H8" s="42">
        <v>1704160</v>
      </c>
      <c r="I8" s="42">
        <v>90632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1" customFormat="1" ht="24.95" customHeight="1">
      <c r="A9" s="33">
        <v>201</v>
      </c>
      <c r="B9" s="33">
        <v>6</v>
      </c>
      <c r="C9" s="33">
        <v>1</v>
      </c>
      <c r="D9" s="33" t="s">
        <v>404</v>
      </c>
      <c r="E9" s="33" t="s">
        <v>186</v>
      </c>
      <c r="F9" s="42">
        <v>215800</v>
      </c>
      <c r="G9" s="42"/>
      <c r="H9" s="42">
        <v>215800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s="1" customFormat="1" ht="24.95" customHeight="1">
      <c r="A10" s="33">
        <v>213</v>
      </c>
      <c r="B10" s="33">
        <v>1</v>
      </c>
      <c r="C10" s="33">
        <v>1</v>
      </c>
      <c r="D10" s="33" t="s">
        <v>405</v>
      </c>
      <c r="E10" s="33" t="s">
        <v>200</v>
      </c>
      <c r="F10" s="42">
        <v>170972.1</v>
      </c>
      <c r="G10" s="42">
        <v>170972.1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s="1" customFormat="1" ht="24.95" customHeight="1">
      <c r="A11" s="33">
        <v>201</v>
      </c>
      <c r="B11" s="33">
        <v>3</v>
      </c>
      <c r="C11" s="33">
        <v>1</v>
      </c>
      <c r="D11" s="33" t="s">
        <v>406</v>
      </c>
      <c r="E11" s="33" t="s">
        <v>200</v>
      </c>
      <c r="F11" s="42">
        <v>888826.2</v>
      </c>
      <c r="G11" s="42">
        <v>888826.2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s="1" customFormat="1" ht="24.95" customHeight="1">
      <c r="A12" s="33">
        <v>213</v>
      </c>
      <c r="B12" s="33">
        <v>3</v>
      </c>
      <c r="C12" s="33">
        <v>1</v>
      </c>
      <c r="D12" s="33" t="s">
        <v>407</v>
      </c>
      <c r="E12" s="33" t="s">
        <v>199</v>
      </c>
      <c r="F12" s="42">
        <v>300612</v>
      </c>
      <c r="G12" s="42">
        <v>300612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1" customFormat="1" ht="24.95" customHeight="1">
      <c r="A13" s="33">
        <v>208</v>
      </c>
      <c r="B13" s="33">
        <v>1</v>
      </c>
      <c r="C13" s="33">
        <v>1</v>
      </c>
      <c r="D13" s="33" t="s">
        <v>408</v>
      </c>
      <c r="E13" s="33" t="s">
        <v>201</v>
      </c>
      <c r="F13" s="42">
        <v>125373.6</v>
      </c>
      <c r="G13" s="42">
        <v>125373.6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1" customFormat="1" ht="24.95" customHeight="1">
      <c r="A14" s="33">
        <v>208</v>
      </c>
      <c r="B14" s="33">
        <v>1</v>
      </c>
      <c r="C14" s="33">
        <v>1</v>
      </c>
      <c r="D14" s="33" t="s">
        <v>408</v>
      </c>
      <c r="E14" s="33" t="s">
        <v>202</v>
      </c>
      <c r="F14" s="42">
        <v>28092.959999999999</v>
      </c>
      <c r="G14" s="42">
        <v>28092.959999999999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1" customFormat="1" ht="24.95" customHeight="1">
      <c r="A15" s="33">
        <v>207</v>
      </c>
      <c r="B15" s="33">
        <v>1</v>
      </c>
      <c r="C15" s="33">
        <v>1</v>
      </c>
      <c r="D15" s="33" t="s">
        <v>409</v>
      </c>
      <c r="E15" s="33" t="s">
        <v>202</v>
      </c>
      <c r="F15" s="42">
        <v>42701.279999999999</v>
      </c>
      <c r="G15" s="42">
        <v>42701.279999999999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1" customFormat="1" ht="24.95" customHeight="1">
      <c r="A16" s="33">
        <v>213</v>
      </c>
      <c r="B16" s="33">
        <v>2</v>
      </c>
      <c r="C16" s="33">
        <v>1</v>
      </c>
      <c r="D16" s="33" t="s">
        <v>405</v>
      </c>
      <c r="E16" s="33" t="s">
        <v>186</v>
      </c>
      <c r="F16" s="42">
        <v>40000</v>
      </c>
      <c r="G16" s="42"/>
      <c r="H16" s="42">
        <v>40000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1" customFormat="1" ht="24.95" customHeight="1">
      <c r="A17" s="33">
        <v>207</v>
      </c>
      <c r="B17" s="33">
        <v>1</v>
      </c>
      <c r="C17" s="33">
        <v>1</v>
      </c>
      <c r="D17" s="33" t="s">
        <v>409</v>
      </c>
      <c r="E17" s="33" t="s">
        <v>186</v>
      </c>
      <c r="F17" s="42">
        <v>250000</v>
      </c>
      <c r="G17" s="42"/>
      <c r="H17" s="42">
        <v>250000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1" customFormat="1" ht="24.95" customHeight="1">
      <c r="A18" s="33">
        <v>208</v>
      </c>
      <c r="B18" s="33">
        <v>1</v>
      </c>
      <c r="C18" s="33">
        <v>1</v>
      </c>
      <c r="D18" s="33" t="s">
        <v>408</v>
      </c>
      <c r="E18" s="33" t="s">
        <v>200</v>
      </c>
      <c r="F18" s="42">
        <v>339553.5</v>
      </c>
      <c r="G18" s="42">
        <v>339553.5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1" customFormat="1" ht="24.95" customHeight="1">
      <c r="A19" s="33">
        <v>207</v>
      </c>
      <c r="B19" s="33">
        <v>1</v>
      </c>
      <c r="C19" s="33">
        <v>1</v>
      </c>
      <c r="D19" s="33" t="s">
        <v>409</v>
      </c>
      <c r="E19" s="33" t="s">
        <v>200</v>
      </c>
      <c r="F19" s="42">
        <v>475059</v>
      </c>
      <c r="G19" s="42">
        <v>475059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1" customFormat="1" ht="24.95" customHeight="1">
      <c r="A20" s="33">
        <v>213</v>
      </c>
      <c r="B20" s="33">
        <v>3</v>
      </c>
      <c r="C20" s="33">
        <v>1</v>
      </c>
      <c r="D20" s="33" t="s">
        <v>407</v>
      </c>
      <c r="E20" s="33" t="s">
        <v>202</v>
      </c>
      <c r="F20" s="42">
        <v>8092.8</v>
      </c>
      <c r="G20" s="42">
        <v>8092.8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s="1" customFormat="1" ht="24.95" customHeight="1">
      <c r="A21" s="33">
        <v>213</v>
      </c>
      <c r="B21" s="33">
        <v>3</v>
      </c>
      <c r="C21" s="33">
        <v>1</v>
      </c>
      <c r="D21" s="33" t="s">
        <v>407</v>
      </c>
      <c r="E21" s="33" t="s">
        <v>200</v>
      </c>
      <c r="F21" s="42">
        <v>97698.9</v>
      </c>
      <c r="G21" s="42">
        <v>97698.9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s="1" customFormat="1" ht="24.95" customHeight="1">
      <c r="A22" s="33">
        <v>213</v>
      </c>
      <c r="B22" s="33">
        <v>2</v>
      </c>
      <c r="C22" s="33">
        <v>1</v>
      </c>
      <c r="D22" s="33" t="s">
        <v>405</v>
      </c>
      <c r="E22" s="33" t="s">
        <v>199</v>
      </c>
      <c r="F22" s="42">
        <v>202536</v>
      </c>
      <c r="G22" s="42">
        <v>202536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1" customFormat="1" ht="24.95" customHeight="1">
      <c r="A23" s="33">
        <v>213</v>
      </c>
      <c r="B23" s="33">
        <v>1</v>
      </c>
      <c r="C23" s="33">
        <v>1</v>
      </c>
      <c r="D23" s="33" t="s">
        <v>405</v>
      </c>
      <c r="E23" s="33" t="s">
        <v>201</v>
      </c>
      <c r="F23" s="42">
        <v>63128.160000000003</v>
      </c>
      <c r="G23" s="42">
        <v>63128.160000000003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s="1" customFormat="1" ht="24.95" customHeight="1">
      <c r="A24" s="33">
        <v>213</v>
      </c>
      <c r="B24" s="33">
        <v>2</v>
      </c>
      <c r="C24" s="33">
        <v>1</v>
      </c>
      <c r="D24" s="33" t="s">
        <v>405</v>
      </c>
      <c r="E24" s="33" t="s">
        <v>202</v>
      </c>
      <c r="F24" s="42">
        <v>4888.32</v>
      </c>
      <c r="G24" s="42">
        <v>4888.32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s="1" customFormat="1" ht="24.95" customHeight="1">
      <c r="A25" s="33">
        <v>201</v>
      </c>
      <c r="B25" s="33">
        <v>3</v>
      </c>
      <c r="C25" s="33">
        <v>1</v>
      </c>
      <c r="D25" s="33" t="s">
        <v>406</v>
      </c>
      <c r="E25" s="33" t="s">
        <v>202</v>
      </c>
      <c r="F25" s="42">
        <v>117737.76</v>
      </c>
      <c r="G25" s="42">
        <v>117737.76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s="1" customFormat="1" ht="24.95" customHeight="1">
      <c r="A26" s="33">
        <v>201</v>
      </c>
      <c r="B26" s="33">
        <v>3</v>
      </c>
      <c r="C26" s="33">
        <v>1</v>
      </c>
      <c r="D26" s="33" t="s">
        <v>406</v>
      </c>
      <c r="E26" s="33" t="s">
        <v>187</v>
      </c>
      <c r="F26" s="42">
        <v>90632</v>
      </c>
      <c r="G26" s="42"/>
      <c r="H26" s="42"/>
      <c r="I26" s="42">
        <v>90632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s="1" customFormat="1" ht="24.95" customHeight="1">
      <c r="A27" s="33">
        <v>213</v>
      </c>
      <c r="B27" s="33">
        <v>3</v>
      </c>
      <c r="C27" s="33">
        <v>1</v>
      </c>
      <c r="D27" s="33" t="s">
        <v>407</v>
      </c>
      <c r="E27" s="33" t="s">
        <v>186</v>
      </c>
      <c r="F27" s="42">
        <v>50000</v>
      </c>
      <c r="G27" s="42"/>
      <c r="H27" s="42">
        <v>50000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s="1" customFormat="1" ht="24.95" customHeight="1">
      <c r="A28" s="33">
        <v>204</v>
      </c>
      <c r="B28" s="33">
        <v>3</v>
      </c>
      <c r="C28" s="33">
        <v>1</v>
      </c>
      <c r="D28" s="33" t="s">
        <v>410</v>
      </c>
      <c r="E28" s="33" t="s">
        <v>186</v>
      </c>
      <c r="F28" s="42">
        <v>80000</v>
      </c>
      <c r="G28" s="42"/>
      <c r="H28" s="42">
        <v>80000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1" customFormat="1" ht="24.95" customHeight="1">
      <c r="A29" s="33">
        <v>213</v>
      </c>
      <c r="B29" s="33">
        <v>2</v>
      </c>
      <c r="C29" s="33">
        <v>1</v>
      </c>
      <c r="D29" s="33" t="s">
        <v>405</v>
      </c>
      <c r="E29" s="33" t="s">
        <v>200</v>
      </c>
      <c r="F29" s="42">
        <v>65824.2</v>
      </c>
      <c r="G29" s="42">
        <v>65824.2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s="1" customFormat="1" ht="24.95" customHeight="1">
      <c r="A30" s="33">
        <v>213</v>
      </c>
      <c r="B30" s="33">
        <v>3</v>
      </c>
      <c r="C30" s="33">
        <v>1</v>
      </c>
      <c r="D30" s="33" t="s">
        <v>407</v>
      </c>
      <c r="E30" s="33" t="s">
        <v>201</v>
      </c>
      <c r="F30" s="42">
        <v>36073.440000000002</v>
      </c>
      <c r="G30" s="42">
        <v>36073.440000000002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1" customFormat="1" ht="24.95" customHeight="1">
      <c r="A31" s="33">
        <v>213</v>
      </c>
      <c r="B31" s="33">
        <v>2</v>
      </c>
      <c r="C31" s="33">
        <v>1</v>
      </c>
      <c r="D31" s="33" t="s">
        <v>405</v>
      </c>
      <c r="E31" s="33" t="s">
        <v>201</v>
      </c>
      <c r="F31" s="42">
        <v>24304.32</v>
      </c>
      <c r="G31" s="42">
        <v>24304.32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s="1" customFormat="1" ht="24.95" customHeight="1">
      <c r="A32" s="33">
        <v>201</v>
      </c>
      <c r="B32" s="33">
        <v>3</v>
      </c>
      <c r="C32" s="33">
        <v>1</v>
      </c>
      <c r="D32" s="33" t="s">
        <v>406</v>
      </c>
      <c r="E32" s="33" t="s">
        <v>201</v>
      </c>
      <c r="F32" s="42">
        <v>317977.92</v>
      </c>
      <c r="G32" s="42">
        <v>317977.92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s="1" customFormat="1" ht="24.95" customHeight="1">
      <c r="A33" s="33">
        <v>201</v>
      </c>
      <c r="B33" s="33">
        <v>1</v>
      </c>
      <c r="C33" s="33">
        <v>1</v>
      </c>
      <c r="D33" s="33" t="s">
        <v>411</v>
      </c>
      <c r="E33" s="33" t="s">
        <v>186</v>
      </c>
      <c r="F33" s="42">
        <v>778360</v>
      </c>
      <c r="G33" s="42"/>
      <c r="H33" s="42">
        <v>778360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1:23" s="1" customFormat="1" ht="24.95" customHeight="1">
      <c r="A34" s="33">
        <v>204</v>
      </c>
      <c r="B34" s="33">
        <v>3</v>
      </c>
      <c r="C34" s="33">
        <v>1</v>
      </c>
      <c r="D34" s="33" t="s">
        <v>410</v>
      </c>
      <c r="E34" s="33" t="s">
        <v>200</v>
      </c>
      <c r="F34" s="42">
        <v>134019.6</v>
      </c>
      <c r="G34" s="42">
        <v>134019.6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s="1" customFormat="1" ht="24.95" customHeight="1">
      <c r="A35" s="33">
        <v>207</v>
      </c>
      <c r="B35" s="33">
        <v>1</v>
      </c>
      <c r="C35" s="33">
        <v>1</v>
      </c>
      <c r="D35" s="33" t="s">
        <v>409</v>
      </c>
      <c r="E35" s="33" t="s">
        <v>199</v>
      </c>
      <c r="F35" s="42">
        <v>1461720</v>
      </c>
      <c r="G35" s="42">
        <v>1461720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s="1" customFormat="1" ht="24.95" customHeight="1">
      <c r="A36" s="33">
        <v>201</v>
      </c>
      <c r="B36" s="33">
        <v>3</v>
      </c>
      <c r="C36" s="33">
        <v>1</v>
      </c>
      <c r="D36" s="33" t="s">
        <v>406</v>
      </c>
      <c r="E36" s="33" t="s">
        <v>199</v>
      </c>
      <c r="F36" s="42">
        <v>2649816</v>
      </c>
      <c r="G36" s="42">
        <v>2649816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1" customFormat="1" ht="24.95" customHeight="1">
      <c r="A37" s="33">
        <v>204</v>
      </c>
      <c r="B37" s="33">
        <v>3</v>
      </c>
      <c r="C37" s="33">
        <v>1</v>
      </c>
      <c r="D37" s="33" t="s">
        <v>410</v>
      </c>
      <c r="E37" s="33" t="s">
        <v>202</v>
      </c>
      <c r="F37" s="42">
        <v>10025.280000000001</v>
      </c>
      <c r="G37" s="42">
        <v>10025.280000000001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s="1" customFormat="1" ht="24.95" customHeight="1">
      <c r="A38" s="33">
        <v>208</v>
      </c>
      <c r="B38" s="33">
        <v>1</v>
      </c>
      <c r="C38" s="33">
        <v>1</v>
      </c>
      <c r="D38" s="33" t="s">
        <v>408</v>
      </c>
      <c r="E38" s="33" t="s">
        <v>186</v>
      </c>
      <c r="F38" s="42">
        <v>190000</v>
      </c>
      <c r="G38" s="42"/>
      <c r="H38" s="42">
        <v>190000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s="1" customFormat="1" ht="24.95" customHeight="1">
      <c r="A39" s="33">
        <v>208</v>
      </c>
      <c r="B39" s="33">
        <v>1</v>
      </c>
      <c r="C39" s="33">
        <v>1</v>
      </c>
      <c r="D39" s="33" t="s">
        <v>408</v>
      </c>
      <c r="E39" s="33" t="s">
        <v>199</v>
      </c>
      <c r="F39" s="42">
        <v>1044780</v>
      </c>
      <c r="G39" s="42">
        <v>1044780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1" customFormat="1" ht="24.95" customHeight="1">
      <c r="A40" s="33">
        <v>204</v>
      </c>
      <c r="B40" s="33">
        <v>3</v>
      </c>
      <c r="C40" s="33">
        <v>1</v>
      </c>
      <c r="D40" s="33" t="s">
        <v>410</v>
      </c>
      <c r="E40" s="33" t="s">
        <v>199</v>
      </c>
      <c r="F40" s="42">
        <v>412368</v>
      </c>
      <c r="G40" s="42">
        <v>412368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1" customFormat="1" ht="24.95" customHeight="1">
      <c r="A41" s="33">
        <v>213</v>
      </c>
      <c r="B41" s="33">
        <v>1</v>
      </c>
      <c r="C41" s="33">
        <v>1</v>
      </c>
      <c r="D41" s="33" t="s">
        <v>405</v>
      </c>
      <c r="E41" s="33" t="s">
        <v>202</v>
      </c>
      <c r="F41" s="42">
        <v>13132.8</v>
      </c>
      <c r="G41" s="42">
        <v>13132.8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1" customFormat="1" ht="24.95" customHeight="1">
      <c r="A42" s="33">
        <v>213</v>
      </c>
      <c r="B42" s="33">
        <v>1</v>
      </c>
      <c r="C42" s="33">
        <v>1</v>
      </c>
      <c r="D42" s="33" t="s">
        <v>405</v>
      </c>
      <c r="E42" s="33" t="s">
        <v>186</v>
      </c>
      <c r="F42" s="42">
        <v>100000</v>
      </c>
      <c r="G42" s="42"/>
      <c r="H42" s="42">
        <v>100000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s="1" customFormat="1" ht="24.95" customHeight="1">
      <c r="A43" s="33">
        <v>213</v>
      </c>
      <c r="B43" s="33">
        <v>1</v>
      </c>
      <c r="C43" s="33">
        <v>1</v>
      </c>
      <c r="D43" s="33" t="s">
        <v>405</v>
      </c>
      <c r="E43" s="33" t="s">
        <v>199</v>
      </c>
      <c r="F43" s="42">
        <v>526068</v>
      </c>
      <c r="G43" s="42">
        <v>526068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s="1" customFormat="1" ht="24.95" customHeight="1">
      <c r="A44" s="33">
        <v>207</v>
      </c>
      <c r="B44" s="33">
        <v>1</v>
      </c>
      <c r="C44" s="33">
        <v>1</v>
      </c>
      <c r="D44" s="33" t="s">
        <v>409</v>
      </c>
      <c r="E44" s="33" t="s">
        <v>201</v>
      </c>
      <c r="F44" s="42">
        <v>175406.4</v>
      </c>
      <c r="G44" s="42">
        <v>175406.4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s="1" customFormat="1" ht="24.95" customHeight="1">
      <c r="A45" s="33">
        <v>204</v>
      </c>
      <c r="B45" s="33">
        <v>3</v>
      </c>
      <c r="C45" s="33">
        <v>1</v>
      </c>
      <c r="D45" s="33" t="s">
        <v>410</v>
      </c>
      <c r="E45" s="33" t="s">
        <v>201</v>
      </c>
      <c r="F45" s="42">
        <v>49484.160000000003</v>
      </c>
      <c r="G45" s="42">
        <v>49484.160000000003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8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topLeftCell="A4" workbookViewId="0">
      <selection activeCell="A11" sqref="A11:C11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7" t="s">
        <v>412</v>
      </c>
      <c r="Q1" s="26"/>
      <c r="R1" s="26"/>
    </row>
    <row r="2" spans="1:18" ht="23.25" customHeight="1">
      <c r="A2" s="19" t="s">
        <v>413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P3" s="28" t="s">
        <v>90</v>
      </c>
      <c r="Q3" s="26"/>
      <c r="R3" s="26"/>
    </row>
    <row r="4" spans="1:18" ht="25.5" customHeight="1">
      <c r="A4" s="302" t="s">
        <v>135</v>
      </c>
      <c r="B4" s="302" t="s">
        <v>91</v>
      </c>
      <c r="C4" s="303" t="s">
        <v>136</v>
      </c>
      <c r="D4" s="319" t="s">
        <v>137</v>
      </c>
      <c r="E4" s="304" t="s">
        <v>367</v>
      </c>
      <c r="F4" s="306" t="s">
        <v>368</v>
      </c>
      <c r="G4" s="304" t="s">
        <v>369</v>
      </c>
      <c r="H4" s="304" t="s">
        <v>370</v>
      </c>
      <c r="I4" s="305" t="s">
        <v>371</v>
      </c>
      <c r="J4" s="305" t="s">
        <v>372</v>
      </c>
      <c r="K4" s="305" t="s">
        <v>194</v>
      </c>
      <c r="L4" s="305" t="s">
        <v>373</v>
      </c>
      <c r="M4" s="305" t="s">
        <v>187</v>
      </c>
      <c r="N4" s="305" t="s">
        <v>195</v>
      </c>
      <c r="O4" s="305" t="s">
        <v>190</v>
      </c>
      <c r="P4" s="302" t="s">
        <v>196</v>
      </c>
      <c r="Q4" s="29"/>
      <c r="R4" s="29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9"/>
      <c r="R5" s="29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9"/>
      <c r="R6" s="29"/>
    </row>
    <row r="7" spans="1:18" s="37" customFormat="1" ht="24.95" customHeight="1">
      <c r="A7" s="69"/>
      <c r="B7" s="39"/>
      <c r="C7" s="69" t="s">
        <v>107</v>
      </c>
      <c r="D7" s="70">
        <v>11581064.699999999</v>
      </c>
      <c r="E7" s="71">
        <v>3974357.88</v>
      </c>
      <c r="F7" s="71">
        <v>778360</v>
      </c>
      <c r="G7" s="71">
        <v>0</v>
      </c>
      <c r="H7" s="71">
        <v>0</v>
      </c>
      <c r="I7" s="71">
        <v>6737714.8200000003</v>
      </c>
      <c r="J7" s="71">
        <v>0</v>
      </c>
      <c r="K7" s="71">
        <v>0</v>
      </c>
      <c r="L7" s="71">
        <v>0</v>
      </c>
      <c r="M7" s="71">
        <v>90632</v>
      </c>
      <c r="N7" s="40">
        <v>0</v>
      </c>
      <c r="O7" s="40">
        <v>0</v>
      </c>
      <c r="P7" s="40">
        <v>0</v>
      </c>
      <c r="Q7" s="41"/>
      <c r="R7" s="41"/>
    </row>
    <row r="8" spans="1:18" s="37" customFormat="1" ht="24.95" customHeight="1">
      <c r="A8" s="69"/>
      <c r="B8" s="39" t="s">
        <v>139</v>
      </c>
      <c r="C8" s="69" t="s">
        <v>109</v>
      </c>
      <c r="D8" s="70">
        <v>11581064.699999999</v>
      </c>
      <c r="E8" s="71">
        <v>3974357.88</v>
      </c>
      <c r="F8" s="71">
        <v>778360</v>
      </c>
      <c r="G8" s="71">
        <v>0</v>
      </c>
      <c r="H8" s="71">
        <v>0</v>
      </c>
      <c r="I8" s="71">
        <v>6737714.8200000003</v>
      </c>
      <c r="J8" s="71">
        <v>0</v>
      </c>
      <c r="K8" s="71">
        <v>0</v>
      </c>
      <c r="L8" s="71">
        <v>0</v>
      </c>
      <c r="M8" s="71">
        <v>90632</v>
      </c>
      <c r="N8" s="40">
        <v>0</v>
      </c>
      <c r="O8" s="40">
        <v>0</v>
      </c>
      <c r="P8" s="40">
        <v>0</v>
      </c>
    </row>
    <row r="9" spans="1:18" s="37" customFormat="1" ht="24.95" customHeight="1">
      <c r="A9" s="69"/>
      <c r="B9" s="39" t="s">
        <v>110</v>
      </c>
      <c r="C9" s="69" t="s">
        <v>111</v>
      </c>
      <c r="D9" s="70">
        <v>4843349.88</v>
      </c>
      <c r="E9" s="71">
        <v>3974357.88</v>
      </c>
      <c r="F9" s="71">
        <v>778360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90632</v>
      </c>
      <c r="N9" s="40">
        <v>0</v>
      </c>
      <c r="O9" s="40">
        <v>0</v>
      </c>
      <c r="P9" s="40">
        <v>0</v>
      </c>
      <c r="Q9" s="41"/>
      <c r="R9" s="41"/>
    </row>
    <row r="10" spans="1:18" s="37" customFormat="1" ht="24.95" customHeight="1">
      <c r="A10" s="69">
        <v>2010301</v>
      </c>
      <c r="B10" s="39" t="s">
        <v>140</v>
      </c>
      <c r="C10" s="69" t="s">
        <v>141</v>
      </c>
      <c r="D10" s="70">
        <v>1415173.88</v>
      </c>
      <c r="E10" s="71">
        <v>1324541.8799999999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90632</v>
      </c>
      <c r="N10" s="40">
        <v>0</v>
      </c>
      <c r="O10" s="40">
        <v>0</v>
      </c>
      <c r="P10" s="40">
        <v>0</v>
      </c>
      <c r="Q10" s="41"/>
      <c r="R10" s="41"/>
    </row>
    <row r="11" spans="1:18" s="37" customFormat="1" ht="24.95" customHeight="1">
      <c r="A11" s="69">
        <v>2010301</v>
      </c>
      <c r="B11" s="39" t="s">
        <v>140</v>
      </c>
      <c r="C11" s="69" t="s">
        <v>141</v>
      </c>
      <c r="D11" s="70">
        <v>778360</v>
      </c>
      <c r="E11" s="71">
        <v>0</v>
      </c>
      <c r="F11" s="71">
        <v>778360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40">
        <v>0</v>
      </c>
      <c r="O11" s="40">
        <v>0</v>
      </c>
      <c r="P11" s="40">
        <v>0</v>
      </c>
      <c r="Q11" s="41"/>
      <c r="R11" s="41"/>
    </row>
    <row r="12" spans="1:18" s="37" customFormat="1" ht="24.95" customHeight="1">
      <c r="A12" s="69">
        <v>2010301</v>
      </c>
      <c r="B12" s="39" t="s">
        <v>140</v>
      </c>
      <c r="C12" s="69" t="s">
        <v>141</v>
      </c>
      <c r="D12" s="70">
        <v>2649816</v>
      </c>
      <c r="E12" s="71">
        <v>2649816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40">
        <v>0</v>
      </c>
      <c r="O12" s="40">
        <v>0</v>
      </c>
      <c r="P12" s="40">
        <v>0</v>
      </c>
      <c r="Q12" s="41"/>
      <c r="R12" s="41"/>
    </row>
    <row r="13" spans="1:18" s="37" customFormat="1" ht="24.95" customHeight="1">
      <c r="A13" s="69"/>
      <c r="B13" s="39" t="s">
        <v>113</v>
      </c>
      <c r="C13" s="69" t="s">
        <v>114</v>
      </c>
      <c r="D13" s="70">
        <v>215800</v>
      </c>
      <c r="E13" s="71">
        <v>0</v>
      </c>
      <c r="F13" s="71">
        <v>0</v>
      </c>
      <c r="G13" s="71">
        <v>0</v>
      </c>
      <c r="H13" s="71">
        <v>0</v>
      </c>
      <c r="I13" s="71">
        <v>215800</v>
      </c>
      <c r="J13" s="71">
        <v>0</v>
      </c>
      <c r="K13" s="71">
        <v>0</v>
      </c>
      <c r="L13" s="71">
        <v>0</v>
      </c>
      <c r="M13" s="71">
        <v>0</v>
      </c>
      <c r="N13" s="40">
        <v>0</v>
      </c>
      <c r="O13" s="40">
        <v>0</v>
      </c>
      <c r="P13" s="40">
        <v>0</v>
      </c>
      <c r="Q13" s="41"/>
      <c r="R13" s="41"/>
    </row>
    <row r="14" spans="1:18" s="37" customFormat="1" ht="24.95" customHeight="1">
      <c r="A14" s="69">
        <v>2010601</v>
      </c>
      <c r="B14" s="39" t="s">
        <v>143</v>
      </c>
      <c r="C14" s="69" t="s">
        <v>144</v>
      </c>
      <c r="D14" s="70">
        <v>215800</v>
      </c>
      <c r="E14" s="71">
        <v>0</v>
      </c>
      <c r="F14" s="71">
        <v>0</v>
      </c>
      <c r="G14" s="71">
        <v>0</v>
      </c>
      <c r="H14" s="71">
        <v>0</v>
      </c>
      <c r="I14" s="71">
        <v>215800</v>
      </c>
      <c r="J14" s="71">
        <v>0</v>
      </c>
      <c r="K14" s="71">
        <v>0</v>
      </c>
      <c r="L14" s="71">
        <v>0</v>
      </c>
      <c r="M14" s="71">
        <v>0</v>
      </c>
      <c r="N14" s="40">
        <v>0</v>
      </c>
      <c r="O14" s="40">
        <v>0</v>
      </c>
      <c r="P14" s="40">
        <v>0</v>
      </c>
      <c r="Q14" s="41"/>
      <c r="R14" s="41"/>
    </row>
    <row r="15" spans="1:18" s="37" customFormat="1" ht="24.95" customHeight="1">
      <c r="A15" s="69"/>
      <c r="B15" s="39" t="s">
        <v>116</v>
      </c>
      <c r="C15" s="69" t="s">
        <v>117</v>
      </c>
      <c r="D15" s="70">
        <v>2404886.6800000002</v>
      </c>
      <c r="E15" s="71">
        <v>0</v>
      </c>
      <c r="F15" s="71">
        <v>0</v>
      </c>
      <c r="G15" s="71">
        <v>0</v>
      </c>
      <c r="H15" s="71">
        <v>0</v>
      </c>
      <c r="I15" s="71">
        <v>2404886.6800000002</v>
      </c>
      <c r="J15" s="71">
        <v>0</v>
      </c>
      <c r="K15" s="71">
        <v>0</v>
      </c>
      <c r="L15" s="71">
        <v>0</v>
      </c>
      <c r="M15" s="71">
        <v>0</v>
      </c>
      <c r="N15" s="40">
        <v>0</v>
      </c>
      <c r="O15" s="40">
        <v>0</v>
      </c>
      <c r="P15" s="40">
        <v>0</v>
      </c>
      <c r="Q15" s="41"/>
      <c r="R15" s="41"/>
    </row>
    <row r="16" spans="1:18" s="37" customFormat="1" ht="24.95" customHeight="1">
      <c r="A16" s="69">
        <v>2070101</v>
      </c>
      <c r="B16" s="39" t="s">
        <v>145</v>
      </c>
      <c r="C16" s="69" t="s">
        <v>146</v>
      </c>
      <c r="D16" s="70">
        <v>2404886.6800000002</v>
      </c>
      <c r="E16" s="71">
        <v>0</v>
      </c>
      <c r="F16" s="71">
        <v>0</v>
      </c>
      <c r="G16" s="71">
        <v>0</v>
      </c>
      <c r="H16" s="71">
        <v>0</v>
      </c>
      <c r="I16" s="71">
        <v>2404886.6800000002</v>
      </c>
      <c r="J16" s="71">
        <v>0</v>
      </c>
      <c r="K16" s="71">
        <v>0</v>
      </c>
      <c r="L16" s="71">
        <v>0</v>
      </c>
      <c r="M16" s="71">
        <v>0</v>
      </c>
      <c r="N16" s="40">
        <v>0</v>
      </c>
      <c r="O16" s="40">
        <v>0</v>
      </c>
      <c r="P16" s="40">
        <v>0</v>
      </c>
      <c r="Q16" s="41"/>
      <c r="R16" s="41"/>
    </row>
    <row r="17" spans="1:16" ht="24.95" customHeight="1">
      <c r="A17" s="69"/>
      <c r="B17" s="39" t="s">
        <v>119</v>
      </c>
      <c r="C17" s="69" t="s">
        <v>120</v>
      </c>
      <c r="D17" s="70">
        <v>1727800.06</v>
      </c>
      <c r="E17" s="71">
        <v>0</v>
      </c>
      <c r="F17" s="71">
        <v>0</v>
      </c>
      <c r="G17" s="71">
        <v>0</v>
      </c>
      <c r="H17" s="71">
        <v>0</v>
      </c>
      <c r="I17" s="71">
        <v>1727800.06</v>
      </c>
      <c r="J17" s="71">
        <v>0</v>
      </c>
      <c r="K17" s="71">
        <v>0</v>
      </c>
      <c r="L17" s="71">
        <v>0</v>
      </c>
      <c r="M17" s="71">
        <v>0</v>
      </c>
      <c r="N17" s="209"/>
      <c r="O17" s="209"/>
      <c r="P17" s="209"/>
    </row>
    <row r="18" spans="1:16" ht="24.95" customHeight="1">
      <c r="A18" s="69">
        <v>2080101</v>
      </c>
      <c r="B18" s="39" t="s">
        <v>147</v>
      </c>
      <c r="C18" s="69" t="s">
        <v>148</v>
      </c>
      <c r="D18" s="70">
        <v>1727800.06</v>
      </c>
      <c r="E18" s="71">
        <v>0</v>
      </c>
      <c r="F18" s="71">
        <v>0</v>
      </c>
      <c r="G18" s="71">
        <v>0</v>
      </c>
      <c r="H18" s="71">
        <v>0</v>
      </c>
      <c r="I18" s="71">
        <v>1727800.06</v>
      </c>
      <c r="J18" s="71">
        <v>0</v>
      </c>
      <c r="K18" s="71">
        <v>0</v>
      </c>
      <c r="L18" s="71">
        <v>0</v>
      </c>
      <c r="M18" s="71">
        <v>0</v>
      </c>
      <c r="N18" s="209"/>
      <c r="O18" s="209"/>
      <c r="P18" s="209"/>
    </row>
    <row r="19" spans="1:16" ht="24.95" customHeight="1">
      <c r="A19" s="69"/>
      <c r="B19" s="39" t="s">
        <v>122</v>
      </c>
      <c r="C19" s="69" t="s">
        <v>123</v>
      </c>
      <c r="D19" s="70">
        <v>873301.06</v>
      </c>
      <c r="E19" s="71">
        <v>0</v>
      </c>
      <c r="F19" s="71">
        <v>0</v>
      </c>
      <c r="G19" s="71">
        <v>0</v>
      </c>
      <c r="H19" s="71">
        <v>0</v>
      </c>
      <c r="I19" s="71">
        <v>873301.06</v>
      </c>
      <c r="J19" s="71">
        <v>0</v>
      </c>
      <c r="K19" s="71">
        <v>0</v>
      </c>
      <c r="L19" s="71">
        <v>0</v>
      </c>
      <c r="M19" s="71">
        <v>0</v>
      </c>
      <c r="N19" s="209"/>
      <c r="O19" s="209"/>
      <c r="P19" s="209"/>
    </row>
    <row r="20" spans="1:16" ht="24.95" customHeight="1">
      <c r="A20" s="69">
        <v>2130101</v>
      </c>
      <c r="B20" s="39" t="s">
        <v>149</v>
      </c>
      <c r="C20" s="69" t="s">
        <v>150</v>
      </c>
      <c r="D20" s="70">
        <v>873301.06</v>
      </c>
      <c r="E20" s="71">
        <v>0</v>
      </c>
      <c r="F20" s="71">
        <v>0</v>
      </c>
      <c r="G20" s="71">
        <v>0</v>
      </c>
      <c r="H20" s="71">
        <v>0</v>
      </c>
      <c r="I20" s="71">
        <v>873301.06</v>
      </c>
      <c r="J20" s="71">
        <v>0</v>
      </c>
      <c r="K20" s="71">
        <v>0</v>
      </c>
      <c r="L20" s="71">
        <v>0</v>
      </c>
      <c r="M20" s="71">
        <v>0</v>
      </c>
      <c r="N20" s="209"/>
      <c r="O20" s="209"/>
      <c r="P20" s="209"/>
    </row>
    <row r="21" spans="1:16" ht="24.95" customHeight="1">
      <c r="A21" s="69"/>
      <c r="B21" s="39" t="s">
        <v>125</v>
      </c>
      <c r="C21" s="69" t="s">
        <v>126</v>
      </c>
      <c r="D21" s="70">
        <v>337552.84</v>
      </c>
      <c r="E21" s="71">
        <v>0</v>
      </c>
      <c r="F21" s="71">
        <v>0</v>
      </c>
      <c r="G21" s="71">
        <v>0</v>
      </c>
      <c r="H21" s="71">
        <v>0</v>
      </c>
      <c r="I21" s="71">
        <v>337552.84</v>
      </c>
      <c r="J21" s="71">
        <v>0</v>
      </c>
      <c r="K21" s="71">
        <v>0</v>
      </c>
      <c r="L21" s="71">
        <v>0</v>
      </c>
      <c r="M21" s="71">
        <v>0</v>
      </c>
      <c r="N21" s="209"/>
      <c r="O21" s="209"/>
      <c r="P21" s="209"/>
    </row>
    <row r="22" spans="1:16" ht="24.95" customHeight="1">
      <c r="A22" s="69">
        <v>2130201</v>
      </c>
      <c r="B22" s="39" t="s">
        <v>151</v>
      </c>
      <c r="C22" s="69" t="s">
        <v>150</v>
      </c>
      <c r="D22" s="70">
        <v>337552.84</v>
      </c>
      <c r="E22" s="71">
        <v>0</v>
      </c>
      <c r="F22" s="71">
        <v>0</v>
      </c>
      <c r="G22" s="71">
        <v>0</v>
      </c>
      <c r="H22" s="71">
        <v>0</v>
      </c>
      <c r="I22" s="71">
        <v>337552.84</v>
      </c>
      <c r="J22" s="71">
        <v>0</v>
      </c>
      <c r="K22" s="71">
        <v>0</v>
      </c>
      <c r="L22" s="71">
        <v>0</v>
      </c>
      <c r="M22" s="71">
        <v>0</v>
      </c>
      <c r="N22" s="209"/>
      <c r="O22" s="209"/>
      <c r="P22" s="209"/>
    </row>
    <row r="23" spans="1:16" ht="24.95" customHeight="1">
      <c r="A23" s="69"/>
      <c r="B23" s="39" t="s">
        <v>128</v>
      </c>
      <c r="C23" s="69" t="s">
        <v>129</v>
      </c>
      <c r="D23" s="70">
        <v>492477.14</v>
      </c>
      <c r="E23" s="71">
        <v>0</v>
      </c>
      <c r="F23" s="71">
        <v>0</v>
      </c>
      <c r="G23" s="71">
        <v>0</v>
      </c>
      <c r="H23" s="71">
        <v>0</v>
      </c>
      <c r="I23" s="71">
        <v>492477.14</v>
      </c>
      <c r="J23" s="71">
        <v>0</v>
      </c>
      <c r="K23" s="71">
        <v>0</v>
      </c>
      <c r="L23" s="71">
        <v>0</v>
      </c>
      <c r="M23" s="71">
        <v>0</v>
      </c>
      <c r="N23" s="209"/>
      <c r="O23" s="209"/>
      <c r="P23" s="209"/>
    </row>
    <row r="24" spans="1:16" ht="24.95" customHeight="1">
      <c r="A24" s="69">
        <v>2130301</v>
      </c>
      <c r="B24" s="39" t="s">
        <v>152</v>
      </c>
      <c r="C24" s="69" t="s">
        <v>153</v>
      </c>
      <c r="D24" s="70">
        <v>492477.14</v>
      </c>
      <c r="E24" s="71">
        <v>0</v>
      </c>
      <c r="F24" s="71">
        <v>0</v>
      </c>
      <c r="G24" s="71">
        <v>0</v>
      </c>
      <c r="H24" s="71">
        <v>0</v>
      </c>
      <c r="I24" s="71">
        <v>492477.14</v>
      </c>
      <c r="J24" s="71">
        <v>0</v>
      </c>
      <c r="K24" s="71">
        <v>0</v>
      </c>
      <c r="L24" s="71">
        <v>0</v>
      </c>
      <c r="M24" s="71">
        <v>0</v>
      </c>
      <c r="N24" s="209"/>
      <c r="O24" s="209"/>
      <c r="P24" s="209"/>
    </row>
    <row r="25" spans="1:16" ht="24.95" customHeight="1">
      <c r="A25" s="69"/>
      <c r="B25" s="39" t="s">
        <v>131</v>
      </c>
      <c r="C25" s="69" t="s">
        <v>132</v>
      </c>
      <c r="D25" s="70">
        <v>685897.04</v>
      </c>
      <c r="E25" s="71">
        <v>0</v>
      </c>
      <c r="F25" s="71">
        <v>0</v>
      </c>
      <c r="G25" s="71">
        <v>0</v>
      </c>
      <c r="H25" s="71">
        <v>0</v>
      </c>
      <c r="I25" s="71">
        <v>685897.04</v>
      </c>
      <c r="J25" s="71">
        <v>0</v>
      </c>
      <c r="K25" s="71">
        <v>0</v>
      </c>
      <c r="L25" s="71">
        <v>0</v>
      </c>
      <c r="M25" s="71">
        <v>0</v>
      </c>
      <c r="N25" s="209"/>
      <c r="O25" s="209"/>
      <c r="P25" s="209"/>
    </row>
    <row r="26" spans="1:16" ht="24.95" customHeight="1">
      <c r="A26" s="69">
        <v>2040301</v>
      </c>
      <c r="B26" s="39" t="s">
        <v>154</v>
      </c>
      <c r="C26" s="69" t="s">
        <v>155</v>
      </c>
      <c r="D26" s="70">
        <v>685897.04</v>
      </c>
      <c r="E26" s="71">
        <v>0</v>
      </c>
      <c r="F26" s="71">
        <v>0</v>
      </c>
      <c r="G26" s="71">
        <v>0</v>
      </c>
      <c r="H26" s="71">
        <v>0</v>
      </c>
      <c r="I26" s="71">
        <v>685897.04</v>
      </c>
      <c r="J26" s="71">
        <v>0</v>
      </c>
      <c r="K26" s="71">
        <v>0</v>
      </c>
      <c r="L26" s="71">
        <v>0</v>
      </c>
      <c r="M26" s="71">
        <v>0</v>
      </c>
      <c r="N26" s="209"/>
      <c r="O26" s="209"/>
      <c r="P26" s="20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L19" sqref="L19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7" t="s">
        <v>414</v>
      </c>
    </row>
    <row r="2" spans="1:23" ht="32.25" customHeight="1">
      <c r="A2" s="320" t="s">
        <v>415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</row>
    <row r="3" spans="1:23" ht="11.25" customHeight="1"/>
    <row r="4" spans="1:23" ht="11.25" customHeight="1"/>
    <row r="5" spans="1:23" ht="29.25" customHeight="1">
      <c r="A5" s="321" t="s">
        <v>135</v>
      </c>
      <c r="B5" s="322"/>
      <c r="C5" s="322"/>
      <c r="D5" s="323"/>
      <c r="E5" s="327" t="s">
        <v>398</v>
      </c>
      <c r="F5" s="321" t="s">
        <v>179</v>
      </c>
      <c r="G5" s="322"/>
      <c r="H5" s="322"/>
      <c r="I5" s="323"/>
      <c r="J5" s="324" t="s">
        <v>180</v>
      </c>
      <c r="K5" s="325"/>
      <c r="L5" s="325"/>
      <c r="M5" s="325"/>
      <c r="N5" s="325"/>
      <c r="O5" s="325"/>
      <c r="P5" s="325"/>
      <c r="Q5" s="325"/>
      <c r="R5" s="325"/>
      <c r="S5" s="326"/>
      <c r="T5" s="329" t="s">
        <v>181</v>
      </c>
      <c r="U5" s="329" t="s">
        <v>182</v>
      </c>
      <c r="V5" s="329" t="s">
        <v>183</v>
      </c>
      <c r="W5" s="327" t="s">
        <v>184</v>
      </c>
    </row>
    <row r="6" spans="1:23" ht="54.75" customHeight="1">
      <c r="A6" s="31" t="s">
        <v>399</v>
      </c>
      <c r="B6" s="31" t="s">
        <v>400</v>
      </c>
      <c r="C6" s="31" t="s">
        <v>401</v>
      </c>
      <c r="D6" s="31" t="s">
        <v>402</v>
      </c>
      <c r="E6" s="328"/>
      <c r="F6" s="31" t="s">
        <v>107</v>
      </c>
      <c r="G6" s="32" t="s">
        <v>185</v>
      </c>
      <c r="H6" s="32" t="s">
        <v>186</v>
      </c>
      <c r="I6" s="32" t="s">
        <v>187</v>
      </c>
      <c r="J6" s="31" t="s">
        <v>107</v>
      </c>
      <c r="K6" s="35" t="s">
        <v>386</v>
      </c>
      <c r="L6" s="35" t="s">
        <v>187</v>
      </c>
      <c r="M6" s="35" t="s">
        <v>190</v>
      </c>
      <c r="N6" s="35" t="s">
        <v>191</v>
      </c>
      <c r="O6" s="35" t="s">
        <v>192</v>
      </c>
      <c r="P6" s="35" t="s">
        <v>193</v>
      </c>
      <c r="Q6" s="35" t="s">
        <v>194</v>
      </c>
      <c r="R6" s="35" t="s">
        <v>195</v>
      </c>
      <c r="S6" s="36" t="s">
        <v>196</v>
      </c>
      <c r="T6" s="330"/>
      <c r="U6" s="330"/>
      <c r="V6" s="330"/>
      <c r="W6" s="328"/>
    </row>
    <row r="7" spans="1:23" ht="16.5" customHeight="1">
      <c r="A7" s="31" t="s">
        <v>403</v>
      </c>
      <c r="B7" s="31" t="s">
        <v>403</v>
      </c>
      <c r="C7" s="31" t="s">
        <v>403</v>
      </c>
      <c r="D7" s="31" t="s">
        <v>403</v>
      </c>
      <c r="E7" s="31" t="s">
        <v>403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1" customFormat="1" ht="18.75" customHeight="1">
      <c r="A8" s="33"/>
      <c r="B8" s="33"/>
      <c r="C8" s="33"/>
      <c r="D8" s="33"/>
      <c r="E8" s="33"/>
      <c r="F8" s="34" t="s">
        <v>256</v>
      </c>
      <c r="G8" s="34" t="s">
        <v>256</v>
      </c>
      <c r="H8" s="34" t="s">
        <v>256</v>
      </c>
      <c r="I8" s="34" t="s">
        <v>256</v>
      </c>
      <c r="J8" s="34" t="s">
        <v>256</v>
      </c>
      <c r="K8" s="34" t="s">
        <v>256</v>
      </c>
      <c r="L8" s="34" t="s">
        <v>256</v>
      </c>
      <c r="M8" s="34" t="s">
        <v>256</v>
      </c>
      <c r="N8" s="34" t="s">
        <v>256</v>
      </c>
      <c r="O8" s="34" t="s">
        <v>256</v>
      </c>
      <c r="P8" s="34" t="s">
        <v>256</v>
      </c>
      <c r="Q8" s="34" t="s">
        <v>256</v>
      </c>
      <c r="R8" s="34" t="s">
        <v>256</v>
      </c>
      <c r="S8" s="34" t="s">
        <v>256</v>
      </c>
      <c r="T8" s="34" t="s">
        <v>256</v>
      </c>
      <c r="U8" s="34" t="s">
        <v>256</v>
      </c>
      <c r="V8" s="34" t="s">
        <v>256</v>
      </c>
      <c r="W8" s="34" t="s">
        <v>256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8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J11" sqref="J11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416</v>
      </c>
      <c r="Q1" s="26"/>
      <c r="R1" s="26"/>
    </row>
    <row r="2" spans="1:18" ht="23.25" customHeight="1">
      <c r="A2" s="19" t="s">
        <v>417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90</v>
      </c>
      <c r="Q3" s="26"/>
      <c r="R3" s="26"/>
    </row>
    <row r="4" spans="1:18" ht="25.5" customHeight="1">
      <c r="A4" s="302" t="s">
        <v>135</v>
      </c>
      <c r="B4" s="302" t="s">
        <v>91</v>
      </c>
      <c r="C4" s="303" t="s">
        <v>136</v>
      </c>
      <c r="D4" s="319" t="s">
        <v>137</v>
      </c>
      <c r="E4" s="304" t="s">
        <v>367</v>
      </c>
      <c r="F4" s="306" t="s">
        <v>368</v>
      </c>
      <c r="G4" s="304" t="s">
        <v>369</v>
      </c>
      <c r="H4" s="304" t="s">
        <v>370</v>
      </c>
      <c r="I4" s="305" t="s">
        <v>371</v>
      </c>
      <c r="J4" s="305" t="s">
        <v>372</v>
      </c>
      <c r="K4" s="305" t="s">
        <v>194</v>
      </c>
      <c r="L4" s="305" t="s">
        <v>373</v>
      </c>
      <c r="M4" s="305" t="s">
        <v>187</v>
      </c>
      <c r="N4" s="305" t="s">
        <v>195</v>
      </c>
      <c r="O4" s="305" t="s">
        <v>190</v>
      </c>
      <c r="P4" s="302" t="s">
        <v>196</v>
      </c>
      <c r="Q4" s="29"/>
      <c r="R4" s="29"/>
    </row>
    <row r="5" spans="1:18" ht="14.25" customHeight="1">
      <c r="A5" s="302"/>
      <c r="B5" s="302"/>
      <c r="C5" s="301"/>
      <c r="D5" s="302"/>
      <c r="E5" s="305"/>
      <c r="F5" s="307"/>
      <c r="G5" s="305"/>
      <c r="H5" s="305"/>
      <c r="I5" s="305"/>
      <c r="J5" s="305"/>
      <c r="K5" s="305"/>
      <c r="L5" s="305"/>
      <c r="M5" s="305"/>
      <c r="N5" s="305"/>
      <c r="O5" s="305"/>
      <c r="P5" s="302"/>
      <c r="Q5" s="29"/>
      <c r="R5" s="29"/>
    </row>
    <row r="6" spans="1:18" ht="14.25" customHeight="1">
      <c r="A6" s="302"/>
      <c r="B6" s="302"/>
      <c r="C6" s="301"/>
      <c r="D6" s="302"/>
      <c r="E6" s="305"/>
      <c r="F6" s="307"/>
      <c r="G6" s="305"/>
      <c r="H6" s="305"/>
      <c r="I6" s="305"/>
      <c r="J6" s="305"/>
      <c r="K6" s="305"/>
      <c r="L6" s="305"/>
      <c r="M6" s="305"/>
      <c r="N6" s="305"/>
      <c r="O6" s="305"/>
      <c r="P6" s="302"/>
      <c r="Q6" s="29"/>
      <c r="R6" s="29"/>
    </row>
    <row r="7" spans="1:18" s="1" customFormat="1" ht="23.25" customHeight="1">
      <c r="A7" s="22"/>
      <c r="B7" s="25" t="s">
        <v>139</v>
      </c>
      <c r="C7" s="22" t="s">
        <v>257</v>
      </c>
      <c r="D7" s="25" t="s">
        <v>256</v>
      </c>
      <c r="E7" s="25" t="s">
        <v>256</v>
      </c>
      <c r="F7" s="25" t="s">
        <v>256</v>
      </c>
      <c r="G7" s="25" t="s">
        <v>256</v>
      </c>
      <c r="H7" s="25" t="s">
        <v>256</v>
      </c>
      <c r="I7" s="25" t="s">
        <v>256</v>
      </c>
      <c r="J7" s="25" t="s">
        <v>256</v>
      </c>
      <c r="K7" s="25" t="s">
        <v>256</v>
      </c>
      <c r="L7" s="25" t="s">
        <v>256</v>
      </c>
      <c r="M7" s="25" t="s">
        <v>256</v>
      </c>
      <c r="N7" s="25" t="s">
        <v>256</v>
      </c>
      <c r="O7" s="25" t="s">
        <v>256</v>
      </c>
      <c r="P7" s="25" t="s">
        <v>256</v>
      </c>
      <c r="Q7" s="30"/>
      <c r="R7" s="30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G20" sqref="G20:H20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9" t="s">
        <v>418</v>
      </c>
    </row>
    <row r="2" spans="1:8" ht="27" customHeight="1">
      <c r="A2" s="331" t="s">
        <v>419</v>
      </c>
      <c r="B2" s="332"/>
      <c r="C2" s="332"/>
      <c r="D2" s="332"/>
      <c r="E2" s="332"/>
      <c r="F2" s="332"/>
      <c r="G2" s="332"/>
      <c r="H2" s="332"/>
    </row>
    <row r="3" spans="1:8" ht="20.25" customHeight="1">
      <c r="A3" s="333" t="s">
        <v>420</v>
      </c>
      <c r="B3" s="333"/>
      <c r="C3" s="333"/>
      <c r="D3" s="333"/>
      <c r="E3" s="333"/>
      <c r="F3" s="333"/>
      <c r="G3" s="333"/>
      <c r="H3" s="333"/>
    </row>
    <row r="4" spans="1:8" ht="14.25" customHeight="1">
      <c r="A4" s="334" t="s">
        <v>421</v>
      </c>
      <c r="B4" s="334"/>
      <c r="C4" s="334"/>
      <c r="D4" s="334"/>
      <c r="E4" s="11"/>
      <c r="F4" s="11" t="s">
        <v>422</v>
      </c>
      <c r="G4" s="335" t="s">
        <v>520</v>
      </c>
      <c r="H4" s="336"/>
    </row>
    <row r="5" spans="1:8" s="10" customFormat="1" ht="26.25" customHeight="1">
      <c r="A5" s="357" t="s">
        <v>423</v>
      </c>
      <c r="B5" s="337" t="s">
        <v>424</v>
      </c>
      <c r="C5" s="337"/>
      <c r="D5" s="338" t="s">
        <v>425</v>
      </c>
      <c r="E5" s="339"/>
      <c r="F5" s="339"/>
      <c r="G5" s="339"/>
      <c r="H5" s="340"/>
    </row>
    <row r="6" spans="1:8" s="10" customFormat="1" ht="14.25" customHeight="1">
      <c r="A6" s="357"/>
      <c r="B6" s="337" t="s">
        <v>426</v>
      </c>
      <c r="C6" s="337"/>
      <c r="D6" s="338" t="s">
        <v>427</v>
      </c>
      <c r="E6" s="340"/>
      <c r="F6" s="5" t="s">
        <v>428</v>
      </c>
      <c r="G6" s="338" t="s">
        <v>429</v>
      </c>
      <c r="H6" s="340"/>
    </row>
    <row r="7" spans="1:8" s="10" customFormat="1" ht="14.25" customHeight="1">
      <c r="A7" s="357"/>
      <c r="B7" s="337" t="s">
        <v>430</v>
      </c>
      <c r="C7" s="337"/>
      <c r="D7" s="338" t="s">
        <v>521</v>
      </c>
      <c r="E7" s="340"/>
      <c r="F7" s="5" t="s">
        <v>431</v>
      </c>
      <c r="G7" s="338" t="s">
        <v>529</v>
      </c>
      <c r="H7" s="340"/>
    </row>
    <row r="8" spans="1:8" s="10" customFormat="1" ht="392.1" customHeight="1">
      <c r="A8" s="357"/>
      <c r="B8" s="337" t="s">
        <v>432</v>
      </c>
      <c r="C8" s="337"/>
      <c r="D8" s="341" t="s">
        <v>522</v>
      </c>
      <c r="E8" s="342"/>
      <c r="F8" s="342"/>
      <c r="G8" s="342"/>
      <c r="H8" s="342"/>
    </row>
    <row r="9" spans="1:8" ht="14.25" customHeight="1">
      <c r="A9" s="357"/>
      <c r="B9" s="343" t="s">
        <v>433</v>
      </c>
      <c r="C9" s="343"/>
      <c r="D9" s="343"/>
      <c r="E9" s="343"/>
      <c r="F9" s="343"/>
      <c r="G9" s="343"/>
      <c r="H9" s="343"/>
    </row>
    <row r="10" spans="1:8" ht="27" customHeight="1">
      <c r="A10" s="357"/>
      <c r="B10" s="337" t="s">
        <v>434</v>
      </c>
      <c r="C10" s="337"/>
      <c r="D10" s="5" t="s">
        <v>94</v>
      </c>
      <c r="E10" s="7" t="s">
        <v>95</v>
      </c>
      <c r="F10" s="5" t="s">
        <v>435</v>
      </c>
      <c r="G10" s="337" t="s">
        <v>436</v>
      </c>
      <c r="H10" s="337"/>
    </row>
    <row r="11" spans="1:8" s="10" customFormat="1" ht="14.25" customHeight="1">
      <c r="A11" s="357"/>
      <c r="B11" s="344">
        <v>1158.0999999999999</v>
      </c>
      <c r="C11" s="340"/>
      <c r="D11" s="13">
        <v>1158.0999999999999</v>
      </c>
      <c r="E11" s="14" t="s">
        <v>256</v>
      </c>
      <c r="F11" s="4" t="s">
        <v>256</v>
      </c>
      <c r="G11" s="338" t="s">
        <v>256</v>
      </c>
      <c r="H11" s="345"/>
    </row>
    <row r="12" spans="1:8" ht="14.25" customHeight="1">
      <c r="A12" s="357"/>
      <c r="B12" s="343" t="s">
        <v>437</v>
      </c>
      <c r="C12" s="343"/>
      <c r="D12" s="343"/>
      <c r="E12" s="343"/>
      <c r="F12" s="343"/>
      <c r="G12" s="343"/>
      <c r="H12" s="343"/>
    </row>
    <row r="13" spans="1:8" ht="14.25" customHeight="1">
      <c r="A13" s="357"/>
      <c r="B13" s="337" t="s">
        <v>438</v>
      </c>
      <c r="C13" s="337"/>
      <c r="D13" s="337" t="s">
        <v>179</v>
      </c>
      <c r="E13" s="337"/>
      <c r="F13" s="337" t="s">
        <v>180</v>
      </c>
      <c r="G13" s="337"/>
      <c r="H13" s="337"/>
    </row>
    <row r="14" spans="1:8" s="10" customFormat="1" ht="14.25" customHeight="1">
      <c r="A14" s="357"/>
      <c r="B14" s="344">
        <v>1158.0999999999999</v>
      </c>
      <c r="C14" s="340"/>
      <c r="D14" s="346">
        <v>1158.0999999999999</v>
      </c>
      <c r="E14" s="347"/>
      <c r="F14" s="338" t="s">
        <v>256</v>
      </c>
      <c r="G14" s="348"/>
      <c r="H14" s="345"/>
    </row>
    <row r="15" spans="1:8" ht="14.25" customHeight="1">
      <c r="A15" s="357"/>
      <c r="B15" s="337" t="s">
        <v>439</v>
      </c>
      <c r="C15" s="337"/>
      <c r="D15" s="343" t="s">
        <v>440</v>
      </c>
      <c r="E15" s="343"/>
      <c r="F15" s="343"/>
      <c r="G15" s="343"/>
      <c r="H15" s="343"/>
    </row>
    <row r="16" spans="1:8" ht="14.25" customHeight="1">
      <c r="A16" s="357"/>
      <c r="B16" s="337" t="s">
        <v>107</v>
      </c>
      <c r="C16" s="337"/>
      <c r="D16" s="337" t="s">
        <v>441</v>
      </c>
      <c r="E16" s="337"/>
      <c r="F16" s="337" t="s">
        <v>442</v>
      </c>
      <c r="G16" s="337"/>
      <c r="H16" s="5" t="s">
        <v>232</v>
      </c>
    </row>
    <row r="17" spans="1:8" s="10" customFormat="1" ht="14.25" customHeight="1">
      <c r="A17" s="357"/>
      <c r="B17" s="344">
        <v>25.8</v>
      </c>
      <c r="C17" s="340"/>
      <c r="D17" s="338" t="s">
        <v>256</v>
      </c>
      <c r="E17" s="345"/>
      <c r="F17" s="338" t="s">
        <v>256</v>
      </c>
      <c r="G17" s="345"/>
      <c r="H17" s="6">
        <v>25.8</v>
      </c>
    </row>
    <row r="18" spans="1:8" ht="105.75" customHeight="1">
      <c r="A18" s="12" t="s">
        <v>443</v>
      </c>
      <c r="B18" s="342" t="s">
        <v>444</v>
      </c>
      <c r="C18" s="342"/>
      <c r="D18" s="342"/>
      <c r="E18" s="342"/>
      <c r="F18" s="342"/>
      <c r="G18" s="342"/>
      <c r="H18" s="342"/>
    </row>
    <row r="19" spans="1:8" ht="14.25" customHeight="1">
      <c r="A19" s="357" t="s">
        <v>445</v>
      </c>
      <c r="B19" s="349" t="s">
        <v>446</v>
      </c>
      <c r="C19" s="349"/>
      <c r="D19" s="15" t="s">
        <v>447</v>
      </c>
      <c r="E19" s="349" t="s">
        <v>448</v>
      </c>
      <c r="F19" s="349"/>
      <c r="G19" s="349" t="s">
        <v>449</v>
      </c>
      <c r="H19" s="349"/>
    </row>
    <row r="20" spans="1:8" s="10" customFormat="1" ht="84" customHeight="1">
      <c r="A20" s="357"/>
      <c r="B20" s="358" t="s">
        <v>450</v>
      </c>
      <c r="C20" s="358"/>
      <c r="D20" s="17" t="s">
        <v>451</v>
      </c>
      <c r="E20" s="350" t="s">
        <v>452</v>
      </c>
      <c r="F20" s="351"/>
      <c r="G20" s="342" t="s">
        <v>530</v>
      </c>
      <c r="H20" s="342"/>
    </row>
    <row r="21" spans="1:8" s="10" customFormat="1" ht="84" customHeight="1">
      <c r="A21" s="357"/>
      <c r="B21" s="358"/>
      <c r="C21" s="358"/>
      <c r="D21" s="17" t="s">
        <v>453</v>
      </c>
      <c r="E21" s="350" t="s">
        <v>452</v>
      </c>
      <c r="F21" s="351"/>
      <c r="G21" s="351" t="s">
        <v>454</v>
      </c>
      <c r="H21" s="351"/>
    </row>
    <row r="22" spans="1:8" s="10" customFormat="1" ht="41.25" customHeight="1">
      <c r="A22" s="357"/>
      <c r="B22" s="358"/>
      <c r="C22" s="358"/>
      <c r="D22" s="17" t="s">
        <v>455</v>
      </c>
      <c r="E22" s="338" t="s">
        <v>523</v>
      </c>
      <c r="F22" s="345"/>
      <c r="G22" s="337" t="s">
        <v>524</v>
      </c>
      <c r="H22" s="337"/>
    </row>
    <row r="23" spans="1:8" s="10" customFormat="1" ht="27" customHeight="1">
      <c r="A23" s="357"/>
      <c r="B23" s="358"/>
      <c r="C23" s="358"/>
      <c r="D23" s="16" t="s">
        <v>456</v>
      </c>
      <c r="E23" s="338" t="s">
        <v>525</v>
      </c>
      <c r="F23" s="345"/>
      <c r="G23" s="337" t="s">
        <v>526</v>
      </c>
      <c r="H23" s="337"/>
    </row>
    <row r="24" spans="1:8" ht="27" customHeight="1">
      <c r="A24" s="357"/>
      <c r="B24" s="349" t="s">
        <v>446</v>
      </c>
      <c r="C24" s="349"/>
      <c r="D24" s="15" t="s">
        <v>447</v>
      </c>
      <c r="E24" s="360" t="s">
        <v>448</v>
      </c>
      <c r="F24" s="361"/>
      <c r="G24" s="349" t="s">
        <v>449</v>
      </c>
      <c r="H24" s="349"/>
    </row>
    <row r="25" spans="1:8" s="10" customFormat="1" ht="27" customHeight="1">
      <c r="A25" s="357"/>
      <c r="B25" s="358" t="s">
        <v>457</v>
      </c>
      <c r="C25" s="358"/>
      <c r="D25" s="17" t="s">
        <v>458</v>
      </c>
      <c r="E25" s="338" t="s">
        <v>459</v>
      </c>
      <c r="F25" s="345"/>
      <c r="G25" s="351" t="s">
        <v>460</v>
      </c>
      <c r="H25" s="351"/>
    </row>
    <row r="26" spans="1:8" s="10" customFormat="1" ht="27" customHeight="1">
      <c r="A26" s="357"/>
      <c r="B26" s="358"/>
      <c r="C26" s="358"/>
      <c r="D26" s="17" t="s">
        <v>461</v>
      </c>
      <c r="E26" s="352" t="s">
        <v>462</v>
      </c>
      <c r="F26" s="337"/>
      <c r="G26" s="359" t="s">
        <v>463</v>
      </c>
      <c r="H26" s="359"/>
    </row>
    <row r="27" spans="1:8" s="10" customFormat="1" ht="27" customHeight="1">
      <c r="A27" s="357"/>
      <c r="B27" s="358"/>
      <c r="C27" s="358"/>
      <c r="D27" s="17" t="s">
        <v>464</v>
      </c>
      <c r="E27" s="352" t="s">
        <v>465</v>
      </c>
      <c r="F27" s="337"/>
      <c r="G27" s="359" t="s">
        <v>466</v>
      </c>
      <c r="H27" s="359"/>
    </row>
    <row r="28" spans="1:8" s="10" customFormat="1" ht="27" customHeight="1">
      <c r="A28" s="357"/>
      <c r="B28" s="358"/>
      <c r="C28" s="358"/>
      <c r="D28" s="17" t="s">
        <v>467</v>
      </c>
      <c r="E28" s="352" t="s">
        <v>468</v>
      </c>
      <c r="F28" s="337"/>
      <c r="G28" s="351" t="s">
        <v>469</v>
      </c>
      <c r="H28" s="351"/>
    </row>
    <row r="29" spans="1:8" s="10" customFormat="1" ht="27" customHeight="1">
      <c r="A29" s="357"/>
      <c r="B29" s="358"/>
      <c r="C29" s="358"/>
      <c r="D29" s="16" t="s">
        <v>470</v>
      </c>
      <c r="E29" s="352" t="s">
        <v>471</v>
      </c>
      <c r="F29" s="337"/>
      <c r="G29" s="337" t="s">
        <v>527</v>
      </c>
      <c r="H29" s="337"/>
    </row>
    <row r="30" spans="1:8" s="10" customFormat="1" ht="72.75" customHeight="1">
      <c r="A30" s="12" t="s">
        <v>472</v>
      </c>
      <c r="B30" s="353"/>
      <c r="C30" s="354"/>
      <c r="D30" s="354"/>
      <c r="E30" s="354"/>
      <c r="F30" s="354"/>
      <c r="G30" s="354"/>
      <c r="H30" s="355"/>
    </row>
    <row r="31" spans="1:8" ht="60.75" customHeight="1">
      <c r="A31" s="12" t="s">
        <v>473</v>
      </c>
      <c r="B31" s="356" t="s">
        <v>474</v>
      </c>
      <c r="C31" s="356"/>
      <c r="D31" s="356"/>
      <c r="E31" s="356"/>
      <c r="F31" s="356"/>
      <c r="G31" s="356"/>
      <c r="H31" s="356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4" workbookViewId="0">
      <selection activeCell="AD83" sqref="AD83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9" t="s">
        <v>475</v>
      </c>
      <c r="M1" s="9"/>
    </row>
    <row r="2" spans="1:13" ht="27">
      <c r="A2" s="362" t="s">
        <v>476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20.25">
      <c r="A3" s="363" t="s">
        <v>477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</row>
    <row r="4" spans="1:13" ht="14.25">
      <c r="A4" s="2" t="s">
        <v>478</v>
      </c>
      <c r="B4" s="2"/>
      <c r="C4" s="2"/>
      <c r="D4" s="2"/>
      <c r="E4" s="2"/>
      <c r="F4" s="3"/>
      <c r="G4" s="3"/>
      <c r="H4" s="3"/>
      <c r="I4" s="364" t="s">
        <v>528</v>
      </c>
      <c r="J4" s="364"/>
      <c r="K4" s="364"/>
      <c r="L4" s="364"/>
      <c r="M4" s="3"/>
    </row>
    <row r="5" spans="1:13" ht="14.25">
      <c r="A5" s="369" t="s">
        <v>479</v>
      </c>
      <c r="B5" s="365" t="s">
        <v>254</v>
      </c>
      <c r="C5" s="340"/>
      <c r="D5" s="352" t="s">
        <v>292</v>
      </c>
      <c r="E5" s="337"/>
      <c r="F5" s="337"/>
      <c r="G5" s="337"/>
      <c r="H5" s="337"/>
      <c r="I5" s="337"/>
      <c r="J5" s="337"/>
      <c r="K5" s="337"/>
      <c r="L5" s="337"/>
      <c r="M5" s="337"/>
    </row>
    <row r="6" spans="1:13" ht="14.25">
      <c r="A6" s="369"/>
      <c r="B6" s="365" t="s">
        <v>480</v>
      </c>
      <c r="C6" s="340"/>
      <c r="D6" s="352"/>
      <c r="E6" s="337"/>
      <c r="F6" s="337"/>
      <c r="G6" s="337"/>
      <c r="H6" s="337"/>
      <c r="I6" s="337"/>
      <c r="J6" s="337"/>
      <c r="K6" s="337"/>
      <c r="L6" s="337"/>
      <c r="M6" s="337"/>
    </row>
    <row r="7" spans="1:13" ht="14.25">
      <c r="A7" s="369"/>
      <c r="B7" s="365" t="s">
        <v>481</v>
      </c>
      <c r="C7" s="340"/>
      <c r="D7" s="366"/>
      <c r="E7" s="367"/>
      <c r="F7" s="368"/>
      <c r="G7" s="337" t="s">
        <v>482</v>
      </c>
      <c r="H7" s="337"/>
      <c r="I7" s="337"/>
      <c r="J7" s="352"/>
      <c r="K7" s="337"/>
      <c r="L7" s="337"/>
      <c r="M7" s="337"/>
    </row>
    <row r="8" spans="1:13" ht="14.25">
      <c r="A8" s="369"/>
      <c r="B8" s="365" t="s">
        <v>483</v>
      </c>
      <c r="C8" s="340"/>
      <c r="D8" s="352"/>
      <c r="E8" s="337"/>
      <c r="F8" s="337"/>
      <c r="G8" s="337" t="s">
        <v>428</v>
      </c>
      <c r="H8" s="337"/>
      <c r="I8" s="337"/>
      <c r="J8" s="352"/>
      <c r="K8" s="337"/>
      <c r="L8" s="337"/>
      <c r="M8" s="337"/>
    </row>
    <row r="9" spans="1:13" ht="14.25">
      <c r="A9" s="369"/>
      <c r="B9" s="365" t="s">
        <v>426</v>
      </c>
      <c r="C9" s="340"/>
      <c r="D9" s="337" t="s">
        <v>427</v>
      </c>
      <c r="E9" s="337"/>
      <c r="F9" s="337"/>
      <c r="G9" s="337" t="s">
        <v>428</v>
      </c>
      <c r="H9" s="337"/>
      <c r="I9" s="337"/>
      <c r="J9" s="337">
        <v>15973036288</v>
      </c>
      <c r="K9" s="337"/>
      <c r="L9" s="337"/>
      <c r="M9" s="337"/>
    </row>
    <row r="10" spans="1:13" ht="14.25">
      <c r="A10" s="369"/>
      <c r="B10" s="365" t="s">
        <v>484</v>
      </c>
      <c r="C10" s="340"/>
      <c r="D10" s="352"/>
      <c r="E10" s="337"/>
      <c r="F10" s="337"/>
      <c r="G10" s="337"/>
      <c r="H10" s="337"/>
      <c r="I10" s="337"/>
      <c r="J10" s="337"/>
      <c r="K10" s="337"/>
      <c r="L10" s="337"/>
      <c r="M10" s="337"/>
    </row>
    <row r="11" spans="1:13" ht="68.099999999999994" customHeight="1">
      <c r="A11" s="369"/>
      <c r="B11" s="365" t="s">
        <v>485</v>
      </c>
      <c r="C11" s="340"/>
      <c r="D11" s="352" t="s">
        <v>292</v>
      </c>
      <c r="E11" s="337"/>
      <c r="F11" s="337"/>
      <c r="G11" s="337"/>
      <c r="H11" s="337"/>
      <c r="I11" s="337"/>
      <c r="J11" s="337"/>
      <c r="K11" s="337"/>
      <c r="L11" s="337"/>
      <c r="M11" s="337"/>
    </row>
    <row r="12" spans="1:13" ht="14.25">
      <c r="A12" s="369"/>
      <c r="B12" s="365" t="s">
        <v>486</v>
      </c>
      <c r="C12" s="340"/>
      <c r="D12" s="352"/>
      <c r="E12" s="337"/>
      <c r="F12" s="337"/>
      <c r="G12" s="337"/>
      <c r="H12" s="337"/>
      <c r="I12" s="337"/>
      <c r="J12" s="337"/>
      <c r="K12" s="337"/>
      <c r="L12" s="337"/>
      <c r="M12" s="337"/>
    </row>
    <row r="13" spans="1:13" ht="14.25">
      <c r="A13" s="369" t="s">
        <v>487</v>
      </c>
      <c r="B13" s="379" t="s">
        <v>488</v>
      </c>
      <c r="C13" s="380"/>
      <c r="D13" s="343" t="s">
        <v>489</v>
      </c>
      <c r="E13" s="343"/>
      <c r="F13" s="343" t="s">
        <v>490</v>
      </c>
      <c r="G13" s="343"/>
      <c r="H13" s="343"/>
      <c r="I13" s="343"/>
      <c r="J13" s="343" t="s">
        <v>491</v>
      </c>
      <c r="K13" s="343"/>
      <c r="L13" s="343"/>
      <c r="M13" s="343"/>
    </row>
    <row r="14" spans="1:13" ht="14.25">
      <c r="A14" s="369"/>
      <c r="B14" s="381"/>
      <c r="C14" s="382"/>
      <c r="D14" s="337" t="s">
        <v>492</v>
      </c>
      <c r="E14" s="337"/>
      <c r="F14" s="352" t="s">
        <v>256</v>
      </c>
      <c r="G14" s="352"/>
      <c r="H14" s="352"/>
      <c r="I14" s="352"/>
      <c r="J14" s="352" t="s">
        <v>256</v>
      </c>
      <c r="K14" s="352"/>
      <c r="L14" s="352"/>
      <c r="M14" s="352"/>
    </row>
    <row r="15" spans="1:13" ht="14.25">
      <c r="A15" s="369"/>
      <c r="B15" s="381"/>
      <c r="C15" s="382"/>
      <c r="D15" s="337" t="s">
        <v>493</v>
      </c>
      <c r="E15" s="337"/>
      <c r="F15" s="352" t="s">
        <v>256</v>
      </c>
      <c r="G15" s="352"/>
      <c r="H15" s="352"/>
      <c r="I15" s="352"/>
      <c r="J15" s="352" t="s">
        <v>256</v>
      </c>
      <c r="K15" s="352"/>
      <c r="L15" s="352"/>
      <c r="M15" s="352"/>
    </row>
    <row r="16" spans="1:13" ht="14.25">
      <c r="A16" s="369"/>
      <c r="B16" s="381"/>
      <c r="C16" s="382"/>
      <c r="D16" s="337" t="s">
        <v>494</v>
      </c>
      <c r="E16" s="337"/>
      <c r="F16" s="352" t="s">
        <v>256</v>
      </c>
      <c r="G16" s="352"/>
      <c r="H16" s="352"/>
      <c r="I16" s="352"/>
      <c r="J16" s="352" t="s">
        <v>256</v>
      </c>
      <c r="K16" s="352"/>
      <c r="L16" s="352"/>
      <c r="M16" s="352"/>
    </row>
    <row r="17" spans="1:13" ht="14.25">
      <c r="A17" s="369"/>
      <c r="B17" s="381"/>
      <c r="C17" s="382"/>
      <c r="D17" s="337" t="s">
        <v>495</v>
      </c>
      <c r="E17" s="337"/>
      <c r="F17" s="352" t="s">
        <v>256</v>
      </c>
      <c r="G17" s="352"/>
      <c r="H17" s="352"/>
      <c r="I17" s="352"/>
      <c r="J17" s="352" t="s">
        <v>256</v>
      </c>
      <c r="K17" s="352"/>
      <c r="L17" s="352"/>
      <c r="M17" s="352"/>
    </row>
    <row r="18" spans="1:13" ht="14.25">
      <c r="A18" s="369"/>
      <c r="B18" s="383"/>
      <c r="C18" s="384"/>
      <c r="D18" s="337" t="s">
        <v>496</v>
      </c>
      <c r="E18" s="337"/>
      <c r="F18" s="352" t="s">
        <v>256</v>
      </c>
      <c r="G18" s="352"/>
      <c r="H18" s="352"/>
      <c r="I18" s="352"/>
      <c r="J18" s="352" t="s">
        <v>256</v>
      </c>
      <c r="K18" s="352"/>
      <c r="L18" s="352"/>
      <c r="M18" s="352"/>
    </row>
    <row r="19" spans="1:13" ht="14.25">
      <c r="A19" s="369"/>
      <c r="B19" s="379" t="s">
        <v>497</v>
      </c>
      <c r="C19" s="380"/>
      <c r="D19" s="337" t="s">
        <v>489</v>
      </c>
      <c r="E19" s="337"/>
      <c r="F19" s="370" t="s">
        <v>498</v>
      </c>
      <c r="G19" s="370"/>
      <c r="H19" s="370"/>
      <c r="I19" s="370" t="s">
        <v>499</v>
      </c>
      <c r="J19" s="370"/>
      <c r="K19" s="370"/>
      <c r="L19" s="370" t="s">
        <v>500</v>
      </c>
      <c r="M19" s="370"/>
    </row>
    <row r="20" spans="1:13" ht="14.25">
      <c r="A20" s="369"/>
      <c r="B20" s="381"/>
      <c r="C20" s="382"/>
      <c r="D20" s="337" t="s">
        <v>492</v>
      </c>
      <c r="E20" s="337"/>
      <c r="F20" s="342"/>
      <c r="G20" s="342"/>
      <c r="H20" s="342"/>
      <c r="I20" s="342"/>
      <c r="J20" s="342"/>
      <c r="K20" s="342"/>
      <c r="L20" s="342"/>
      <c r="M20" s="342"/>
    </row>
    <row r="21" spans="1:13" ht="14.25">
      <c r="A21" s="369"/>
      <c r="B21" s="381"/>
      <c r="C21" s="382"/>
      <c r="D21" s="342">
        <v>1</v>
      </c>
      <c r="E21" s="342"/>
      <c r="F21" s="342"/>
      <c r="G21" s="342"/>
      <c r="H21" s="342"/>
      <c r="I21" s="342"/>
      <c r="J21" s="342"/>
      <c r="K21" s="342"/>
      <c r="L21" s="342"/>
      <c r="M21" s="342"/>
    </row>
    <row r="22" spans="1:13" ht="14.25">
      <c r="A22" s="369"/>
      <c r="B22" s="381"/>
      <c r="C22" s="382"/>
      <c r="D22" s="342">
        <v>2</v>
      </c>
      <c r="E22" s="342"/>
      <c r="F22" s="342"/>
      <c r="G22" s="342"/>
      <c r="H22" s="342"/>
      <c r="I22" s="342"/>
      <c r="J22" s="342"/>
      <c r="K22" s="342"/>
      <c r="L22" s="342"/>
      <c r="M22" s="342"/>
    </row>
    <row r="23" spans="1:13" ht="14.25">
      <c r="A23" s="369"/>
      <c r="B23" s="381"/>
      <c r="C23" s="382"/>
      <c r="D23" s="342">
        <v>3</v>
      </c>
      <c r="E23" s="342"/>
      <c r="F23" s="337"/>
      <c r="G23" s="337"/>
      <c r="H23" s="337"/>
      <c r="I23" s="337"/>
      <c r="J23" s="337"/>
      <c r="K23" s="337"/>
      <c r="L23" s="337"/>
      <c r="M23" s="337"/>
    </row>
    <row r="24" spans="1:13" ht="14.25">
      <c r="A24" s="369"/>
      <c r="B24" s="383"/>
      <c r="C24" s="384"/>
      <c r="D24" s="342" t="s">
        <v>501</v>
      </c>
      <c r="E24" s="342"/>
      <c r="F24" s="342"/>
      <c r="G24" s="342"/>
      <c r="H24" s="342"/>
      <c r="I24" s="342"/>
      <c r="J24" s="342"/>
      <c r="K24" s="342"/>
      <c r="L24" s="342"/>
      <c r="M24" s="342"/>
    </row>
    <row r="25" spans="1:13" ht="14.25">
      <c r="A25" s="371" t="s">
        <v>502</v>
      </c>
      <c r="B25" s="371"/>
      <c r="C25" s="371"/>
      <c r="D25" s="372"/>
      <c r="E25" s="372"/>
      <c r="F25" s="372"/>
      <c r="G25" s="372"/>
      <c r="H25" s="372"/>
      <c r="I25" s="372"/>
      <c r="J25" s="372"/>
      <c r="K25" s="372"/>
      <c r="L25" s="372"/>
      <c r="M25" s="372"/>
    </row>
    <row r="26" spans="1:13" ht="14.25">
      <c r="A26" s="375" t="s">
        <v>503</v>
      </c>
      <c r="B26" s="376"/>
      <c r="C26" s="373" t="s">
        <v>504</v>
      </c>
      <c r="D26" s="373"/>
      <c r="E26" s="373"/>
      <c r="F26" s="373"/>
      <c r="G26" s="373"/>
      <c r="H26" s="374" t="s">
        <v>505</v>
      </c>
      <c r="I26" s="374"/>
      <c r="J26" s="374"/>
      <c r="K26" s="374" t="s">
        <v>506</v>
      </c>
      <c r="L26" s="374"/>
      <c r="M26" s="374"/>
    </row>
    <row r="27" spans="1:13" ht="14.25">
      <c r="A27" s="377"/>
      <c r="B27" s="378"/>
      <c r="C27" s="385"/>
      <c r="D27" s="385"/>
      <c r="E27" s="385"/>
      <c r="F27" s="385"/>
      <c r="G27" s="385"/>
      <c r="H27" s="386"/>
      <c r="I27" s="372"/>
      <c r="J27" s="372"/>
      <c r="K27" s="386"/>
      <c r="L27" s="372"/>
      <c r="M27" s="372"/>
    </row>
    <row r="28" spans="1:13" ht="14.25">
      <c r="A28" s="377"/>
      <c r="B28" s="378"/>
      <c r="C28" s="385"/>
      <c r="D28" s="385"/>
      <c r="E28" s="385"/>
      <c r="F28" s="385"/>
      <c r="G28" s="385"/>
      <c r="H28" s="386"/>
      <c r="I28" s="372"/>
      <c r="J28" s="372"/>
      <c r="K28" s="386"/>
      <c r="L28" s="372"/>
      <c r="M28" s="372"/>
    </row>
    <row r="29" spans="1:13" ht="14.25">
      <c r="A29" s="377"/>
      <c r="B29" s="378"/>
      <c r="C29" s="385"/>
      <c r="D29" s="385"/>
      <c r="E29" s="385"/>
      <c r="F29" s="385"/>
      <c r="G29" s="385"/>
      <c r="H29" s="372"/>
      <c r="I29" s="372"/>
      <c r="J29" s="372"/>
      <c r="K29" s="372"/>
      <c r="L29" s="372"/>
      <c r="M29" s="372"/>
    </row>
    <row r="30" spans="1:13" ht="36" customHeight="1">
      <c r="A30" s="396" t="s">
        <v>507</v>
      </c>
      <c r="B30" s="8" t="s">
        <v>508</v>
      </c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</row>
    <row r="31" spans="1:13" ht="51" customHeight="1">
      <c r="A31" s="397"/>
      <c r="B31" s="8" t="s">
        <v>509</v>
      </c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</row>
    <row r="32" spans="1:13" ht="14.25">
      <c r="A32" s="397"/>
      <c r="B32" s="398" t="s">
        <v>510</v>
      </c>
      <c r="C32" s="372" t="s">
        <v>446</v>
      </c>
      <c r="D32" s="372"/>
      <c r="E32" s="372" t="s">
        <v>447</v>
      </c>
      <c r="F32" s="372"/>
      <c r="G32" s="372"/>
      <c r="H32" s="372" t="s">
        <v>448</v>
      </c>
      <c r="I32" s="372"/>
      <c r="J32" s="372"/>
      <c r="K32" s="372"/>
      <c r="L32" s="372" t="s">
        <v>449</v>
      </c>
      <c r="M32" s="372"/>
    </row>
    <row r="33" spans="1:13" ht="14.25">
      <c r="A33" s="397"/>
      <c r="B33" s="399"/>
      <c r="C33" s="372" t="s">
        <v>511</v>
      </c>
      <c r="D33" s="372"/>
      <c r="E33" s="372" t="s">
        <v>451</v>
      </c>
      <c r="F33" s="372"/>
      <c r="G33" s="372"/>
      <c r="H33" s="387"/>
      <c r="I33" s="387"/>
      <c r="J33" s="387"/>
      <c r="K33" s="387"/>
      <c r="L33" s="388"/>
      <c r="M33" s="372"/>
    </row>
    <row r="34" spans="1:13" ht="14.25">
      <c r="A34" s="397"/>
      <c r="B34" s="399"/>
      <c r="C34" s="372"/>
      <c r="D34" s="372"/>
      <c r="E34" s="372" t="s">
        <v>453</v>
      </c>
      <c r="F34" s="372"/>
      <c r="G34" s="372"/>
      <c r="H34" s="389"/>
      <c r="I34" s="389"/>
      <c r="J34" s="389"/>
      <c r="K34" s="389"/>
      <c r="L34" s="388"/>
      <c r="M34" s="372"/>
    </row>
    <row r="35" spans="1:13" ht="14.25">
      <c r="A35" s="397"/>
      <c r="B35" s="399"/>
      <c r="C35" s="372"/>
      <c r="D35" s="372"/>
      <c r="E35" s="372" t="s">
        <v>455</v>
      </c>
      <c r="F35" s="372"/>
      <c r="G35" s="372"/>
      <c r="H35" s="387"/>
      <c r="I35" s="387"/>
      <c r="J35" s="387"/>
      <c r="K35" s="387"/>
      <c r="L35" s="388"/>
      <c r="M35" s="372"/>
    </row>
    <row r="36" spans="1:13" ht="14.25">
      <c r="A36" s="397"/>
      <c r="B36" s="399"/>
      <c r="C36" s="372"/>
      <c r="D36" s="372"/>
      <c r="E36" s="372" t="s">
        <v>456</v>
      </c>
      <c r="F36" s="372"/>
      <c r="G36" s="372"/>
      <c r="H36" s="387"/>
      <c r="I36" s="387"/>
      <c r="J36" s="387"/>
      <c r="K36" s="387"/>
      <c r="L36" s="388"/>
      <c r="M36" s="372"/>
    </row>
    <row r="37" spans="1:13" ht="14.25">
      <c r="A37" s="397"/>
      <c r="B37" s="399"/>
      <c r="C37" s="372"/>
      <c r="D37" s="372"/>
      <c r="E37" s="372"/>
      <c r="F37" s="372"/>
      <c r="G37" s="372"/>
      <c r="H37" s="387"/>
      <c r="I37" s="387"/>
      <c r="J37" s="387"/>
      <c r="K37" s="387"/>
      <c r="L37" s="372"/>
      <c r="M37" s="372"/>
    </row>
    <row r="38" spans="1:13" ht="14.25">
      <c r="A38" s="397"/>
      <c r="B38" s="399"/>
      <c r="C38" s="372" t="s">
        <v>446</v>
      </c>
      <c r="D38" s="372"/>
      <c r="E38" s="372" t="s">
        <v>447</v>
      </c>
      <c r="F38" s="372"/>
      <c r="G38" s="372"/>
      <c r="H38" s="372" t="s">
        <v>448</v>
      </c>
      <c r="I38" s="372"/>
      <c r="J38" s="372"/>
      <c r="K38" s="372"/>
      <c r="L38" s="372" t="s">
        <v>449</v>
      </c>
      <c r="M38" s="372"/>
    </row>
    <row r="39" spans="1:13" ht="14.25">
      <c r="A39" s="397"/>
      <c r="B39" s="399"/>
      <c r="C39" s="372" t="s">
        <v>511</v>
      </c>
      <c r="D39" s="372"/>
      <c r="E39" s="372" t="s">
        <v>458</v>
      </c>
      <c r="F39" s="372"/>
      <c r="G39" s="372"/>
      <c r="H39" s="387"/>
      <c r="I39" s="387"/>
      <c r="J39" s="387"/>
      <c r="K39" s="387"/>
      <c r="L39" s="388"/>
      <c r="M39" s="372"/>
    </row>
    <row r="40" spans="1:13" ht="14.25">
      <c r="A40" s="397"/>
      <c r="B40" s="399"/>
      <c r="C40" s="372"/>
      <c r="D40" s="372"/>
      <c r="E40" s="372" t="s">
        <v>461</v>
      </c>
      <c r="F40" s="372"/>
      <c r="G40" s="372"/>
      <c r="H40" s="387"/>
      <c r="I40" s="387"/>
      <c r="J40" s="387"/>
      <c r="K40" s="387"/>
      <c r="L40" s="388"/>
      <c r="M40" s="372"/>
    </row>
    <row r="41" spans="1:13" ht="14.25">
      <c r="A41" s="397"/>
      <c r="B41" s="399"/>
      <c r="C41" s="372"/>
      <c r="D41" s="372"/>
      <c r="E41" s="372" t="s">
        <v>464</v>
      </c>
      <c r="F41" s="372"/>
      <c r="G41" s="372"/>
      <c r="H41" s="387"/>
      <c r="I41" s="387"/>
      <c r="J41" s="387"/>
      <c r="K41" s="387"/>
      <c r="L41" s="388"/>
      <c r="M41" s="372"/>
    </row>
    <row r="42" spans="1:13" ht="14.25">
      <c r="A42" s="397"/>
      <c r="B42" s="399"/>
      <c r="C42" s="372"/>
      <c r="D42" s="372"/>
      <c r="E42" s="372" t="s">
        <v>467</v>
      </c>
      <c r="F42" s="372"/>
      <c r="G42" s="372"/>
      <c r="H42" s="387"/>
      <c r="I42" s="387"/>
      <c r="J42" s="387"/>
      <c r="K42" s="387"/>
      <c r="L42" s="388"/>
      <c r="M42" s="372"/>
    </row>
    <row r="43" spans="1:13" ht="14.25">
      <c r="A43" s="397"/>
      <c r="B43" s="399"/>
      <c r="C43" s="372"/>
      <c r="D43" s="372"/>
      <c r="E43" s="372" t="s">
        <v>470</v>
      </c>
      <c r="F43" s="372"/>
      <c r="G43" s="372"/>
      <c r="H43" s="387"/>
      <c r="I43" s="387"/>
      <c r="J43" s="387"/>
      <c r="K43" s="387"/>
      <c r="L43" s="388"/>
      <c r="M43" s="372"/>
    </row>
    <row r="44" spans="1:13" ht="14.25">
      <c r="A44" s="397"/>
      <c r="B44" s="399"/>
      <c r="C44" s="372"/>
      <c r="D44" s="372"/>
      <c r="E44" s="372"/>
      <c r="F44" s="372"/>
      <c r="G44" s="372"/>
      <c r="H44" s="387"/>
      <c r="I44" s="387"/>
      <c r="J44" s="387"/>
      <c r="K44" s="387"/>
      <c r="L44" s="372"/>
      <c r="M44" s="372"/>
    </row>
    <row r="45" spans="1:13" ht="14.25">
      <c r="A45" s="371" t="s">
        <v>512</v>
      </c>
      <c r="B45" s="371"/>
      <c r="C45" s="371"/>
      <c r="D45" s="390"/>
      <c r="E45" s="391"/>
      <c r="F45" s="391"/>
      <c r="G45" s="391"/>
      <c r="H45" s="391"/>
      <c r="I45" s="391"/>
      <c r="J45" s="391"/>
      <c r="K45" s="391"/>
      <c r="L45" s="391"/>
      <c r="M45" s="392"/>
    </row>
    <row r="46" spans="1:13" ht="14.25">
      <c r="A46" s="371" t="s">
        <v>513</v>
      </c>
      <c r="B46" s="371"/>
      <c r="C46" s="371"/>
      <c r="D46" s="393" t="s">
        <v>514</v>
      </c>
      <c r="E46" s="394"/>
      <c r="F46" s="394"/>
      <c r="G46" s="394"/>
      <c r="H46" s="394"/>
      <c r="I46" s="394"/>
      <c r="J46" s="394"/>
      <c r="K46" s="394"/>
      <c r="L46" s="394"/>
      <c r="M46" s="395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A26:B29"/>
    <mergeCell ref="B13:C18"/>
    <mergeCell ref="B19:C24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D16:E16"/>
    <mergeCell ref="F16:I16"/>
    <mergeCell ref="J16:M16"/>
    <mergeCell ref="D17:E17"/>
    <mergeCell ref="F17:I17"/>
    <mergeCell ref="J17:M17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A2:M2"/>
    <mergeCell ref="A3:M3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16" workbookViewId="0">
      <selection activeCell="H19" sqref="H19"/>
    </sheetView>
  </sheetViews>
  <sheetFormatPr defaultColWidth="9.1640625" defaultRowHeight="11.25"/>
  <cols>
    <col min="1" max="2" width="9.1640625" style="10" customWidth="1"/>
    <col min="3" max="3" width="38.33203125" style="10" customWidth="1"/>
    <col min="4" max="4" width="16.33203125" style="10" customWidth="1"/>
    <col min="5" max="6" width="15.33203125" style="10" customWidth="1"/>
    <col min="7" max="7" width="16.83203125" style="10" customWidth="1"/>
    <col min="8" max="8" width="12" style="10" customWidth="1"/>
    <col min="9" max="9" width="10.6640625" style="10" customWidth="1"/>
    <col min="10" max="12" width="10.33203125" style="10" customWidth="1"/>
    <col min="13" max="13" width="8.6640625" style="10" customWidth="1"/>
    <col min="14" max="14" width="9" style="10" customWidth="1"/>
    <col min="15" max="15" width="11.5" style="10" customWidth="1"/>
    <col min="16" max="17" width="6.6640625" style="10" customWidth="1"/>
    <col min="18" max="16384" width="9.1640625" style="10"/>
  </cols>
  <sheetData>
    <row r="1" spans="1:17" ht="23.1" customHeight="1">
      <c r="A1" s="104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04"/>
      <c r="N1" s="104"/>
      <c r="O1" s="129" t="s">
        <v>133</v>
      </c>
      <c r="P1" s="104"/>
      <c r="Q1" s="104"/>
    </row>
    <row r="2" spans="1:17" ht="23.1" customHeight="1">
      <c r="A2" s="230" t="s">
        <v>134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107"/>
      <c r="Q2" s="104"/>
    </row>
    <row r="3" spans="1:17" ht="23.1" customHeight="1">
      <c r="A3" s="171"/>
      <c r="B3" s="172"/>
      <c r="C3" s="100"/>
      <c r="D3" s="172"/>
      <c r="E3" s="100"/>
      <c r="F3" s="100"/>
      <c r="G3" s="100"/>
      <c r="H3" s="100"/>
      <c r="I3" s="172"/>
      <c r="J3" s="172"/>
      <c r="K3" s="100"/>
      <c r="L3" s="100"/>
      <c r="M3" s="104"/>
      <c r="N3" s="231" t="s">
        <v>90</v>
      </c>
      <c r="O3" s="231"/>
      <c r="P3" s="100"/>
      <c r="Q3" s="104"/>
    </row>
    <row r="4" spans="1:17" ht="24.75" customHeight="1">
      <c r="A4" s="228" t="s">
        <v>135</v>
      </c>
      <c r="B4" s="232" t="s">
        <v>91</v>
      </c>
      <c r="C4" s="234" t="s">
        <v>136</v>
      </c>
      <c r="D4" s="232" t="s">
        <v>137</v>
      </c>
      <c r="E4" s="216" t="s">
        <v>94</v>
      </c>
      <c r="F4" s="216"/>
      <c r="G4" s="216"/>
      <c r="H4" s="224" t="s">
        <v>95</v>
      </c>
      <c r="I4" s="217" t="s">
        <v>96</v>
      </c>
      <c r="J4" s="217" t="s">
        <v>97</v>
      </c>
      <c r="K4" s="217"/>
      <c r="L4" s="217" t="s">
        <v>98</v>
      </c>
      <c r="M4" s="228" t="s">
        <v>99</v>
      </c>
      <c r="N4" s="227" t="s">
        <v>100</v>
      </c>
      <c r="O4" s="227" t="s">
        <v>101</v>
      </c>
      <c r="P4" s="104"/>
      <c r="Q4" s="104"/>
    </row>
    <row r="5" spans="1:17" ht="24.75" customHeight="1">
      <c r="A5" s="228"/>
      <c r="B5" s="232"/>
      <c r="C5" s="234"/>
      <c r="D5" s="236"/>
      <c r="E5" s="219" t="s">
        <v>138</v>
      </c>
      <c r="F5" s="239" t="s">
        <v>103</v>
      </c>
      <c r="G5" s="226" t="s">
        <v>104</v>
      </c>
      <c r="H5" s="216"/>
      <c r="I5" s="217"/>
      <c r="J5" s="217"/>
      <c r="K5" s="217"/>
      <c r="L5" s="217"/>
      <c r="M5" s="228"/>
      <c r="N5" s="228"/>
      <c r="O5" s="228"/>
      <c r="P5" s="104"/>
      <c r="Q5" s="104"/>
    </row>
    <row r="6" spans="1:17" ht="39" customHeight="1">
      <c r="A6" s="229"/>
      <c r="B6" s="233"/>
      <c r="C6" s="235"/>
      <c r="D6" s="237"/>
      <c r="E6" s="238"/>
      <c r="F6" s="240"/>
      <c r="G6" s="241"/>
      <c r="H6" s="241"/>
      <c r="I6" s="242"/>
      <c r="J6" s="132" t="s">
        <v>105</v>
      </c>
      <c r="K6" s="132" t="s">
        <v>106</v>
      </c>
      <c r="L6" s="242"/>
      <c r="M6" s="229"/>
      <c r="N6" s="229"/>
      <c r="O6" s="229"/>
      <c r="P6" s="104"/>
      <c r="Q6" s="104"/>
    </row>
    <row r="7" spans="1:17" s="144" customFormat="1" ht="29.25" customHeight="1">
      <c r="A7" s="109"/>
      <c r="B7" s="101"/>
      <c r="C7" s="109" t="s">
        <v>107</v>
      </c>
      <c r="D7" s="131">
        <v>11581064.699999999</v>
      </c>
      <c r="E7" s="131">
        <v>11581064.699999999</v>
      </c>
      <c r="F7" s="131">
        <v>11581064.699999999</v>
      </c>
      <c r="G7" s="131"/>
      <c r="H7" s="131"/>
      <c r="I7" s="131"/>
      <c r="J7" s="131"/>
      <c r="K7" s="131">
        <v>0</v>
      </c>
      <c r="L7" s="131">
        <v>0</v>
      </c>
      <c r="M7" s="131">
        <v>0</v>
      </c>
      <c r="N7" s="131">
        <v>0</v>
      </c>
      <c r="O7" s="131">
        <v>0</v>
      </c>
    </row>
    <row r="8" spans="1:17" s="1" customFormat="1" ht="29.25" customHeight="1">
      <c r="A8" s="133"/>
      <c r="B8" s="101" t="s">
        <v>139</v>
      </c>
      <c r="C8" s="133" t="s">
        <v>109</v>
      </c>
      <c r="D8" s="131">
        <v>11581064.699999999</v>
      </c>
      <c r="E8" s="131">
        <v>11581064.699999999</v>
      </c>
      <c r="F8" s="131">
        <v>11581064.699999999</v>
      </c>
      <c r="G8" s="173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04"/>
      <c r="Q8" s="104"/>
    </row>
    <row r="9" spans="1:17" s="1" customFormat="1" ht="29.25" customHeight="1">
      <c r="A9" s="133"/>
      <c r="B9" s="101" t="s">
        <v>110</v>
      </c>
      <c r="C9" s="133" t="s">
        <v>111</v>
      </c>
      <c r="D9" s="131">
        <v>4843349.88</v>
      </c>
      <c r="E9" s="131">
        <v>4843349.88</v>
      </c>
      <c r="F9" s="131">
        <v>4843349.88</v>
      </c>
      <c r="G9" s="173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04"/>
      <c r="Q9" s="104"/>
    </row>
    <row r="10" spans="1:17" s="1" customFormat="1" ht="29.25" customHeight="1">
      <c r="A10" s="133">
        <v>2010301</v>
      </c>
      <c r="B10" s="101" t="s">
        <v>140</v>
      </c>
      <c r="C10" s="133" t="s">
        <v>141</v>
      </c>
      <c r="D10" s="131">
        <v>1415173.88</v>
      </c>
      <c r="E10" s="131">
        <v>1415173.88</v>
      </c>
      <c r="F10" s="131">
        <v>1415173.88</v>
      </c>
      <c r="G10" s="173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04"/>
      <c r="Q10" s="104"/>
    </row>
    <row r="11" spans="1:17" s="1" customFormat="1" ht="29.25" customHeight="1">
      <c r="A11" s="133">
        <v>2010301</v>
      </c>
      <c r="B11" s="101" t="s">
        <v>140</v>
      </c>
      <c r="C11" s="133" t="s">
        <v>141</v>
      </c>
      <c r="D11" s="131">
        <v>2649816</v>
      </c>
      <c r="E11" s="131">
        <v>2649816</v>
      </c>
      <c r="F11" s="131">
        <v>2649816</v>
      </c>
      <c r="G11" s="173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04"/>
      <c r="Q11" s="104"/>
    </row>
    <row r="12" spans="1:17" s="1" customFormat="1" ht="29.25" customHeight="1">
      <c r="A12" s="133">
        <v>2010101</v>
      </c>
      <c r="B12" s="101" t="s">
        <v>140</v>
      </c>
      <c r="C12" s="133" t="s">
        <v>142</v>
      </c>
      <c r="D12" s="131">
        <v>778360</v>
      </c>
      <c r="E12" s="131">
        <v>778360</v>
      </c>
      <c r="F12" s="131">
        <v>778360</v>
      </c>
      <c r="G12" s="173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04"/>
      <c r="Q12" s="104"/>
    </row>
    <row r="13" spans="1:17" s="1" customFormat="1" ht="29.25" customHeight="1">
      <c r="A13" s="133"/>
      <c r="B13" s="101" t="s">
        <v>113</v>
      </c>
      <c r="C13" s="133" t="s">
        <v>114</v>
      </c>
      <c r="D13" s="131">
        <v>215800</v>
      </c>
      <c r="E13" s="131">
        <v>215800</v>
      </c>
      <c r="F13" s="131">
        <v>215800</v>
      </c>
      <c r="G13" s="173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04"/>
      <c r="Q13" s="104"/>
    </row>
    <row r="14" spans="1:17" s="1" customFormat="1" ht="29.25" customHeight="1">
      <c r="A14" s="133">
        <v>2010601</v>
      </c>
      <c r="B14" s="101" t="s">
        <v>143</v>
      </c>
      <c r="C14" s="133" t="s">
        <v>144</v>
      </c>
      <c r="D14" s="131">
        <v>215800</v>
      </c>
      <c r="E14" s="131">
        <v>215800</v>
      </c>
      <c r="F14" s="131">
        <v>215800</v>
      </c>
      <c r="G14" s="173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</row>
    <row r="15" spans="1:17" s="1" customFormat="1" ht="29.25" customHeight="1">
      <c r="A15" s="133"/>
      <c r="B15" s="101" t="s">
        <v>116</v>
      </c>
      <c r="C15" s="133" t="s">
        <v>117</v>
      </c>
      <c r="D15" s="131">
        <v>2404886.6800000002</v>
      </c>
      <c r="E15" s="131">
        <v>2404886.6800000002</v>
      </c>
      <c r="F15" s="131">
        <v>2404886.6800000002</v>
      </c>
      <c r="G15" s="173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</row>
    <row r="16" spans="1:17" s="1" customFormat="1" ht="29.25" customHeight="1">
      <c r="A16" s="133">
        <v>2070101</v>
      </c>
      <c r="B16" s="101" t="s">
        <v>145</v>
      </c>
      <c r="C16" s="133" t="s">
        <v>146</v>
      </c>
      <c r="D16" s="131">
        <v>2404886.6800000002</v>
      </c>
      <c r="E16" s="131">
        <v>2404886.6800000002</v>
      </c>
      <c r="F16" s="131">
        <v>2404886.6800000002</v>
      </c>
      <c r="G16" s="173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</row>
    <row r="17" spans="1:15" s="1" customFormat="1" ht="29.25" customHeight="1">
      <c r="A17" s="133"/>
      <c r="B17" s="101" t="s">
        <v>119</v>
      </c>
      <c r="C17" s="133" t="s">
        <v>120</v>
      </c>
      <c r="D17" s="131">
        <v>1727800.06</v>
      </c>
      <c r="E17" s="131">
        <v>1727800.06</v>
      </c>
      <c r="F17" s="131">
        <v>1727800.06</v>
      </c>
      <c r="G17" s="173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</row>
    <row r="18" spans="1:15" s="1" customFormat="1" ht="29.25" customHeight="1">
      <c r="A18" s="133">
        <v>2080101</v>
      </c>
      <c r="B18" s="101" t="s">
        <v>147</v>
      </c>
      <c r="C18" s="133" t="s">
        <v>148</v>
      </c>
      <c r="D18" s="131">
        <v>1727800.06</v>
      </c>
      <c r="E18" s="131">
        <v>1727800.06</v>
      </c>
      <c r="F18" s="131">
        <v>1727800.06</v>
      </c>
      <c r="G18" s="173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</row>
    <row r="19" spans="1:15" s="1" customFormat="1" ht="29.25" customHeight="1">
      <c r="A19" s="133"/>
      <c r="B19" s="101" t="s">
        <v>122</v>
      </c>
      <c r="C19" s="133" t="s">
        <v>123</v>
      </c>
      <c r="D19" s="131">
        <v>873301.06</v>
      </c>
      <c r="E19" s="131">
        <v>873301.06</v>
      </c>
      <c r="F19" s="131">
        <v>873301.06</v>
      </c>
      <c r="G19" s="173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</row>
    <row r="20" spans="1:15" s="1" customFormat="1" ht="29.25" customHeight="1">
      <c r="A20" s="133">
        <v>2130101</v>
      </c>
      <c r="B20" s="101" t="s">
        <v>149</v>
      </c>
      <c r="C20" s="133" t="s">
        <v>150</v>
      </c>
      <c r="D20" s="131">
        <v>873301.06</v>
      </c>
      <c r="E20" s="131">
        <v>873301.06</v>
      </c>
      <c r="F20" s="131">
        <v>873301.06</v>
      </c>
      <c r="G20" s="173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</row>
    <row r="21" spans="1:15" s="1" customFormat="1" ht="29.25" customHeight="1">
      <c r="A21" s="133"/>
      <c r="B21" s="101" t="s">
        <v>125</v>
      </c>
      <c r="C21" s="133" t="s">
        <v>126</v>
      </c>
      <c r="D21" s="131">
        <v>337552.84</v>
      </c>
      <c r="E21" s="131">
        <v>337552.84</v>
      </c>
      <c r="F21" s="131">
        <v>337552.84</v>
      </c>
      <c r="G21" s="173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</row>
    <row r="22" spans="1:15" s="1" customFormat="1" ht="29.25" customHeight="1">
      <c r="A22" s="133">
        <v>2130201</v>
      </c>
      <c r="B22" s="101" t="s">
        <v>151</v>
      </c>
      <c r="C22" s="133" t="s">
        <v>150</v>
      </c>
      <c r="D22" s="131">
        <v>337552.84</v>
      </c>
      <c r="E22" s="131">
        <v>337552.84</v>
      </c>
      <c r="F22" s="131">
        <v>337552.84</v>
      </c>
      <c r="G22" s="173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</row>
    <row r="23" spans="1:15" s="1" customFormat="1" ht="29.25" customHeight="1">
      <c r="A23" s="133"/>
      <c r="B23" s="101" t="s">
        <v>128</v>
      </c>
      <c r="C23" s="133" t="s">
        <v>129</v>
      </c>
      <c r="D23" s="131">
        <v>492477.14</v>
      </c>
      <c r="E23" s="131">
        <v>492477.14</v>
      </c>
      <c r="F23" s="131">
        <v>492477.14</v>
      </c>
      <c r="G23" s="173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</row>
    <row r="24" spans="1:15" s="1" customFormat="1" ht="29.25" customHeight="1">
      <c r="A24" s="133">
        <v>2130301</v>
      </c>
      <c r="B24" s="101" t="s">
        <v>152</v>
      </c>
      <c r="C24" s="133" t="s">
        <v>153</v>
      </c>
      <c r="D24" s="131">
        <v>492477.14</v>
      </c>
      <c r="E24" s="131">
        <v>492477.14</v>
      </c>
      <c r="F24" s="131">
        <v>492477.14</v>
      </c>
      <c r="G24" s="173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</row>
    <row r="25" spans="1:15" s="1" customFormat="1" ht="29.25" customHeight="1">
      <c r="A25" s="133"/>
      <c r="B25" s="101" t="s">
        <v>131</v>
      </c>
      <c r="C25" s="133" t="s">
        <v>132</v>
      </c>
      <c r="D25" s="131">
        <v>685897.04</v>
      </c>
      <c r="E25" s="131">
        <v>685897.04</v>
      </c>
      <c r="F25" s="131">
        <v>685897.04</v>
      </c>
      <c r="G25" s="173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</row>
    <row r="26" spans="1:15" s="1" customFormat="1" ht="29.25" customHeight="1">
      <c r="A26" s="133">
        <v>2040301</v>
      </c>
      <c r="B26" s="101" t="s">
        <v>154</v>
      </c>
      <c r="C26" s="133" t="s">
        <v>155</v>
      </c>
      <c r="D26" s="131">
        <v>685897.04</v>
      </c>
      <c r="E26" s="131">
        <v>685897.04</v>
      </c>
      <c r="F26" s="131">
        <v>685897.04</v>
      </c>
      <c r="G26" s="173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8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4" workbookViewId="0">
      <selection activeCell="F20" sqref="F20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49" t="s">
        <v>156</v>
      </c>
      <c r="B1" s="249"/>
      <c r="C1" s="249"/>
      <c r="D1" s="249"/>
      <c r="E1" s="249"/>
      <c r="F1" s="248" t="s">
        <v>157</v>
      </c>
    </row>
    <row r="2" spans="1:6" ht="11.25" customHeight="1">
      <c r="A2" s="249"/>
      <c r="B2" s="249"/>
      <c r="C2" s="249"/>
      <c r="D2" s="249"/>
      <c r="E2" s="249"/>
      <c r="F2" s="248"/>
    </row>
    <row r="3" spans="1:6" ht="19.5" customHeight="1">
      <c r="A3" s="249"/>
      <c r="B3" s="249"/>
      <c r="C3" s="249"/>
      <c r="D3" s="249"/>
      <c r="E3" s="249"/>
      <c r="F3" s="157"/>
    </row>
    <row r="4" spans="1:6" ht="20.25" customHeight="1">
      <c r="A4" s="158"/>
    </row>
    <row r="5" spans="1:6" ht="25.5" customHeight="1">
      <c r="A5" s="243" t="s">
        <v>4</v>
      </c>
      <c r="B5" s="244"/>
      <c r="C5" s="245" t="s">
        <v>158</v>
      </c>
      <c r="D5" s="246"/>
      <c r="E5" s="246"/>
      <c r="F5" s="247"/>
    </row>
    <row r="6" spans="1:6" ht="15" customHeight="1">
      <c r="A6" s="159" t="s">
        <v>6</v>
      </c>
      <c r="B6" s="160" t="s">
        <v>159</v>
      </c>
      <c r="C6" s="159" t="s">
        <v>160</v>
      </c>
      <c r="D6" s="161" t="s">
        <v>107</v>
      </c>
      <c r="E6" s="161" t="s">
        <v>161</v>
      </c>
      <c r="F6" s="160" t="s">
        <v>162</v>
      </c>
    </row>
    <row r="7" spans="1:6" ht="15" customHeight="1">
      <c r="A7" s="162" t="s">
        <v>163</v>
      </c>
      <c r="B7" s="163">
        <v>11581065</v>
      </c>
      <c r="C7" s="162" t="s">
        <v>12</v>
      </c>
      <c r="D7" s="164">
        <f t="shared" ref="D7:D26" si="0">E7+F7</f>
        <v>5059150</v>
      </c>
      <c r="E7" s="165">
        <v>5059150</v>
      </c>
      <c r="F7" s="166"/>
    </row>
    <row r="8" spans="1:6" ht="15" customHeight="1">
      <c r="A8" s="162" t="s">
        <v>164</v>
      </c>
      <c r="B8" s="163">
        <v>11581065</v>
      </c>
      <c r="C8" s="162" t="s">
        <v>16</v>
      </c>
      <c r="D8" s="164">
        <f t="shared" si="0"/>
        <v>0</v>
      </c>
      <c r="E8" s="165">
        <v>0</v>
      </c>
      <c r="F8" s="166"/>
    </row>
    <row r="9" spans="1:6" ht="15" customHeight="1">
      <c r="A9" s="162" t="s">
        <v>165</v>
      </c>
      <c r="B9" s="131"/>
      <c r="C9" s="162" t="s">
        <v>20</v>
      </c>
      <c r="D9" s="164">
        <f t="shared" si="0"/>
        <v>0</v>
      </c>
      <c r="E9" s="165">
        <v>0</v>
      </c>
      <c r="F9" s="166"/>
    </row>
    <row r="10" spans="1:6" ht="15" customHeight="1">
      <c r="A10" s="162"/>
      <c r="B10" s="167"/>
      <c r="C10" s="162" t="s">
        <v>24</v>
      </c>
      <c r="D10" s="164">
        <f t="shared" si="0"/>
        <v>685897</v>
      </c>
      <c r="E10" s="165">
        <v>685897</v>
      </c>
      <c r="F10" s="166"/>
    </row>
    <row r="11" spans="1:6" ht="15" customHeight="1">
      <c r="A11" s="162"/>
      <c r="B11" s="167"/>
      <c r="C11" s="162" t="s">
        <v>28</v>
      </c>
      <c r="D11" s="164">
        <f t="shared" si="0"/>
        <v>0</v>
      </c>
      <c r="E11" s="165">
        <v>0</v>
      </c>
      <c r="F11" s="166"/>
    </row>
    <row r="12" spans="1:6" ht="15" customHeight="1">
      <c r="A12" s="162"/>
      <c r="B12" s="167"/>
      <c r="C12" s="162" t="s">
        <v>31</v>
      </c>
      <c r="D12" s="164">
        <f t="shared" si="0"/>
        <v>0</v>
      </c>
      <c r="E12" s="165">
        <v>0</v>
      </c>
      <c r="F12" s="166"/>
    </row>
    <row r="13" spans="1:6" ht="15" customHeight="1">
      <c r="A13" s="162"/>
      <c r="B13" s="167"/>
      <c r="C13" s="162" t="s">
        <v>35</v>
      </c>
      <c r="D13" s="164">
        <f t="shared" si="0"/>
        <v>2404887</v>
      </c>
      <c r="E13" s="165">
        <v>2404887</v>
      </c>
      <c r="F13" s="166"/>
    </row>
    <row r="14" spans="1:6" ht="15" customHeight="1">
      <c r="A14" s="162"/>
      <c r="B14" s="167"/>
      <c r="C14" s="162" t="s">
        <v>38</v>
      </c>
      <c r="D14" s="164">
        <f t="shared" si="0"/>
        <v>1727800</v>
      </c>
      <c r="E14" s="165">
        <v>1727800</v>
      </c>
      <c r="F14" s="166"/>
    </row>
    <row r="15" spans="1:6" ht="15" customHeight="1">
      <c r="A15" s="162"/>
      <c r="B15" s="167"/>
      <c r="C15" s="162" t="s">
        <v>166</v>
      </c>
      <c r="D15" s="164">
        <f t="shared" si="0"/>
        <v>0</v>
      </c>
      <c r="E15" s="165">
        <v>0</v>
      </c>
      <c r="F15" s="166"/>
    </row>
    <row r="16" spans="1:6" ht="15" customHeight="1">
      <c r="A16" s="162"/>
      <c r="B16" s="167"/>
      <c r="C16" s="162" t="s">
        <v>167</v>
      </c>
      <c r="D16" s="164">
        <f t="shared" si="0"/>
        <v>0</v>
      </c>
      <c r="E16" s="165">
        <v>0</v>
      </c>
      <c r="F16" s="166"/>
    </row>
    <row r="17" spans="1:6" ht="15" customHeight="1">
      <c r="A17" s="162"/>
      <c r="B17" s="167"/>
      <c r="C17" s="162" t="s">
        <v>168</v>
      </c>
      <c r="D17" s="164">
        <f t="shared" si="0"/>
        <v>0</v>
      </c>
      <c r="E17" s="165">
        <v>0</v>
      </c>
      <c r="F17" s="166"/>
    </row>
    <row r="18" spans="1:6" ht="15" customHeight="1">
      <c r="A18" s="162"/>
      <c r="B18" s="167"/>
      <c r="C18" s="162" t="s">
        <v>169</v>
      </c>
      <c r="D18" s="164">
        <f t="shared" ref="D18" si="1">E18+F18</f>
        <v>1703331</v>
      </c>
      <c r="E18" s="165">
        <v>1703331</v>
      </c>
      <c r="F18" s="166"/>
    </row>
    <row r="19" spans="1:6" ht="15" customHeight="1">
      <c r="A19" s="127"/>
      <c r="B19" s="167"/>
      <c r="C19" s="162" t="s">
        <v>170</v>
      </c>
      <c r="D19" s="164"/>
      <c r="E19" s="165"/>
      <c r="F19" s="166"/>
    </row>
    <row r="20" spans="1:6" ht="15" customHeight="1">
      <c r="A20" s="127"/>
      <c r="B20" s="167"/>
      <c r="C20" s="168" t="s">
        <v>171</v>
      </c>
      <c r="D20" s="164">
        <f t="shared" si="0"/>
        <v>0</v>
      </c>
      <c r="E20" s="169"/>
      <c r="F20" s="166"/>
    </row>
    <row r="21" spans="1:6" ht="15" customHeight="1">
      <c r="A21" s="127"/>
      <c r="B21" s="167"/>
      <c r="C21" s="168" t="s">
        <v>172</v>
      </c>
      <c r="D21" s="164">
        <f t="shared" si="0"/>
        <v>0</v>
      </c>
      <c r="E21" s="169"/>
      <c r="F21" s="166"/>
    </row>
    <row r="22" spans="1:6" ht="15" customHeight="1">
      <c r="A22" s="127"/>
      <c r="B22" s="167"/>
      <c r="C22" s="168" t="s">
        <v>173</v>
      </c>
      <c r="D22" s="164">
        <f t="shared" si="0"/>
        <v>0</v>
      </c>
      <c r="E22" s="169"/>
      <c r="F22" s="166"/>
    </row>
    <row r="23" spans="1:6" ht="21.75" customHeight="1">
      <c r="A23" s="127"/>
      <c r="B23" s="167"/>
      <c r="C23" s="168" t="s">
        <v>174</v>
      </c>
      <c r="D23" s="164">
        <f t="shared" si="0"/>
        <v>0</v>
      </c>
      <c r="E23" s="169"/>
      <c r="F23" s="166"/>
    </row>
    <row r="24" spans="1:6" ht="22.5" customHeight="1">
      <c r="A24" s="127"/>
      <c r="B24" s="167"/>
      <c r="C24" s="168" t="s">
        <v>175</v>
      </c>
      <c r="D24" s="164">
        <f t="shared" si="0"/>
        <v>0</v>
      </c>
      <c r="E24" s="169"/>
      <c r="F24" s="166"/>
    </row>
    <row r="25" spans="1:6" ht="22.5" customHeight="1">
      <c r="A25" s="127"/>
      <c r="B25" s="167"/>
      <c r="C25" s="168" t="s">
        <v>176</v>
      </c>
      <c r="D25" s="164">
        <f t="shared" si="0"/>
        <v>0</v>
      </c>
      <c r="E25" s="169"/>
      <c r="F25" s="166"/>
    </row>
    <row r="26" spans="1:6" ht="21" customHeight="1">
      <c r="A26" s="162"/>
      <c r="B26" s="167"/>
      <c r="C26" s="168" t="s">
        <v>177</v>
      </c>
      <c r="D26" s="164">
        <f t="shared" si="0"/>
        <v>0</v>
      </c>
      <c r="E26" s="169"/>
      <c r="F26" s="166"/>
    </row>
    <row r="27" spans="1:6" s="10" customFormat="1" ht="22.5" customHeight="1">
      <c r="A27" s="51" t="s">
        <v>81</v>
      </c>
      <c r="B27" s="170">
        <v>11581064.699999999</v>
      </c>
      <c r="C27" s="125" t="s">
        <v>93</v>
      </c>
      <c r="D27" s="164">
        <v>11581065</v>
      </c>
      <c r="E27" s="164">
        <v>11581065</v>
      </c>
      <c r="F27" s="166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8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9"/>
  <sheetViews>
    <sheetView showGridLines="0" showZeros="0" workbookViewId="0">
      <selection activeCell="A8" sqref="A8:B29"/>
    </sheetView>
  </sheetViews>
  <sheetFormatPr defaultColWidth="9.1640625" defaultRowHeight="11.25"/>
  <cols>
    <col min="1" max="1" width="18.6640625" style="10" customWidth="1"/>
    <col min="2" max="2" width="42.5" style="10" customWidth="1"/>
    <col min="3" max="3" width="14.83203125" style="10" customWidth="1"/>
    <col min="4" max="4" width="14.1640625" style="10" customWidth="1"/>
    <col min="5" max="21" width="10.33203125" style="10" customWidth="1"/>
    <col min="22" max="23" width="6.83203125" style="10" customWidth="1"/>
    <col min="24" max="16384" width="9.1640625" style="10"/>
  </cols>
  <sheetData>
    <row r="1" spans="1:23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74"/>
      <c r="S1" s="74"/>
      <c r="T1" s="116"/>
      <c r="U1" s="98" t="s">
        <v>178</v>
      </c>
      <c r="V1" s="74"/>
      <c r="W1" s="74"/>
    </row>
    <row r="2" spans="1:23" ht="24.75" customHeight="1">
      <c r="A2" s="250" t="s">
        <v>534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12"/>
      <c r="S2" s="212"/>
      <c r="T2" s="212"/>
      <c r="U2" s="212"/>
      <c r="V2" s="74"/>
      <c r="W2" s="74"/>
    </row>
    <row r="3" spans="1:23" ht="24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2"/>
      <c r="Q3" s="112"/>
      <c r="R3" s="114"/>
      <c r="S3" s="114"/>
      <c r="T3" s="114"/>
      <c r="U3" s="119" t="s">
        <v>90</v>
      </c>
      <c r="V3" s="114"/>
      <c r="W3" s="114"/>
    </row>
    <row r="4" spans="1:23" ht="24.75" customHeight="1">
      <c r="A4" s="252" t="s">
        <v>532</v>
      </c>
      <c r="B4" s="235" t="s">
        <v>533</v>
      </c>
      <c r="C4" s="223" t="s">
        <v>93</v>
      </c>
      <c r="D4" s="223" t="s">
        <v>179</v>
      </c>
      <c r="E4" s="223"/>
      <c r="F4" s="223"/>
      <c r="G4" s="223"/>
      <c r="H4" s="228" t="s">
        <v>180</v>
      </c>
      <c r="I4" s="228"/>
      <c r="J4" s="228"/>
      <c r="K4" s="228"/>
      <c r="L4" s="228"/>
      <c r="M4" s="228"/>
      <c r="N4" s="228"/>
      <c r="O4" s="228"/>
      <c r="P4" s="228"/>
      <c r="Q4" s="228"/>
      <c r="R4" s="261" t="s">
        <v>181</v>
      </c>
      <c r="S4" s="228" t="s">
        <v>182</v>
      </c>
      <c r="T4" s="262" t="s">
        <v>183</v>
      </c>
      <c r="U4" s="228" t="s">
        <v>184</v>
      </c>
      <c r="V4" s="114"/>
      <c r="W4" s="114"/>
    </row>
    <row r="5" spans="1:23" ht="24.75" customHeight="1">
      <c r="A5" s="253"/>
      <c r="B5" s="255"/>
      <c r="C5" s="228"/>
      <c r="D5" s="254" t="s">
        <v>107</v>
      </c>
      <c r="E5" s="227" t="s">
        <v>185</v>
      </c>
      <c r="F5" s="227" t="s">
        <v>186</v>
      </c>
      <c r="G5" s="227" t="s">
        <v>187</v>
      </c>
      <c r="H5" s="227" t="s">
        <v>107</v>
      </c>
      <c r="I5" s="258" t="s">
        <v>188</v>
      </c>
      <c r="J5" s="258" t="s">
        <v>189</v>
      </c>
      <c r="K5" s="258" t="s">
        <v>190</v>
      </c>
      <c r="L5" s="260" t="s">
        <v>191</v>
      </c>
      <c r="M5" s="227" t="s">
        <v>192</v>
      </c>
      <c r="N5" s="227" t="s">
        <v>193</v>
      </c>
      <c r="O5" s="227" t="s">
        <v>194</v>
      </c>
      <c r="P5" s="227" t="s">
        <v>195</v>
      </c>
      <c r="Q5" s="222" t="s">
        <v>196</v>
      </c>
      <c r="R5" s="223"/>
      <c r="S5" s="228"/>
      <c r="T5" s="262"/>
      <c r="U5" s="228"/>
      <c r="V5" s="114"/>
      <c r="W5" s="114"/>
    </row>
    <row r="6" spans="1:23" ht="30.75" customHeight="1">
      <c r="A6" s="254"/>
      <c r="B6" s="256"/>
      <c r="C6" s="228"/>
      <c r="D6" s="257"/>
      <c r="E6" s="228"/>
      <c r="F6" s="228"/>
      <c r="G6" s="228"/>
      <c r="H6" s="228"/>
      <c r="I6" s="259"/>
      <c r="J6" s="259"/>
      <c r="K6" s="259"/>
      <c r="L6" s="258"/>
      <c r="M6" s="228"/>
      <c r="N6" s="228"/>
      <c r="O6" s="228"/>
      <c r="P6" s="228"/>
      <c r="Q6" s="223"/>
      <c r="R6" s="223"/>
      <c r="S6" s="228"/>
      <c r="T6" s="262"/>
      <c r="U6" s="228"/>
      <c r="V6" s="74"/>
      <c r="W6" s="74"/>
    </row>
    <row r="7" spans="1:23" s="1" customFormat="1" ht="27" customHeight="1">
      <c r="A7" s="155"/>
      <c r="B7" s="154" t="s">
        <v>107</v>
      </c>
      <c r="C7" s="67">
        <v>11581064.699999999</v>
      </c>
      <c r="D7" s="67">
        <v>11581064.699999999</v>
      </c>
      <c r="E7" s="67">
        <v>9786272.6999999993</v>
      </c>
      <c r="F7" s="67">
        <v>1704160</v>
      </c>
      <c r="G7" s="67">
        <v>90632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</row>
    <row r="8" spans="1:23" s="1" customFormat="1" ht="27" customHeight="1">
      <c r="A8" s="400" t="s">
        <v>139</v>
      </c>
      <c r="B8" s="401" t="s">
        <v>109</v>
      </c>
      <c r="C8" s="67">
        <v>11581064.699999999</v>
      </c>
      <c r="D8" s="67">
        <v>11581064.699999999</v>
      </c>
      <c r="E8" s="67">
        <v>9786272.6999999993</v>
      </c>
      <c r="F8" s="67">
        <v>1704160</v>
      </c>
      <c r="G8" s="67">
        <v>90632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74"/>
      <c r="W8" s="74"/>
    </row>
    <row r="9" spans="1:23" s="1" customFormat="1" ht="27" customHeight="1">
      <c r="A9" s="402" t="s">
        <v>539</v>
      </c>
      <c r="B9" s="403" t="s">
        <v>560</v>
      </c>
      <c r="C9" s="67">
        <f>C10+C12</f>
        <v>5059149.88</v>
      </c>
      <c r="D9" s="67">
        <f t="shared" ref="D9:G9" si="0">D10+D12</f>
        <v>5059149.88</v>
      </c>
      <c r="E9" s="67">
        <f t="shared" si="0"/>
        <v>3974357.88</v>
      </c>
      <c r="F9" s="67">
        <f t="shared" si="0"/>
        <v>994160</v>
      </c>
      <c r="G9" s="67">
        <f t="shared" si="0"/>
        <v>90632</v>
      </c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74"/>
      <c r="W9" s="74"/>
    </row>
    <row r="10" spans="1:23" s="1" customFormat="1" ht="27" customHeight="1">
      <c r="A10" s="402" t="s">
        <v>540</v>
      </c>
      <c r="B10" s="403" t="s">
        <v>563</v>
      </c>
      <c r="C10" s="67">
        <v>4843349.88</v>
      </c>
      <c r="D10" s="67">
        <v>4843349.88</v>
      </c>
      <c r="E10" s="67">
        <v>3974357.88</v>
      </c>
      <c r="F10" s="67">
        <v>778360</v>
      </c>
      <c r="G10" s="67">
        <v>90632</v>
      </c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74"/>
      <c r="W10" s="74"/>
    </row>
    <row r="11" spans="1:23" s="1" customFormat="1" ht="27" customHeight="1">
      <c r="A11" s="404" t="s">
        <v>541</v>
      </c>
      <c r="B11" s="405" t="s">
        <v>562</v>
      </c>
      <c r="C11" s="67">
        <v>4843349.88</v>
      </c>
      <c r="D11" s="67">
        <v>4843349.88</v>
      </c>
      <c r="E11" s="67">
        <v>3974357.88</v>
      </c>
      <c r="F11" s="67">
        <v>778360</v>
      </c>
      <c r="G11" s="67">
        <v>90632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74"/>
      <c r="W11" s="74"/>
    </row>
    <row r="12" spans="1:23" s="1" customFormat="1" ht="27" customHeight="1">
      <c r="A12" s="402" t="s">
        <v>542</v>
      </c>
      <c r="B12" s="408" t="s">
        <v>564</v>
      </c>
      <c r="C12" s="67">
        <v>215800</v>
      </c>
      <c r="D12" s="67">
        <v>215800</v>
      </c>
      <c r="E12" s="67">
        <v>0</v>
      </c>
      <c r="F12" s="67">
        <v>215800</v>
      </c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74"/>
      <c r="W12" s="74"/>
    </row>
    <row r="13" spans="1:23" s="1" customFormat="1" ht="27" customHeight="1">
      <c r="A13" s="406" t="s">
        <v>543</v>
      </c>
      <c r="B13" s="407" t="s">
        <v>561</v>
      </c>
      <c r="C13" s="67">
        <v>215800</v>
      </c>
      <c r="D13" s="67">
        <v>215800</v>
      </c>
      <c r="E13" s="67">
        <v>0</v>
      </c>
      <c r="F13" s="67">
        <v>215800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74"/>
      <c r="W13" s="74"/>
    </row>
    <row r="14" spans="1:23" s="1" customFormat="1" ht="27" customHeight="1">
      <c r="A14" s="406" t="s">
        <v>544</v>
      </c>
      <c r="B14" s="407" t="s">
        <v>565</v>
      </c>
      <c r="C14" s="67">
        <v>2404886.6800000002</v>
      </c>
      <c r="D14" s="67">
        <v>2404886.6800000002</v>
      </c>
      <c r="E14" s="67">
        <v>2154886.6800000002</v>
      </c>
      <c r="F14" s="67">
        <v>250000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74"/>
      <c r="W14" s="74"/>
    </row>
    <row r="15" spans="1:23" s="1" customFormat="1" ht="27" customHeight="1">
      <c r="A15" s="402" t="s">
        <v>545</v>
      </c>
      <c r="B15" s="408" t="s">
        <v>566</v>
      </c>
      <c r="C15" s="67">
        <v>2404886.6800000002</v>
      </c>
      <c r="D15" s="67">
        <v>2404886.6800000002</v>
      </c>
      <c r="E15" s="67">
        <v>2154886.6800000002</v>
      </c>
      <c r="F15" s="67">
        <v>250000</v>
      </c>
      <c r="G15" s="211"/>
      <c r="H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74"/>
      <c r="W15" s="74"/>
    </row>
    <row r="16" spans="1:23" s="1" customFormat="1" ht="27" customHeight="1">
      <c r="A16" s="406" t="s">
        <v>546</v>
      </c>
      <c r="B16" s="407" t="s">
        <v>567</v>
      </c>
      <c r="C16" s="67">
        <v>2404886.6800000002</v>
      </c>
      <c r="D16" s="67">
        <v>2404886.6800000002</v>
      </c>
      <c r="E16" s="67">
        <v>2154886.6800000002</v>
      </c>
      <c r="F16" s="67">
        <v>250000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74"/>
      <c r="W16" s="74"/>
    </row>
    <row r="17" spans="1:23" s="1" customFormat="1" ht="27" customHeight="1">
      <c r="A17" s="406" t="s">
        <v>547</v>
      </c>
      <c r="B17" s="407" t="s">
        <v>568</v>
      </c>
      <c r="C17" s="67">
        <v>1727800.06</v>
      </c>
      <c r="D17" s="67">
        <v>1727800.06</v>
      </c>
      <c r="E17" s="67">
        <v>1537800.06</v>
      </c>
      <c r="F17" s="67">
        <v>190000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74"/>
      <c r="W17" s="74"/>
    </row>
    <row r="18" spans="1:23" s="1" customFormat="1" ht="27" customHeight="1">
      <c r="A18" s="402" t="s">
        <v>548</v>
      </c>
      <c r="B18" s="408" t="s">
        <v>569</v>
      </c>
      <c r="C18" s="67">
        <v>1727800.06</v>
      </c>
      <c r="D18" s="67">
        <v>1727800.06</v>
      </c>
      <c r="E18" s="67">
        <v>1537800.06</v>
      </c>
      <c r="F18" s="67">
        <v>190000</v>
      </c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74"/>
      <c r="W18" s="74"/>
    </row>
    <row r="19" spans="1:23" s="1" customFormat="1" ht="27" customHeight="1">
      <c r="A19" s="406" t="s">
        <v>549</v>
      </c>
      <c r="B19" s="407" t="s">
        <v>570</v>
      </c>
      <c r="C19" s="67">
        <v>1727800.06</v>
      </c>
      <c r="D19" s="67">
        <v>1727800.06</v>
      </c>
      <c r="E19" s="67">
        <v>1537800.06</v>
      </c>
      <c r="F19" s="67">
        <v>190000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74"/>
      <c r="W19" s="74"/>
    </row>
    <row r="20" spans="1:23" s="1" customFormat="1" ht="27" customHeight="1">
      <c r="A20" s="402" t="s">
        <v>550</v>
      </c>
      <c r="B20" s="408" t="s">
        <v>571</v>
      </c>
      <c r="C20" s="211">
        <f>C21+C23+C26</f>
        <v>1703331.04</v>
      </c>
      <c r="D20" s="211">
        <f t="shared" ref="D20:F20" si="1">D21+D23+D26</f>
        <v>1703331.04</v>
      </c>
      <c r="E20" s="211">
        <f t="shared" si="1"/>
        <v>1513331.04</v>
      </c>
      <c r="F20" s="211">
        <f t="shared" si="1"/>
        <v>190000</v>
      </c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74"/>
      <c r="W20" s="74"/>
    </row>
    <row r="21" spans="1:23" s="1" customFormat="1" ht="27" customHeight="1">
      <c r="A21" s="406" t="s">
        <v>551</v>
      </c>
      <c r="B21" s="407" t="s">
        <v>573</v>
      </c>
      <c r="C21" s="67">
        <v>873301.06</v>
      </c>
      <c r="D21" s="67">
        <v>873301.06</v>
      </c>
      <c r="E21" s="67">
        <v>773301.06</v>
      </c>
      <c r="F21" s="67">
        <v>100000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</row>
    <row r="22" spans="1:23" s="1" customFormat="1" ht="27" customHeight="1">
      <c r="A22" s="406" t="s">
        <v>552</v>
      </c>
      <c r="B22" s="407" t="s">
        <v>572</v>
      </c>
      <c r="C22" s="67">
        <v>873301.06</v>
      </c>
      <c r="D22" s="67">
        <v>873301.06</v>
      </c>
      <c r="E22" s="67">
        <v>773301.06</v>
      </c>
      <c r="F22" s="67">
        <v>100000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</row>
    <row r="23" spans="1:23" s="1" customFormat="1" ht="27" customHeight="1">
      <c r="A23" s="406" t="s">
        <v>553</v>
      </c>
      <c r="B23" s="407" t="s">
        <v>574</v>
      </c>
      <c r="C23" s="67">
        <v>337552.84</v>
      </c>
      <c r="D23" s="67">
        <v>337552.84</v>
      </c>
      <c r="E23" s="67">
        <v>297552.84000000003</v>
      </c>
      <c r="F23" s="67">
        <v>40000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</row>
    <row r="24" spans="1:23" s="1" customFormat="1" ht="27" customHeight="1">
      <c r="A24" s="406" t="s">
        <v>554</v>
      </c>
      <c r="B24" s="407" t="s">
        <v>572</v>
      </c>
      <c r="C24" s="67">
        <v>337552.84</v>
      </c>
      <c r="D24" s="67">
        <v>337552.84</v>
      </c>
      <c r="E24" s="67">
        <v>297552.84000000003</v>
      </c>
      <c r="F24" s="67">
        <v>40000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</row>
    <row r="25" spans="1:23" s="1" customFormat="1" ht="27" customHeight="1">
      <c r="A25" s="406" t="s">
        <v>555</v>
      </c>
      <c r="B25" s="407" t="s">
        <v>575</v>
      </c>
      <c r="C25" s="67">
        <v>492477.14</v>
      </c>
      <c r="D25" s="67">
        <v>492477.14</v>
      </c>
      <c r="E25" s="67">
        <v>442477.14</v>
      </c>
      <c r="F25" s="67">
        <v>50000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</row>
    <row r="26" spans="1:23" s="1" customFormat="1" ht="27" customHeight="1">
      <c r="A26" s="406" t="s">
        <v>556</v>
      </c>
      <c r="B26" s="407" t="s">
        <v>561</v>
      </c>
      <c r="C26" s="67">
        <v>492477.14</v>
      </c>
      <c r="D26" s="67">
        <v>492477.14</v>
      </c>
      <c r="E26" s="67">
        <v>442477.14</v>
      </c>
      <c r="F26" s="67">
        <v>50000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</row>
    <row r="27" spans="1:23" s="1" customFormat="1" ht="27" customHeight="1">
      <c r="A27" s="406" t="s">
        <v>557</v>
      </c>
      <c r="B27" s="407" t="s">
        <v>576</v>
      </c>
      <c r="C27" s="67">
        <v>685897.04</v>
      </c>
      <c r="D27" s="67">
        <v>685897.04</v>
      </c>
      <c r="E27" s="67">
        <v>605897.04</v>
      </c>
      <c r="F27" s="67">
        <v>80000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</row>
    <row r="28" spans="1:23" s="1" customFormat="1" ht="27" customHeight="1">
      <c r="A28" s="402" t="s">
        <v>558</v>
      </c>
      <c r="B28" s="408" t="s">
        <v>577</v>
      </c>
      <c r="C28" s="67">
        <v>685897.04</v>
      </c>
      <c r="D28" s="67">
        <v>685897.04</v>
      </c>
      <c r="E28" s="67">
        <v>605897.04</v>
      </c>
      <c r="F28" s="67">
        <v>80000</v>
      </c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</row>
    <row r="29" spans="1:23" s="1" customFormat="1" ht="27" customHeight="1">
      <c r="A29" s="406" t="s">
        <v>559</v>
      </c>
      <c r="B29" s="407" t="s">
        <v>578</v>
      </c>
      <c r="C29" s="67">
        <v>685897.04</v>
      </c>
      <c r="D29" s="67">
        <v>685897.04</v>
      </c>
      <c r="E29" s="67">
        <v>605897.04</v>
      </c>
      <c r="F29" s="67">
        <v>80000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</row>
    <row r="33" spans="11:11">
      <c r="K33" s="156"/>
    </row>
    <row r="34" spans="11:11">
      <c r="K34" s="156"/>
    </row>
    <row r="35" spans="11:11">
      <c r="K35" s="156"/>
    </row>
    <row r="36" spans="11:11">
      <c r="K36" s="156"/>
    </row>
    <row r="37" spans="11:11">
      <c r="K37" s="156"/>
    </row>
    <row r="38" spans="11:11">
      <c r="K38" s="156"/>
    </row>
    <row r="39" spans="11:11">
      <c r="K39" s="156"/>
    </row>
  </sheetData>
  <sheetProtection formatCells="0" formatColumns="0" formatRows="0"/>
  <mergeCells count="24">
    <mergeCell ref="R4:R6"/>
    <mergeCell ref="S4:S6"/>
    <mergeCell ref="T4:T6"/>
    <mergeCell ref="U4:U6"/>
    <mergeCell ref="M5:M6"/>
    <mergeCell ref="N5:N6"/>
    <mergeCell ref="O5:O6"/>
    <mergeCell ref="P5:P6"/>
    <mergeCell ref="Q5:Q6"/>
    <mergeCell ref="A2:Q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29"/>
  <sheetViews>
    <sheetView showGridLines="0" showZeros="0" workbookViewId="0">
      <selection activeCell="A8" sqref="A8:B29"/>
    </sheetView>
  </sheetViews>
  <sheetFormatPr defaultColWidth="9.1640625" defaultRowHeight="11.25"/>
  <cols>
    <col min="1" max="1" width="20.5" style="10" customWidth="1"/>
    <col min="2" max="2" width="39" style="10" customWidth="1"/>
    <col min="3" max="3" width="14.83203125" style="10" customWidth="1"/>
    <col min="4" max="6" width="10.33203125" style="10" customWidth="1"/>
    <col min="7" max="8" width="6.83203125" style="10" customWidth="1"/>
    <col min="9" max="16384" width="9.1640625" style="10"/>
  </cols>
  <sheetData>
    <row r="1" spans="1:8" ht="24.75" customHeight="1">
      <c r="A1" s="107"/>
      <c r="B1" s="107"/>
      <c r="C1" s="107"/>
      <c r="D1" s="107"/>
      <c r="E1" s="107"/>
      <c r="F1" s="98" t="s">
        <v>197</v>
      </c>
      <c r="G1" s="74"/>
      <c r="H1" s="74"/>
    </row>
    <row r="2" spans="1:8" ht="24.75" customHeight="1">
      <c r="A2" s="263" t="s">
        <v>535</v>
      </c>
      <c r="B2" s="263"/>
      <c r="C2" s="263"/>
      <c r="D2" s="263"/>
      <c r="E2" s="263"/>
      <c r="F2" s="212"/>
      <c r="G2" s="74"/>
      <c r="H2" s="74"/>
    </row>
    <row r="3" spans="1:8" ht="24.75" customHeight="1">
      <c r="A3" s="107"/>
      <c r="B3" s="107"/>
      <c r="C3" s="107"/>
      <c r="D3" s="107"/>
      <c r="E3" s="107"/>
      <c r="F3" s="119" t="s">
        <v>90</v>
      </c>
      <c r="G3" s="114"/>
      <c r="H3" s="114"/>
    </row>
    <row r="4" spans="1:8" ht="24.75" customHeight="1">
      <c r="A4" s="252" t="s">
        <v>532</v>
      </c>
      <c r="B4" s="235" t="s">
        <v>533</v>
      </c>
      <c r="C4" s="223" t="s">
        <v>93</v>
      </c>
      <c r="D4" s="228" t="s">
        <v>179</v>
      </c>
      <c r="E4" s="228"/>
      <c r="F4" s="228"/>
      <c r="G4" s="114"/>
      <c r="H4" s="114"/>
    </row>
    <row r="5" spans="1:8" ht="24.75" customHeight="1">
      <c r="A5" s="253"/>
      <c r="B5" s="255"/>
      <c r="C5" s="228"/>
      <c r="D5" s="227" t="s">
        <v>185</v>
      </c>
      <c r="E5" s="227" t="s">
        <v>186</v>
      </c>
      <c r="F5" s="227" t="s">
        <v>187</v>
      </c>
      <c r="G5" s="114"/>
      <c r="H5" s="114"/>
    </row>
    <row r="6" spans="1:8" ht="30.75" customHeight="1">
      <c r="A6" s="254"/>
      <c r="B6" s="256"/>
      <c r="C6" s="228"/>
      <c r="D6" s="228"/>
      <c r="E6" s="228"/>
      <c r="F6" s="228"/>
      <c r="G6" s="74"/>
      <c r="H6" s="74"/>
    </row>
    <row r="7" spans="1:8" ht="27" customHeight="1">
      <c r="A7" s="155"/>
      <c r="B7" s="154" t="s">
        <v>107</v>
      </c>
      <c r="C7" s="67">
        <v>11581064.699999999</v>
      </c>
      <c r="D7" s="67">
        <v>9786272.6999999993</v>
      </c>
      <c r="E7" s="67">
        <v>1704160</v>
      </c>
      <c r="F7" s="67">
        <v>90632</v>
      </c>
    </row>
    <row r="8" spans="1:8" ht="27" customHeight="1">
      <c r="A8" s="400" t="s">
        <v>139</v>
      </c>
      <c r="B8" s="401" t="s">
        <v>109</v>
      </c>
      <c r="C8" s="67">
        <v>11581064.699999999</v>
      </c>
      <c r="D8" s="67">
        <v>9786272.6999999993</v>
      </c>
      <c r="E8" s="67">
        <v>1704160</v>
      </c>
      <c r="F8" s="67">
        <v>90632</v>
      </c>
      <c r="G8" s="74"/>
      <c r="H8" s="74"/>
    </row>
    <row r="9" spans="1:8" ht="27" customHeight="1">
      <c r="A9" s="402" t="s">
        <v>539</v>
      </c>
      <c r="B9" s="403" t="s">
        <v>560</v>
      </c>
      <c r="C9" s="67">
        <f>C10+C12</f>
        <v>5059149.88</v>
      </c>
      <c r="D9" s="67">
        <f t="shared" ref="D9:F9" si="0">D10+D12</f>
        <v>3974357.88</v>
      </c>
      <c r="E9" s="67">
        <f t="shared" si="0"/>
        <v>994160</v>
      </c>
      <c r="F9" s="67">
        <f t="shared" si="0"/>
        <v>90632</v>
      </c>
      <c r="G9" s="74"/>
      <c r="H9" s="74"/>
    </row>
    <row r="10" spans="1:8" ht="27" customHeight="1">
      <c r="A10" s="402" t="s">
        <v>540</v>
      </c>
      <c r="B10" s="403" t="s">
        <v>563</v>
      </c>
      <c r="C10" s="67">
        <v>4843349.88</v>
      </c>
      <c r="D10" s="67">
        <v>3974357.88</v>
      </c>
      <c r="E10" s="67">
        <v>778360</v>
      </c>
      <c r="F10" s="67">
        <v>90632</v>
      </c>
      <c r="G10" s="74"/>
      <c r="H10" s="74"/>
    </row>
    <row r="11" spans="1:8" ht="27" customHeight="1">
      <c r="A11" s="404" t="s">
        <v>541</v>
      </c>
      <c r="B11" s="405" t="s">
        <v>562</v>
      </c>
      <c r="C11" s="67">
        <v>4843349.88</v>
      </c>
      <c r="D11" s="67">
        <v>3974357.88</v>
      </c>
      <c r="E11" s="67">
        <v>778360</v>
      </c>
      <c r="F11" s="67">
        <v>90632</v>
      </c>
      <c r="G11" s="74"/>
      <c r="H11" s="74"/>
    </row>
    <row r="12" spans="1:8" ht="27" customHeight="1">
      <c r="A12" s="402" t="s">
        <v>542</v>
      </c>
      <c r="B12" s="408" t="s">
        <v>564</v>
      </c>
      <c r="C12" s="67">
        <v>215800</v>
      </c>
      <c r="D12" s="67">
        <v>0</v>
      </c>
      <c r="E12" s="67">
        <v>215800</v>
      </c>
      <c r="F12" s="211"/>
      <c r="G12" s="74"/>
      <c r="H12" s="74"/>
    </row>
    <row r="13" spans="1:8" ht="27" customHeight="1">
      <c r="A13" s="406" t="s">
        <v>543</v>
      </c>
      <c r="B13" s="407" t="s">
        <v>561</v>
      </c>
      <c r="C13" s="67">
        <v>215800</v>
      </c>
      <c r="D13" s="67">
        <v>0</v>
      </c>
      <c r="E13" s="67">
        <v>215800</v>
      </c>
      <c r="F13" s="67">
        <v>0</v>
      </c>
      <c r="G13" s="74"/>
      <c r="H13" s="74"/>
    </row>
    <row r="14" spans="1:8" ht="27" customHeight="1">
      <c r="A14" s="406" t="s">
        <v>544</v>
      </c>
      <c r="B14" s="407" t="s">
        <v>565</v>
      </c>
      <c r="C14" s="67">
        <v>2404886.6800000002</v>
      </c>
      <c r="D14" s="67">
        <v>2154886.6800000002</v>
      </c>
      <c r="E14" s="67">
        <v>250000</v>
      </c>
      <c r="F14" s="67">
        <v>0</v>
      </c>
      <c r="G14" s="74"/>
      <c r="H14" s="74"/>
    </row>
    <row r="15" spans="1:8" ht="27" customHeight="1">
      <c r="A15" s="402" t="s">
        <v>545</v>
      </c>
      <c r="B15" s="408" t="s">
        <v>566</v>
      </c>
      <c r="C15" s="67">
        <v>2404886.6800000002</v>
      </c>
      <c r="D15" s="67">
        <v>2154886.6800000002</v>
      </c>
      <c r="E15" s="67">
        <v>250000</v>
      </c>
      <c r="F15" s="211"/>
      <c r="G15" s="74"/>
      <c r="H15" s="74"/>
    </row>
    <row r="16" spans="1:8" ht="27" customHeight="1">
      <c r="A16" s="406" t="s">
        <v>546</v>
      </c>
      <c r="B16" s="407" t="s">
        <v>567</v>
      </c>
      <c r="C16" s="67">
        <v>2404886.6800000002</v>
      </c>
      <c r="D16" s="67">
        <v>2154886.6800000002</v>
      </c>
      <c r="E16" s="67">
        <v>250000</v>
      </c>
      <c r="F16" s="67">
        <v>0</v>
      </c>
      <c r="G16" s="74"/>
      <c r="H16" s="74"/>
    </row>
    <row r="17" spans="1:8" ht="27" customHeight="1">
      <c r="A17" s="406" t="s">
        <v>547</v>
      </c>
      <c r="B17" s="407" t="s">
        <v>568</v>
      </c>
      <c r="C17" s="67">
        <v>1727800.06</v>
      </c>
      <c r="D17" s="67">
        <v>1537800.06</v>
      </c>
      <c r="E17" s="67">
        <v>190000</v>
      </c>
      <c r="F17" s="67">
        <v>0</v>
      </c>
      <c r="G17" s="74"/>
      <c r="H17" s="74"/>
    </row>
    <row r="18" spans="1:8" ht="27" customHeight="1">
      <c r="A18" s="402" t="s">
        <v>548</v>
      </c>
      <c r="B18" s="408" t="s">
        <v>569</v>
      </c>
      <c r="C18" s="67">
        <v>1727800.06</v>
      </c>
      <c r="D18" s="67">
        <v>1537800.06</v>
      </c>
      <c r="E18" s="67">
        <v>190000</v>
      </c>
      <c r="F18" s="211"/>
      <c r="G18" s="74"/>
      <c r="H18" s="74"/>
    </row>
    <row r="19" spans="1:8" ht="27" customHeight="1">
      <c r="A19" s="406" t="s">
        <v>549</v>
      </c>
      <c r="B19" s="407" t="s">
        <v>570</v>
      </c>
      <c r="C19" s="67">
        <v>1727800.06</v>
      </c>
      <c r="D19" s="67">
        <v>1537800.06</v>
      </c>
      <c r="E19" s="67">
        <v>190000</v>
      </c>
      <c r="F19" s="67">
        <v>0</v>
      </c>
      <c r="G19" s="74"/>
      <c r="H19" s="74"/>
    </row>
    <row r="20" spans="1:8" ht="27" customHeight="1">
      <c r="A20" s="402" t="s">
        <v>550</v>
      </c>
      <c r="B20" s="408" t="s">
        <v>571</v>
      </c>
      <c r="C20" s="67">
        <f>C21+C23+C25</f>
        <v>1703331.04</v>
      </c>
      <c r="D20" s="67">
        <f t="shared" ref="D20:F20" si="1">D21+D23+D25</f>
        <v>1513331.04</v>
      </c>
      <c r="E20" s="67">
        <f t="shared" si="1"/>
        <v>190000</v>
      </c>
      <c r="F20" s="67">
        <f t="shared" si="1"/>
        <v>0</v>
      </c>
      <c r="G20" s="74"/>
      <c r="H20" s="74"/>
    </row>
    <row r="21" spans="1:8" ht="27" customHeight="1">
      <c r="A21" s="406" t="s">
        <v>551</v>
      </c>
      <c r="B21" s="407" t="s">
        <v>573</v>
      </c>
      <c r="C21" s="67">
        <v>873301.06</v>
      </c>
      <c r="D21" s="67">
        <v>773301.06</v>
      </c>
      <c r="E21" s="67">
        <v>100000</v>
      </c>
      <c r="F21" s="67">
        <v>0</v>
      </c>
    </row>
    <row r="22" spans="1:8" ht="27" customHeight="1">
      <c r="A22" s="406" t="s">
        <v>552</v>
      </c>
      <c r="B22" s="407" t="s">
        <v>572</v>
      </c>
      <c r="C22" s="67">
        <v>873301.06</v>
      </c>
      <c r="D22" s="67">
        <v>773301.06</v>
      </c>
      <c r="E22" s="67">
        <v>100000</v>
      </c>
      <c r="F22" s="67">
        <v>0</v>
      </c>
    </row>
    <row r="23" spans="1:8" ht="27" customHeight="1">
      <c r="A23" s="406" t="s">
        <v>553</v>
      </c>
      <c r="B23" s="407" t="s">
        <v>574</v>
      </c>
      <c r="C23" s="67">
        <v>337552.84</v>
      </c>
      <c r="D23" s="67">
        <v>297552.84000000003</v>
      </c>
      <c r="E23" s="67">
        <v>40000</v>
      </c>
      <c r="F23" s="67">
        <v>0</v>
      </c>
    </row>
    <row r="24" spans="1:8" ht="27" customHeight="1">
      <c r="A24" s="406" t="s">
        <v>554</v>
      </c>
      <c r="B24" s="407" t="s">
        <v>572</v>
      </c>
      <c r="C24" s="67">
        <v>337552.84</v>
      </c>
      <c r="D24" s="67">
        <v>297552.84000000003</v>
      </c>
      <c r="E24" s="67">
        <v>40000</v>
      </c>
      <c r="F24" s="67">
        <v>0</v>
      </c>
    </row>
    <row r="25" spans="1:8" ht="27" customHeight="1">
      <c r="A25" s="406" t="s">
        <v>555</v>
      </c>
      <c r="B25" s="407" t="s">
        <v>575</v>
      </c>
      <c r="C25" s="67">
        <v>492477.14</v>
      </c>
      <c r="D25" s="67">
        <v>442477.14</v>
      </c>
      <c r="E25" s="67">
        <v>50000</v>
      </c>
      <c r="F25" s="67">
        <v>0</v>
      </c>
    </row>
    <row r="26" spans="1:8" ht="27" customHeight="1">
      <c r="A26" s="406" t="s">
        <v>556</v>
      </c>
      <c r="B26" s="407" t="s">
        <v>561</v>
      </c>
      <c r="C26" s="67">
        <v>492477.14</v>
      </c>
      <c r="D26" s="67">
        <v>442477.14</v>
      </c>
      <c r="E26" s="67">
        <v>50000</v>
      </c>
      <c r="F26" s="67">
        <v>0</v>
      </c>
    </row>
    <row r="27" spans="1:8" ht="27" customHeight="1">
      <c r="A27" s="406" t="s">
        <v>557</v>
      </c>
      <c r="B27" s="407" t="s">
        <v>576</v>
      </c>
      <c r="C27" s="67">
        <v>685897.04</v>
      </c>
      <c r="D27" s="67">
        <v>605897.04</v>
      </c>
      <c r="E27" s="67">
        <v>80000</v>
      </c>
      <c r="F27" s="67">
        <v>0</v>
      </c>
    </row>
    <row r="28" spans="1:8" ht="27" customHeight="1">
      <c r="A28" s="402" t="s">
        <v>558</v>
      </c>
      <c r="B28" s="408" t="s">
        <v>577</v>
      </c>
      <c r="C28" s="67">
        <v>685897.04</v>
      </c>
      <c r="D28" s="67">
        <v>605897.04</v>
      </c>
      <c r="E28" s="67">
        <v>80000</v>
      </c>
      <c r="F28" s="211"/>
    </row>
    <row r="29" spans="1:8" ht="27" customHeight="1">
      <c r="A29" s="406" t="s">
        <v>559</v>
      </c>
      <c r="B29" s="407" t="s">
        <v>578</v>
      </c>
      <c r="C29" s="67">
        <v>685897.04</v>
      </c>
      <c r="D29" s="67">
        <v>605897.04</v>
      </c>
      <c r="E29" s="67">
        <v>80000</v>
      </c>
      <c r="F29" s="67">
        <v>0</v>
      </c>
    </row>
  </sheetData>
  <sheetProtection formatCells="0" formatColumns="0" formatRows="0"/>
  <mergeCells count="8">
    <mergeCell ref="A2:E2"/>
    <mergeCell ref="D4:F4"/>
    <mergeCell ref="A4:A6"/>
    <mergeCell ref="B4:B6"/>
    <mergeCell ref="C4:C6"/>
    <mergeCell ref="D5:D6"/>
    <mergeCell ref="E5:E6"/>
    <mergeCell ref="F5:F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7"/>
  <sheetViews>
    <sheetView showGridLines="0" showZeros="0" zoomScale="86" zoomScaleNormal="86" workbookViewId="0">
      <selection activeCell="A11" sqref="A11"/>
    </sheetView>
  </sheetViews>
  <sheetFormatPr defaultColWidth="6.6640625" defaultRowHeight="11.25"/>
  <cols>
    <col min="1" max="1" width="23" style="10" customWidth="1"/>
    <col min="2" max="2" width="40.1640625" style="10" customWidth="1"/>
    <col min="3" max="3" width="17" style="10" customWidth="1"/>
    <col min="4" max="4" width="17.1640625" style="10" customWidth="1"/>
    <col min="5" max="5" width="16.1640625" style="10" customWidth="1"/>
    <col min="6" max="6" width="13.6640625" style="10" customWidth="1"/>
    <col min="7" max="7" width="12.83203125" style="10" customWidth="1"/>
    <col min="8" max="9" width="10.1640625" style="10" customWidth="1"/>
    <col min="10" max="10" width="13.33203125" style="10" customWidth="1"/>
    <col min="11" max="11" width="15.5" style="10" customWidth="1"/>
    <col min="12" max="12" width="11.5" style="10" customWidth="1"/>
    <col min="13" max="13" width="12.6640625" style="10" customWidth="1"/>
    <col min="14" max="14" width="10.1640625" style="10" customWidth="1"/>
    <col min="15" max="15" width="13" style="10" customWidth="1"/>
    <col min="16" max="17" width="10.1640625" style="10" customWidth="1"/>
    <col min="18" max="18" width="12.33203125" style="10" customWidth="1"/>
    <col min="19" max="23" width="10.1640625" style="10" customWidth="1"/>
    <col min="24" max="24" width="11" style="10" customWidth="1"/>
    <col min="25" max="25" width="12.33203125" style="144" customWidth="1"/>
    <col min="26" max="16384" width="6.6640625" style="10"/>
  </cols>
  <sheetData>
    <row r="1" spans="1:255" s="74" customFormat="1" ht="23.1" customHeight="1">
      <c r="B1" s="272" t="s">
        <v>536</v>
      </c>
      <c r="C1" s="272"/>
      <c r="D1" s="272"/>
      <c r="E1" s="272"/>
      <c r="F1" s="272"/>
      <c r="G1" s="272"/>
      <c r="H1" s="272"/>
      <c r="I1" s="272"/>
      <c r="J1" s="272"/>
      <c r="K1" s="272"/>
      <c r="L1" s="98"/>
      <c r="M1" s="98"/>
      <c r="N1" s="98"/>
      <c r="O1" s="98"/>
      <c r="P1" s="98"/>
      <c r="Q1" s="98"/>
      <c r="R1" s="98"/>
      <c r="S1" s="264" t="s">
        <v>198</v>
      </c>
      <c r="T1" s="264"/>
      <c r="U1" s="264"/>
      <c r="V1" s="264"/>
      <c r="W1" s="264"/>
      <c r="X1" s="264"/>
      <c r="Y1" s="151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</row>
    <row r="2" spans="1:255" s="74" customFormat="1" ht="23.1" customHeigh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152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</row>
    <row r="3" spans="1:255" s="74" customFormat="1" ht="44.25" customHeight="1">
      <c r="C3" s="100"/>
      <c r="D3" s="100"/>
      <c r="E3" s="100"/>
      <c r="F3" s="100"/>
      <c r="G3" s="100"/>
      <c r="H3" s="100"/>
      <c r="I3" s="100"/>
      <c r="K3" s="146"/>
      <c r="L3" s="146"/>
      <c r="M3" s="107"/>
      <c r="N3" s="100"/>
      <c r="O3" s="147"/>
      <c r="P3" s="100"/>
      <c r="Q3" s="100"/>
      <c r="R3" s="146"/>
      <c r="T3" s="148"/>
      <c r="U3" s="148"/>
      <c r="V3" s="148"/>
      <c r="W3" s="148"/>
      <c r="X3" s="148" t="s">
        <v>90</v>
      </c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</row>
    <row r="4" spans="1:255" s="74" customFormat="1" ht="23.1" customHeight="1">
      <c r="A4" s="252" t="s">
        <v>532</v>
      </c>
      <c r="B4" s="235" t="s">
        <v>533</v>
      </c>
      <c r="C4" s="223" t="s">
        <v>137</v>
      </c>
      <c r="D4" s="216" t="s">
        <v>199</v>
      </c>
      <c r="E4" s="216"/>
      <c r="F4" s="216"/>
      <c r="G4" s="216"/>
      <c r="H4" s="216"/>
      <c r="I4" s="216"/>
      <c r="J4" s="216" t="s">
        <v>200</v>
      </c>
      <c r="K4" s="216"/>
      <c r="L4" s="216"/>
      <c r="M4" s="216"/>
      <c r="N4" s="216"/>
      <c r="O4" s="216"/>
      <c r="P4" s="216"/>
      <c r="Q4" s="265"/>
      <c r="R4" s="265" t="s">
        <v>201</v>
      </c>
      <c r="S4" s="266" t="s">
        <v>202</v>
      </c>
      <c r="T4" s="267"/>
      <c r="U4" s="267"/>
      <c r="V4" s="267"/>
      <c r="W4" s="267"/>
      <c r="X4" s="268"/>
      <c r="Y4" s="152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</row>
    <row r="5" spans="1:255" s="74" customFormat="1" ht="19.5" customHeight="1">
      <c r="A5" s="253"/>
      <c r="B5" s="255"/>
      <c r="C5" s="223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65"/>
      <c r="R5" s="265"/>
      <c r="S5" s="269"/>
      <c r="T5" s="270"/>
      <c r="U5" s="270"/>
      <c r="V5" s="270"/>
      <c r="W5" s="270"/>
      <c r="X5" s="271"/>
      <c r="Y5" s="152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</row>
    <row r="6" spans="1:255" s="74" customFormat="1" ht="50.25" customHeight="1">
      <c r="A6" s="254"/>
      <c r="B6" s="256"/>
      <c r="C6" s="228"/>
      <c r="D6" s="115" t="s">
        <v>107</v>
      </c>
      <c r="E6" s="115" t="s">
        <v>203</v>
      </c>
      <c r="F6" s="115" t="s">
        <v>204</v>
      </c>
      <c r="G6" s="115" t="s">
        <v>205</v>
      </c>
      <c r="H6" s="115" t="s">
        <v>206</v>
      </c>
      <c r="I6" s="115" t="s">
        <v>207</v>
      </c>
      <c r="J6" s="76" t="s">
        <v>107</v>
      </c>
      <c r="K6" s="76" t="s">
        <v>208</v>
      </c>
      <c r="L6" s="76" t="s">
        <v>209</v>
      </c>
      <c r="M6" s="115" t="s">
        <v>210</v>
      </c>
      <c r="N6" s="115" t="s">
        <v>211</v>
      </c>
      <c r="O6" s="115" t="s">
        <v>212</v>
      </c>
      <c r="P6" s="115" t="s">
        <v>213</v>
      </c>
      <c r="Q6" s="130" t="s">
        <v>214</v>
      </c>
      <c r="R6" s="216"/>
      <c r="S6" s="90" t="s">
        <v>107</v>
      </c>
      <c r="T6" s="90" t="s">
        <v>215</v>
      </c>
      <c r="U6" s="90" t="s">
        <v>216</v>
      </c>
      <c r="V6" s="90" t="s">
        <v>217</v>
      </c>
      <c r="W6" s="90" t="s">
        <v>218</v>
      </c>
      <c r="X6" s="153" t="s">
        <v>202</v>
      </c>
      <c r="Y6" s="152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</row>
    <row r="7" spans="1:255" s="1" customFormat="1" ht="23.1" customHeight="1">
      <c r="A7" s="155"/>
      <c r="B7" s="154" t="s">
        <v>107</v>
      </c>
      <c r="C7" s="145">
        <v>9786272.6999999993</v>
      </c>
      <c r="D7" s="145">
        <v>6597900</v>
      </c>
      <c r="E7" s="145">
        <v>4164780</v>
      </c>
      <c r="F7" s="145">
        <v>2433120</v>
      </c>
      <c r="G7" s="145">
        <v>0</v>
      </c>
      <c r="H7" s="145">
        <v>0</v>
      </c>
      <c r="I7" s="145">
        <v>0</v>
      </c>
      <c r="J7" s="145">
        <v>2171953.5</v>
      </c>
      <c r="K7" s="145">
        <v>1055664</v>
      </c>
      <c r="L7" s="145">
        <v>527832</v>
      </c>
      <c r="M7" s="145">
        <v>494842.5</v>
      </c>
      <c r="N7" s="145">
        <v>0</v>
      </c>
      <c r="O7" s="145">
        <v>65979</v>
      </c>
      <c r="P7" s="145">
        <v>27636</v>
      </c>
      <c r="Q7" s="145">
        <v>0</v>
      </c>
      <c r="R7" s="145">
        <v>791748</v>
      </c>
      <c r="S7" s="145">
        <v>224671.2</v>
      </c>
      <c r="T7" s="145">
        <v>13680</v>
      </c>
      <c r="U7" s="149">
        <v>0</v>
      </c>
      <c r="V7" s="150">
        <v>62471.7</v>
      </c>
      <c r="W7" s="150">
        <v>104119.5</v>
      </c>
      <c r="X7" s="142">
        <v>44400</v>
      </c>
    </row>
    <row r="8" spans="1:255" s="74" customFormat="1" ht="23.1" customHeight="1">
      <c r="A8" s="400" t="s">
        <v>139</v>
      </c>
      <c r="B8" s="401" t="s">
        <v>109</v>
      </c>
      <c r="C8" s="145">
        <v>9786272.6999999993</v>
      </c>
      <c r="D8" s="145">
        <v>6597900</v>
      </c>
      <c r="E8" s="145">
        <v>4164780</v>
      </c>
      <c r="F8" s="145">
        <v>2433120</v>
      </c>
      <c r="G8" s="145">
        <v>0</v>
      </c>
      <c r="H8" s="145">
        <v>0</v>
      </c>
      <c r="I8" s="145">
        <v>0</v>
      </c>
      <c r="J8" s="145">
        <v>2171953.5</v>
      </c>
      <c r="K8" s="145">
        <v>1055664</v>
      </c>
      <c r="L8" s="145">
        <v>527832</v>
      </c>
      <c r="M8" s="145">
        <v>494842.5</v>
      </c>
      <c r="N8" s="145">
        <v>0</v>
      </c>
      <c r="O8" s="145">
        <v>65979</v>
      </c>
      <c r="P8" s="145">
        <v>27636</v>
      </c>
      <c r="Q8" s="145">
        <v>0</v>
      </c>
      <c r="R8" s="145">
        <v>791748</v>
      </c>
      <c r="S8" s="145">
        <v>224671.2</v>
      </c>
      <c r="T8" s="145">
        <v>13680</v>
      </c>
      <c r="U8" s="149">
        <v>0</v>
      </c>
      <c r="V8" s="150">
        <v>62471.7</v>
      </c>
      <c r="W8" s="150">
        <v>104119.5</v>
      </c>
      <c r="X8" s="142">
        <v>44400</v>
      </c>
      <c r="Y8" s="152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</row>
    <row r="9" spans="1:255" s="74" customFormat="1" ht="23.1" customHeight="1">
      <c r="A9" s="402" t="s">
        <v>539</v>
      </c>
      <c r="B9" s="403" t="s">
        <v>560</v>
      </c>
      <c r="C9" s="145">
        <v>3974357.88</v>
      </c>
      <c r="D9" s="145">
        <v>2649816</v>
      </c>
      <c r="E9" s="145">
        <v>1680444</v>
      </c>
      <c r="F9" s="145">
        <v>969372</v>
      </c>
      <c r="G9" s="145">
        <v>0</v>
      </c>
      <c r="H9" s="145">
        <v>0</v>
      </c>
      <c r="I9" s="145">
        <v>0</v>
      </c>
      <c r="J9" s="145">
        <v>888826.2</v>
      </c>
      <c r="K9" s="145">
        <v>423970.56</v>
      </c>
      <c r="L9" s="145">
        <v>211985.28</v>
      </c>
      <c r="M9" s="145">
        <v>198736.2</v>
      </c>
      <c r="N9" s="145">
        <v>0</v>
      </c>
      <c r="O9" s="145">
        <v>26498.16</v>
      </c>
      <c r="P9" s="145">
        <v>27636</v>
      </c>
      <c r="Q9" s="145">
        <v>0</v>
      </c>
      <c r="R9" s="145">
        <v>317977.92</v>
      </c>
      <c r="S9" s="145">
        <v>117737.76</v>
      </c>
      <c r="T9" s="145">
        <v>6120</v>
      </c>
      <c r="U9" s="149">
        <v>0</v>
      </c>
      <c r="V9" s="150">
        <v>25206.66</v>
      </c>
      <c r="W9" s="150">
        <v>42011.1</v>
      </c>
      <c r="X9" s="142">
        <v>44400</v>
      </c>
      <c r="Y9" s="15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</row>
    <row r="10" spans="1:255" s="74" customFormat="1" ht="23.1" customHeight="1">
      <c r="A10" s="402" t="s">
        <v>540</v>
      </c>
      <c r="B10" s="403" t="s">
        <v>563</v>
      </c>
      <c r="C10" s="145">
        <v>3974357.88</v>
      </c>
      <c r="D10" s="145">
        <v>2649816</v>
      </c>
      <c r="E10" s="145">
        <v>1680444</v>
      </c>
      <c r="F10" s="145">
        <v>969372</v>
      </c>
      <c r="G10" s="145">
        <v>0</v>
      </c>
      <c r="H10" s="145">
        <v>0</v>
      </c>
      <c r="I10" s="145">
        <v>0</v>
      </c>
      <c r="J10" s="145">
        <v>888826.2</v>
      </c>
      <c r="K10" s="145">
        <v>423970.56</v>
      </c>
      <c r="L10" s="145">
        <v>211985.28</v>
      </c>
      <c r="M10" s="145">
        <v>198736.2</v>
      </c>
      <c r="N10" s="145">
        <v>0</v>
      </c>
      <c r="O10" s="145">
        <v>26498.16</v>
      </c>
      <c r="P10" s="145">
        <v>27636</v>
      </c>
      <c r="Q10" s="145">
        <v>0</v>
      </c>
      <c r="R10" s="145">
        <v>317977.92</v>
      </c>
      <c r="S10" s="145">
        <v>117737.76</v>
      </c>
      <c r="T10" s="145">
        <v>6120</v>
      </c>
      <c r="U10" s="149">
        <v>0</v>
      </c>
      <c r="V10" s="150">
        <v>25206.66</v>
      </c>
      <c r="W10" s="150">
        <v>42011.1</v>
      </c>
      <c r="X10" s="142">
        <v>44400</v>
      </c>
      <c r="Y10" s="152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</row>
    <row r="11" spans="1:255" s="74" customFormat="1" ht="23.1" customHeight="1">
      <c r="A11" s="404" t="s">
        <v>582</v>
      </c>
      <c r="B11" s="405" t="s">
        <v>562</v>
      </c>
      <c r="C11" s="145">
        <v>3974357.88</v>
      </c>
      <c r="D11" s="145">
        <v>2649816</v>
      </c>
      <c r="E11" s="145">
        <v>1680444</v>
      </c>
      <c r="F11" s="145">
        <v>969372</v>
      </c>
      <c r="G11" s="145">
        <v>0</v>
      </c>
      <c r="H11" s="145">
        <v>0</v>
      </c>
      <c r="I11" s="145">
        <v>0</v>
      </c>
      <c r="J11" s="145">
        <v>888826.2</v>
      </c>
      <c r="K11" s="145">
        <v>423970.56</v>
      </c>
      <c r="L11" s="145">
        <v>211985.28</v>
      </c>
      <c r="M11" s="145">
        <v>198736.2</v>
      </c>
      <c r="N11" s="145">
        <v>0</v>
      </c>
      <c r="O11" s="145">
        <v>26498.16</v>
      </c>
      <c r="P11" s="145">
        <v>27636</v>
      </c>
      <c r="Q11" s="145">
        <v>0</v>
      </c>
      <c r="R11" s="145">
        <v>317977.92</v>
      </c>
      <c r="S11" s="145">
        <v>117737.76</v>
      </c>
      <c r="T11" s="145">
        <v>6120</v>
      </c>
      <c r="U11" s="149">
        <v>0</v>
      </c>
      <c r="V11" s="150">
        <v>25206.66</v>
      </c>
      <c r="W11" s="150">
        <v>42011.1</v>
      </c>
      <c r="X11" s="142">
        <v>44400</v>
      </c>
      <c r="Y11" s="152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</row>
    <row r="12" spans="1:255" s="74" customFormat="1" ht="23.1" customHeight="1">
      <c r="A12" s="406" t="s">
        <v>544</v>
      </c>
      <c r="B12" s="407" t="s">
        <v>565</v>
      </c>
      <c r="C12" s="145">
        <v>2154886.6800000002</v>
      </c>
      <c r="D12" s="145">
        <v>1461720</v>
      </c>
      <c r="E12" s="145">
        <v>941532</v>
      </c>
      <c r="F12" s="145">
        <v>520188</v>
      </c>
      <c r="G12" s="145">
        <v>0</v>
      </c>
      <c r="H12" s="145">
        <v>0</v>
      </c>
      <c r="I12" s="145">
        <v>0</v>
      </c>
      <c r="J12" s="145">
        <v>475059</v>
      </c>
      <c r="K12" s="145">
        <v>233875.20000000001</v>
      </c>
      <c r="L12" s="145">
        <v>116937.60000000001</v>
      </c>
      <c r="M12" s="145">
        <v>109629</v>
      </c>
      <c r="N12" s="145">
        <v>0</v>
      </c>
      <c r="O12" s="145">
        <v>14617.2</v>
      </c>
      <c r="P12" s="145">
        <v>0</v>
      </c>
      <c r="Q12" s="145">
        <v>0</v>
      </c>
      <c r="R12" s="145">
        <v>175406.4</v>
      </c>
      <c r="S12" s="145">
        <v>42701.279999999999</v>
      </c>
      <c r="T12" s="145">
        <v>5040</v>
      </c>
      <c r="U12" s="149">
        <v>0</v>
      </c>
      <c r="V12" s="150">
        <v>14122.98</v>
      </c>
      <c r="W12" s="150">
        <v>23538.3</v>
      </c>
      <c r="X12" s="142">
        <v>0</v>
      </c>
      <c r="Y12" s="152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</row>
    <row r="13" spans="1:255" s="74" customFormat="1" ht="23.1" customHeight="1">
      <c r="A13" s="402" t="s">
        <v>545</v>
      </c>
      <c r="B13" s="408" t="s">
        <v>566</v>
      </c>
      <c r="C13" s="145">
        <v>2154886.6800000002</v>
      </c>
      <c r="D13" s="145">
        <v>1461720</v>
      </c>
      <c r="E13" s="145">
        <v>941532</v>
      </c>
      <c r="F13" s="145">
        <v>520188</v>
      </c>
      <c r="G13" s="145">
        <v>0</v>
      </c>
      <c r="H13" s="145">
        <v>0</v>
      </c>
      <c r="I13" s="145">
        <v>0</v>
      </c>
      <c r="J13" s="145">
        <v>475059</v>
      </c>
      <c r="K13" s="145">
        <v>233875.20000000001</v>
      </c>
      <c r="L13" s="145">
        <v>116937.60000000001</v>
      </c>
      <c r="M13" s="145">
        <v>109629</v>
      </c>
      <c r="N13" s="145">
        <v>0</v>
      </c>
      <c r="O13" s="145">
        <v>14617.2</v>
      </c>
      <c r="P13" s="145">
        <v>0</v>
      </c>
      <c r="Q13" s="145">
        <v>0</v>
      </c>
      <c r="R13" s="145">
        <v>175406.4</v>
      </c>
      <c r="S13" s="145">
        <v>42701.279999999999</v>
      </c>
      <c r="T13" s="145">
        <v>5040</v>
      </c>
      <c r="U13" s="149">
        <v>0</v>
      </c>
      <c r="V13" s="150">
        <v>14122.98</v>
      </c>
      <c r="W13" s="150">
        <v>23538.3</v>
      </c>
      <c r="X13" s="142">
        <v>0</v>
      </c>
      <c r="Y13" s="152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</row>
    <row r="14" spans="1:255" s="74" customFormat="1" ht="23.1" customHeight="1">
      <c r="A14" s="406" t="s">
        <v>546</v>
      </c>
      <c r="B14" s="407" t="s">
        <v>567</v>
      </c>
      <c r="C14" s="145">
        <v>2154886.6800000002</v>
      </c>
      <c r="D14" s="145">
        <v>1461720</v>
      </c>
      <c r="E14" s="145">
        <v>941532</v>
      </c>
      <c r="F14" s="145">
        <v>520188</v>
      </c>
      <c r="G14" s="145">
        <v>0</v>
      </c>
      <c r="H14" s="145">
        <v>0</v>
      </c>
      <c r="I14" s="145">
        <v>0</v>
      </c>
      <c r="J14" s="145">
        <v>475059</v>
      </c>
      <c r="K14" s="145">
        <v>233875.20000000001</v>
      </c>
      <c r="L14" s="145">
        <v>116937.60000000001</v>
      </c>
      <c r="M14" s="145">
        <v>109629</v>
      </c>
      <c r="N14" s="145">
        <v>0</v>
      </c>
      <c r="O14" s="145">
        <v>14617.2</v>
      </c>
      <c r="P14" s="145">
        <v>0</v>
      </c>
      <c r="Q14" s="145">
        <v>0</v>
      </c>
      <c r="R14" s="145">
        <v>175406.4</v>
      </c>
      <c r="S14" s="145">
        <v>42701.279999999999</v>
      </c>
      <c r="T14" s="145">
        <v>5040</v>
      </c>
      <c r="U14" s="149">
        <v>0</v>
      </c>
      <c r="V14" s="150">
        <v>14122.98</v>
      </c>
      <c r="W14" s="150">
        <v>23538.3</v>
      </c>
      <c r="X14" s="142">
        <v>0</v>
      </c>
      <c r="Y14" s="152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</row>
    <row r="15" spans="1:255" s="74" customFormat="1" ht="23.1" customHeight="1">
      <c r="A15" s="406" t="s">
        <v>547</v>
      </c>
      <c r="B15" s="407" t="s">
        <v>568</v>
      </c>
      <c r="C15" s="145">
        <v>1537800.06</v>
      </c>
      <c r="D15" s="145">
        <v>1044780</v>
      </c>
      <c r="E15" s="145">
        <v>657324</v>
      </c>
      <c r="F15" s="145">
        <v>387456</v>
      </c>
      <c r="G15" s="145">
        <v>0</v>
      </c>
      <c r="H15" s="145">
        <v>0</v>
      </c>
      <c r="I15" s="145">
        <v>0</v>
      </c>
      <c r="J15" s="145">
        <v>339553.5</v>
      </c>
      <c r="K15" s="145">
        <v>167164.79999999999</v>
      </c>
      <c r="L15" s="145">
        <v>83582.399999999994</v>
      </c>
      <c r="M15" s="145">
        <v>78358.5</v>
      </c>
      <c r="N15" s="145">
        <v>0</v>
      </c>
      <c r="O15" s="145">
        <v>10447.799999999999</v>
      </c>
      <c r="P15" s="145">
        <v>0</v>
      </c>
      <c r="Q15" s="145">
        <v>0</v>
      </c>
      <c r="R15" s="145">
        <v>125373.6</v>
      </c>
      <c r="S15" s="145">
        <v>28092.959999999999</v>
      </c>
      <c r="T15" s="145">
        <v>1800</v>
      </c>
      <c r="U15" s="149">
        <v>0</v>
      </c>
      <c r="V15" s="150">
        <v>9859.86</v>
      </c>
      <c r="W15" s="150">
        <v>16433.099999999999</v>
      </c>
      <c r="X15" s="142">
        <v>0</v>
      </c>
      <c r="Y15" s="152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</row>
    <row r="16" spans="1:255" s="74" customFormat="1" ht="23.1" customHeight="1">
      <c r="A16" s="402" t="s">
        <v>548</v>
      </c>
      <c r="B16" s="408" t="s">
        <v>569</v>
      </c>
      <c r="C16" s="145">
        <v>1537800.06</v>
      </c>
      <c r="D16" s="145">
        <v>1044780</v>
      </c>
      <c r="E16" s="145">
        <v>657324</v>
      </c>
      <c r="F16" s="145">
        <v>387456</v>
      </c>
      <c r="G16" s="145">
        <v>0</v>
      </c>
      <c r="H16" s="145">
        <v>0</v>
      </c>
      <c r="I16" s="145">
        <v>0</v>
      </c>
      <c r="J16" s="145">
        <v>339553.5</v>
      </c>
      <c r="K16" s="145">
        <v>167164.79999999999</v>
      </c>
      <c r="L16" s="145">
        <v>83582.399999999994</v>
      </c>
      <c r="M16" s="145">
        <v>78358.5</v>
      </c>
      <c r="N16" s="145">
        <v>0</v>
      </c>
      <c r="O16" s="145">
        <v>10447.799999999999</v>
      </c>
      <c r="P16" s="145">
        <v>0</v>
      </c>
      <c r="Q16" s="145">
        <v>0</v>
      </c>
      <c r="R16" s="145">
        <v>125373.6</v>
      </c>
      <c r="S16" s="145">
        <v>28092.959999999999</v>
      </c>
      <c r="T16" s="145">
        <v>1800</v>
      </c>
      <c r="U16" s="149">
        <v>0</v>
      </c>
      <c r="V16" s="150">
        <v>9859.86</v>
      </c>
      <c r="W16" s="150">
        <v>16433.099999999999</v>
      </c>
      <c r="X16" s="142"/>
      <c r="Y16" s="152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</row>
    <row r="17" spans="1:255" s="74" customFormat="1" ht="23.1" customHeight="1">
      <c r="A17" s="406" t="s">
        <v>549</v>
      </c>
      <c r="B17" s="407" t="s">
        <v>570</v>
      </c>
      <c r="C17" s="145">
        <v>1537800.06</v>
      </c>
      <c r="D17" s="145">
        <v>1044780</v>
      </c>
      <c r="E17" s="145">
        <v>657324</v>
      </c>
      <c r="F17" s="145">
        <v>387456</v>
      </c>
      <c r="G17" s="145">
        <v>0</v>
      </c>
      <c r="H17" s="145">
        <v>0</v>
      </c>
      <c r="I17" s="145">
        <v>0</v>
      </c>
      <c r="J17" s="145">
        <v>339553.5</v>
      </c>
      <c r="K17" s="145">
        <v>167164.79999999999</v>
      </c>
      <c r="L17" s="145">
        <v>83582.399999999994</v>
      </c>
      <c r="M17" s="145">
        <v>78358.5</v>
      </c>
      <c r="N17" s="145">
        <v>0</v>
      </c>
      <c r="O17" s="145">
        <v>10447.799999999999</v>
      </c>
      <c r="P17" s="145">
        <v>0</v>
      </c>
      <c r="Q17" s="145">
        <v>0</v>
      </c>
      <c r="R17" s="145">
        <v>125373.6</v>
      </c>
      <c r="S17" s="145">
        <v>28092.959999999999</v>
      </c>
      <c r="T17" s="145">
        <v>1800</v>
      </c>
      <c r="U17" s="149">
        <v>0</v>
      </c>
      <c r="V17" s="150">
        <v>9859.86</v>
      </c>
      <c r="W17" s="150">
        <v>16433.099999999999</v>
      </c>
      <c r="X17" s="142">
        <v>0</v>
      </c>
      <c r="Y17" s="152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  <c r="IU17" s="104"/>
    </row>
    <row r="18" spans="1:255" s="74" customFormat="1" ht="23.1" customHeight="1">
      <c r="A18" s="402" t="s">
        <v>550</v>
      </c>
      <c r="B18" s="408" t="s">
        <v>571</v>
      </c>
      <c r="C18" s="145">
        <f>C19+C21+C23</f>
        <v>1513331.04</v>
      </c>
      <c r="D18" s="145">
        <f t="shared" ref="D18:X18" si="0">D19+D21+D23</f>
        <v>1029216</v>
      </c>
      <c r="E18" s="145">
        <f t="shared" si="0"/>
        <v>634848</v>
      </c>
      <c r="F18" s="145">
        <f t="shared" si="0"/>
        <v>394368</v>
      </c>
      <c r="G18" s="145">
        <f t="shared" si="0"/>
        <v>0</v>
      </c>
      <c r="H18" s="145">
        <f t="shared" si="0"/>
        <v>0</v>
      </c>
      <c r="I18" s="145">
        <f t="shared" si="0"/>
        <v>0</v>
      </c>
      <c r="J18" s="145">
        <f t="shared" si="0"/>
        <v>334495.19999999995</v>
      </c>
      <c r="K18" s="145">
        <f t="shared" si="0"/>
        <v>164674.56</v>
      </c>
      <c r="L18" s="145">
        <f t="shared" si="0"/>
        <v>82337.279999999999</v>
      </c>
      <c r="M18" s="145">
        <f t="shared" si="0"/>
        <v>77191.200000000012</v>
      </c>
      <c r="N18" s="145">
        <f t="shared" si="0"/>
        <v>0</v>
      </c>
      <c r="O18" s="145">
        <f t="shared" si="0"/>
        <v>10292.16</v>
      </c>
      <c r="P18" s="145">
        <f t="shared" si="0"/>
        <v>0</v>
      </c>
      <c r="Q18" s="145">
        <f t="shared" si="0"/>
        <v>0</v>
      </c>
      <c r="R18" s="145">
        <f t="shared" si="0"/>
        <v>123505.92000000001</v>
      </c>
      <c r="S18" s="145">
        <f t="shared" si="0"/>
        <v>26113.919999999998</v>
      </c>
      <c r="T18" s="145">
        <f t="shared" si="0"/>
        <v>720</v>
      </c>
      <c r="U18" s="145">
        <f t="shared" si="0"/>
        <v>0</v>
      </c>
      <c r="V18" s="145">
        <f t="shared" si="0"/>
        <v>9522.7200000000012</v>
      </c>
      <c r="W18" s="145">
        <f t="shared" si="0"/>
        <v>15871.2</v>
      </c>
      <c r="X18" s="145">
        <f t="shared" si="0"/>
        <v>0</v>
      </c>
      <c r="Y18" s="152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</row>
    <row r="19" spans="1:255" s="74" customFormat="1" ht="23.1" customHeight="1">
      <c r="A19" s="406" t="s">
        <v>551</v>
      </c>
      <c r="B19" s="407" t="s">
        <v>573</v>
      </c>
      <c r="C19" s="145">
        <v>773301.06</v>
      </c>
      <c r="D19" s="145">
        <v>526068</v>
      </c>
      <c r="E19" s="145">
        <v>319320</v>
      </c>
      <c r="F19" s="145">
        <v>206748</v>
      </c>
      <c r="G19" s="145">
        <v>0</v>
      </c>
      <c r="H19" s="145">
        <v>0</v>
      </c>
      <c r="I19" s="145">
        <v>0</v>
      </c>
      <c r="J19" s="145">
        <v>170972.1</v>
      </c>
      <c r="K19" s="145">
        <v>84170.880000000005</v>
      </c>
      <c r="L19" s="145">
        <v>42085.440000000002</v>
      </c>
      <c r="M19" s="145">
        <v>39455.1</v>
      </c>
      <c r="N19" s="145">
        <v>0</v>
      </c>
      <c r="O19" s="145">
        <v>5260.68</v>
      </c>
      <c r="P19" s="145">
        <v>0</v>
      </c>
      <c r="Q19" s="145">
        <v>0</v>
      </c>
      <c r="R19" s="145">
        <v>63128.160000000003</v>
      </c>
      <c r="S19" s="145">
        <v>13132.8</v>
      </c>
      <c r="T19" s="145">
        <v>360</v>
      </c>
      <c r="U19" s="149">
        <v>0</v>
      </c>
      <c r="V19" s="150">
        <v>4789.8</v>
      </c>
      <c r="W19" s="150">
        <v>7983</v>
      </c>
      <c r="X19" s="142">
        <v>0</v>
      </c>
      <c r="Y19" s="152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</row>
    <row r="20" spans="1:255" s="1" customFormat="1" ht="23.1" customHeight="1">
      <c r="A20" s="406" t="s">
        <v>579</v>
      </c>
      <c r="B20" s="407" t="s">
        <v>572</v>
      </c>
      <c r="C20" s="145">
        <v>773301.06</v>
      </c>
      <c r="D20" s="145">
        <v>526068</v>
      </c>
      <c r="E20" s="145">
        <v>319320</v>
      </c>
      <c r="F20" s="145">
        <v>206748</v>
      </c>
      <c r="G20" s="145">
        <v>0</v>
      </c>
      <c r="H20" s="145">
        <v>0</v>
      </c>
      <c r="I20" s="145">
        <v>0</v>
      </c>
      <c r="J20" s="145">
        <v>170972.1</v>
      </c>
      <c r="K20" s="145">
        <v>84170.880000000005</v>
      </c>
      <c r="L20" s="145">
        <v>42085.440000000002</v>
      </c>
      <c r="M20" s="145">
        <v>39455.1</v>
      </c>
      <c r="N20" s="145">
        <v>0</v>
      </c>
      <c r="O20" s="145">
        <v>5260.68</v>
      </c>
      <c r="P20" s="145">
        <v>0</v>
      </c>
      <c r="Q20" s="145">
        <v>0</v>
      </c>
      <c r="R20" s="145">
        <v>63128.160000000003</v>
      </c>
      <c r="S20" s="145">
        <v>13132.8</v>
      </c>
      <c r="T20" s="145">
        <v>360</v>
      </c>
      <c r="U20" s="149">
        <v>0</v>
      </c>
      <c r="V20" s="150">
        <v>4789.8</v>
      </c>
      <c r="W20" s="150">
        <v>7983</v>
      </c>
      <c r="X20" s="142">
        <v>0</v>
      </c>
    </row>
    <row r="21" spans="1:255" s="1" customFormat="1" ht="23.1" customHeight="1">
      <c r="A21" s="406" t="s">
        <v>553</v>
      </c>
      <c r="B21" s="407" t="s">
        <v>574</v>
      </c>
      <c r="C21" s="145">
        <v>297552.84000000003</v>
      </c>
      <c r="D21" s="145">
        <v>202536</v>
      </c>
      <c r="E21" s="145">
        <v>122208</v>
      </c>
      <c r="F21" s="145">
        <v>80328</v>
      </c>
      <c r="G21" s="145">
        <v>0</v>
      </c>
      <c r="H21" s="145">
        <v>0</v>
      </c>
      <c r="I21" s="145">
        <v>0</v>
      </c>
      <c r="J21" s="145">
        <v>65824.2</v>
      </c>
      <c r="K21" s="145">
        <v>32405.759999999998</v>
      </c>
      <c r="L21" s="145">
        <v>16202.88</v>
      </c>
      <c r="M21" s="145">
        <v>15190.2</v>
      </c>
      <c r="N21" s="145">
        <v>0</v>
      </c>
      <c r="O21" s="145">
        <v>2025.36</v>
      </c>
      <c r="P21" s="145">
        <v>0</v>
      </c>
      <c r="Q21" s="145">
        <v>0</v>
      </c>
      <c r="R21" s="145">
        <v>24304.32</v>
      </c>
      <c r="S21" s="145">
        <v>4888.32</v>
      </c>
      <c r="T21" s="145">
        <v>0</v>
      </c>
      <c r="U21" s="149">
        <v>0</v>
      </c>
      <c r="V21" s="150">
        <v>1833.12</v>
      </c>
      <c r="W21" s="150">
        <v>3055.2</v>
      </c>
      <c r="X21" s="142">
        <v>0</v>
      </c>
    </row>
    <row r="22" spans="1:255" s="1" customFormat="1" ht="23.1" customHeight="1">
      <c r="A22" s="406" t="s">
        <v>580</v>
      </c>
      <c r="B22" s="407" t="s">
        <v>572</v>
      </c>
      <c r="C22" s="145">
        <v>297552.84000000003</v>
      </c>
      <c r="D22" s="145">
        <v>202536</v>
      </c>
      <c r="E22" s="145">
        <v>122208</v>
      </c>
      <c r="F22" s="145">
        <v>80328</v>
      </c>
      <c r="G22" s="145">
        <v>0</v>
      </c>
      <c r="H22" s="145">
        <v>0</v>
      </c>
      <c r="I22" s="145">
        <v>0</v>
      </c>
      <c r="J22" s="145">
        <v>65824.2</v>
      </c>
      <c r="K22" s="145">
        <v>32405.759999999998</v>
      </c>
      <c r="L22" s="145">
        <v>16202.88</v>
      </c>
      <c r="M22" s="145">
        <v>15190.2</v>
      </c>
      <c r="N22" s="145">
        <v>0</v>
      </c>
      <c r="O22" s="145">
        <v>2025.36</v>
      </c>
      <c r="P22" s="145">
        <v>0</v>
      </c>
      <c r="Q22" s="145">
        <v>0</v>
      </c>
      <c r="R22" s="145">
        <v>24304.32</v>
      </c>
      <c r="S22" s="145">
        <v>4888.32</v>
      </c>
      <c r="T22" s="145">
        <v>0</v>
      </c>
      <c r="U22" s="149">
        <v>0</v>
      </c>
      <c r="V22" s="150">
        <v>1833.12</v>
      </c>
      <c r="W22" s="150">
        <v>3055.2</v>
      </c>
      <c r="X22" s="142">
        <v>0</v>
      </c>
    </row>
    <row r="23" spans="1:255" s="1" customFormat="1" ht="23.1" customHeight="1">
      <c r="A23" s="406" t="s">
        <v>555</v>
      </c>
      <c r="B23" s="407" t="s">
        <v>575</v>
      </c>
      <c r="C23" s="145">
        <v>442477.14</v>
      </c>
      <c r="D23" s="145">
        <v>300612</v>
      </c>
      <c r="E23" s="145">
        <v>193320</v>
      </c>
      <c r="F23" s="145">
        <v>107292</v>
      </c>
      <c r="G23" s="145">
        <v>0</v>
      </c>
      <c r="H23" s="145">
        <v>0</v>
      </c>
      <c r="I23" s="145">
        <v>0</v>
      </c>
      <c r="J23" s="145">
        <v>97698.9</v>
      </c>
      <c r="K23" s="145">
        <v>48097.919999999998</v>
      </c>
      <c r="L23" s="145">
        <v>24048.959999999999</v>
      </c>
      <c r="M23" s="145">
        <v>22545.9</v>
      </c>
      <c r="N23" s="145">
        <v>0</v>
      </c>
      <c r="O23" s="145">
        <v>3006.12</v>
      </c>
      <c r="P23" s="145">
        <v>0</v>
      </c>
      <c r="Q23" s="145">
        <v>0</v>
      </c>
      <c r="R23" s="145">
        <v>36073.440000000002</v>
      </c>
      <c r="S23" s="145">
        <v>8092.8</v>
      </c>
      <c r="T23" s="145">
        <v>360</v>
      </c>
      <c r="U23" s="149">
        <v>0</v>
      </c>
      <c r="V23" s="150">
        <v>2899.8</v>
      </c>
      <c r="W23" s="150">
        <v>4833</v>
      </c>
      <c r="X23" s="142">
        <v>0</v>
      </c>
    </row>
    <row r="24" spans="1:255" s="1" customFormat="1" ht="23.1" customHeight="1">
      <c r="A24" s="406" t="s">
        <v>581</v>
      </c>
      <c r="B24" s="407" t="s">
        <v>561</v>
      </c>
      <c r="C24" s="145">
        <v>442477.14</v>
      </c>
      <c r="D24" s="145">
        <v>300612</v>
      </c>
      <c r="E24" s="145">
        <v>193320</v>
      </c>
      <c r="F24" s="145">
        <v>107292</v>
      </c>
      <c r="G24" s="145">
        <v>0</v>
      </c>
      <c r="H24" s="145">
        <v>0</v>
      </c>
      <c r="I24" s="145">
        <v>0</v>
      </c>
      <c r="J24" s="145">
        <v>97698.9</v>
      </c>
      <c r="K24" s="145">
        <v>48097.919999999998</v>
      </c>
      <c r="L24" s="145">
        <v>24048.959999999999</v>
      </c>
      <c r="M24" s="145">
        <v>22545.9</v>
      </c>
      <c r="N24" s="145">
        <v>0</v>
      </c>
      <c r="O24" s="145">
        <v>3006.12</v>
      </c>
      <c r="P24" s="145">
        <v>0</v>
      </c>
      <c r="Q24" s="145">
        <v>0</v>
      </c>
      <c r="R24" s="145">
        <v>36073.440000000002</v>
      </c>
      <c r="S24" s="145">
        <v>8092.8</v>
      </c>
      <c r="T24" s="145">
        <v>360</v>
      </c>
      <c r="U24" s="149">
        <v>0</v>
      </c>
      <c r="V24" s="150">
        <v>2899.8</v>
      </c>
      <c r="W24" s="150">
        <v>4833</v>
      </c>
      <c r="X24" s="142">
        <v>0</v>
      </c>
    </row>
    <row r="25" spans="1:255" s="1" customFormat="1" ht="23.1" customHeight="1">
      <c r="A25" s="406" t="s">
        <v>557</v>
      </c>
      <c r="B25" s="407" t="s">
        <v>576</v>
      </c>
      <c r="C25" s="145">
        <v>605897.04</v>
      </c>
      <c r="D25" s="145">
        <v>412368</v>
      </c>
      <c r="E25" s="145">
        <v>250632</v>
      </c>
      <c r="F25" s="145">
        <v>161736</v>
      </c>
      <c r="G25" s="145">
        <v>0</v>
      </c>
      <c r="H25" s="145">
        <v>0</v>
      </c>
      <c r="I25" s="145">
        <v>0</v>
      </c>
      <c r="J25" s="145">
        <v>134019.6</v>
      </c>
      <c r="K25" s="145">
        <v>65978.880000000005</v>
      </c>
      <c r="L25" s="145">
        <v>32989.440000000002</v>
      </c>
      <c r="M25" s="145">
        <v>30927.599999999999</v>
      </c>
      <c r="N25" s="145">
        <v>0</v>
      </c>
      <c r="O25" s="145">
        <v>4123.68</v>
      </c>
      <c r="P25" s="145">
        <v>0</v>
      </c>
      <c r="Q25" s="145">
        <v>0</v>
      </c>
      <c r="R25" s="145">
        <v>49484.160000000003</v>
      </c>
      <c r="S25" s="145">
        <v>10025.280000000001</v>
      </c>
      <c r="T25" s="145">
        <v>0</v>
      </c>
      <c r="U25" s="149">
        <v>0</v>
      </c>
      <c r="V25" s="150">
        <v>3759.48</v>
      </c>
      <c r="W25" s="150">
        <v>6265.8</v>
      </c>
      <c r="X25" s="142">
        <v>0</v>
      </c>
    </row>
    <row r="26" spans="1:255" s="1" customFormat="1" ht="23.1" customHeight="1">
      <c r="A26" s="402" t="s">
        <v>558</v>
      </c>
      <c r="B26" s="408" t="s">
        <v>577</v>
      </c>
      <c r="C26" s="145">
        <v>605897.04</v>
      </c>
      <c r="D26" s="145">
        <v>412368</v>
      </c>
      <c r="E26" s="145">
        <v>250632</v>
      </c>
      <c r="F26" s="145">
        <v>161736</v>
      </c>
      <c r="G26" s="145">
        <v>0</v>
      </c>
      <c r="H26" s="145">
        <v>0</v>
      </c>
      <c r="I26" s="145">
        <v>0</v>
      </c>
      <c r="J26" s="145">
        <v>134019.6</v>
      </c>
      <c r="K26" s="145">
        <v>65978.880000000005</v>
      </c>
      <c r="L26" s="145">
        <v>32989.440000000002</v>
      </c>
      <c r="M26" s="145">
        <v>30927.599999999999</v>
      </c>
      <c r="N26" s="145">
        <v>0</v>
      </c>
      <c r="O26" s="145">
        <v>4123.68</v>
      </c>
      <c r="P26" s="145">
        <v>0</v>
      </c>
      <c r="Q26" s="145">
        <v>0</v>
      </c>
      <c r="R26" s="145">
        <v>49484.160000000003</v>
      </c>
      <c r="S26" s="145">
        <v>10025.280000000001</v>
      </c>
      <c r="T26" s="145">
        <v>0</v>
      </c>
      <c r="U26" s="149">
        <v>0</v>
      </c>
      <c r="V26" s="150">
        <v>3759.48</v>
      </c>
      <c r="W26" s="150">
        <v>6265.8</v>
      </c>
      <c r="X26" s="142"/>
    </row>
    <row r="27" spans="1:255" s="1" customFormat="1" ht="23.1" customHeight="1">
      <c r="A27" s="210" t="s">
        <v>531</v>
      </c>
      <c r="B27" s="407" t="s">
        <v>578</v>
      </c>
      <c r="C27" s="145">
        <v>605897.04</v>
      </c>
      <c r="D27" s="145">
        <v>412368</v>
      </c>
      <c r="E27" s="145">
        <v>250632</v>
      </c>
      <c r="F27" s="145">
        <v>161736</v>
      </c>
      <c r="G27" s="145">
        <v>0</v>
      </c>
      <c r="H27" s="145">
        <v>0</v>
      </c>
      <c r="I27" s="145">
        <v>0</v>
      </c>
      <c r="J27" s="145">
        <v>134019.6</v>
      </c>
      <c r="K27" s="145">
        <v>65978.880000000005</v>
      </c>
      <c r="L27" s="145">
        <v>32989.440000000002</v>
      </c>
      <c r="M27" s="145">
        <v>30927.599999999999</v>
      </c>
      <c r="N27" s="145">
        <v>0</v>
      </c>
      <c r="O27" s="145">
        <v>4123.68</v>
      </c>
      <c r="P27" s="145">
        <v>0</v>
      </c>
      <c r="Q27" s="145">
        <v>0</v>
      </c>
      <c r="R27" s="145">
        <v>49484.160000000003</v>
      </c>
      <c r="S27" s="145">
        <v>10025.280000000001</v>
      </c>
      <c r="T27" s="145">
        <v>0</v>
      </c>
      <c r="U27" s="149">
        <v>0</v>
      </c>
      <c r="V27" s="150">
        <v>3759.48</v>
      </c>
      <c r="W27" s="150">
        <v>6265.8</v>
      </c>
      <c r="X27" s="142">
        <v>0</v>
      </c>
    </row>
  </sheetData>
  <sheetProtection formatCells="0" formatColumns="0" formatRows="0"/>
  <mergeCells count="10">
    <mergeCell ref="S1:X1"/>
    <mergeCell ref="A2:X2"/>
    <mergeCell ref="A4:A6"/>
    <mergeCell ref="B4:B6"/>
    <mergeCell ref="C4:C6"/>
    <mergeCell ref="R4:R6"/>
    <mergeCell ref="S4:X5"/>
    <mergeCell ref="J4:Q5"/>
    <mergeCell ref="D4:I5"/>
    <mergeCell ref="B1:K1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9"/>
  <sheetViews>
    <sheetView showGridLines="0" showZeros="0" topLeftCell="A7" workbookViewId="0">
      <selection activeCell="A29" sqref="A29"/>
    </sheetView>
  </sheetViews>
  <sheetFormatPr defaultColWidth="9.1640625" defaultRowHeight="11.25"/>
  <cols>
    <col min="1" max="1" width="19.33203125" customWidth="1"/>
    <col min="2" max="2" width="35.1640625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Q1" s="139"/>
      <c r="R1" s="139"/>
      <c r="S1" s="139"/>
      <c r="T1" s="134"/>
      <c r="U1" s="134"/>
      <c r="V1" s="134" t="s">
        <v>219</v>
      </c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</row>
    <row r="2" spans="1:244" ht="23.1" customHeight="1">
      <c r="A2" s="214" t="s">
        <v>537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</row>
    <row r="3" spans="1:244" ht="23.1" customHeight="1">
      <c r="A3" s="100"/>
      <c r="B3" s="100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Q3" s="139"/>
      <c r="R3" s="139"/>
      <c r="S3" s="139"/>
      <c r="T3" s="231" t="s">
        <v>90</v>
      </c>
      <c r="U3" s="231"/>
      <c r="V3" s="231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</row>
    <row r="4" spans="1:244" ht="23.1" customHeight="1">
      <c r="A4" s="252" t="s">
        <v>532</v>
      </c>
      <c r="B4" s="235" t="s">
        <v>533</v>
      </c>
      <c r="C4" s="273" t="s">
        <v>137</v>
      </c>
      <c r="D4" s="274" t="s">
        <v>220</v>
      </c>
      <c r="E4" s="274" t="s">
        <v>221</v>
      </c>
      <c r="F4" s="274" t="s">
        <v>222</v>
      </c>
      <c r="G4" s="274" t="s">
        <v>223</v>
      </c>
      <c r="H4" s="274" t="s">
        <v>224</v>
      </c>
      <c r="I4" s="275" t="s">
        <v>225</v>
      </c>
      <c r="J4" s="275" t="s">
        <v>226</v>
      </c>
      <c r="K4" s="275" t="s">
        <v>227</v>
      </c>
      <c r="L4" s="275" t="s">
        <v>228</v>
      </c>
      <c r="M4" s="275" t="s">
        <v>229</v>
      </c>
      <c r="N4" s="275" t="s">
        <v>230</v>
      </c>
      <c r="O4" s="277" t="s">
        <v>231</v>
      </c>
      <c r="P4" s="275" t="s">
        <v>232</v>
      </c>
      <c r="Q4" s="228" t="s">
        <v>233</v>
      </c>
      <c r="R4" s="280" t="s">
        <v>234</v>
      </c>
      <c r="S4" s="228" t="s">
        <v>235</v>
      </c>
      <c r="T4" s="228" t="s">
        <v>236</v>
      </c>
      <c r="U4" s="229" t="s">
        <v>237</v>
      </c>
      <c r="V4" s="228" t="s">
        <v>238</v>
      </c>
      <c r="W4" s="138"/>
      <c r="X4" s="138"/>
      <c r="Y4" s="138"/>
      <c r="Z4" s="138"/>
      <c r="AA4" s="138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</row>
    <row r="5" spans="1:244" ht="19.5" customHeight="1">
      <c r="A5" s="253"/>
      <c r="B5" s="255"/>
      <c r="C5" s="273"/>
      <c r="D5" s="274"/>
      <c r="E5" s="274"/>
      <c r="F5" s="274"/>
      <c r="G5" s="274"/>
      <c r="H5" s="274"/>
      <c r="I5" s="275"/>
      <c r="J5" s="275"/>
      <c r="K5" s="275"/>
      <c r="L5" s="275"/>
      <c r="M5" s="275"/>
      <c r="N5" s="275"/>
      <c r="O5" s="278"/>
      <c r="P5" s="275"/>
      <c r="Q5" s="228"/>
      <c r="R5" s="280"/>
      <c r="S5" s="228"/>
      <c r="T5" s="228"/>
      <c r="U5" s="276"/>
      <c r="V5" s="228"/>
      <c r="W5" s="138"/>
      <c r="X5" s="138"/>
      <c r="Y5" s="138"/>
      <c r="Z5" s="138"/>
      <c r="AA5" s="138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</row>
    <row r="6" spans="1:244" ht="39.75" customHeight="1">
      <c r="A6" s="254"/>
      <c r="B6" s="256"/>
      <c r="C6" s="273"/>
      <c r="D6" s="274"/>
      <c r="E6" s="274"/>
      <c r="F6" s="274"/>
      <c r="G6" s="274"/>
      <c r="H6" s="274"/>
      <c r="I6" s="275"/>
      <c r="J6" s="275"/>
      <c r="K6" s="275"/>
      <c r="L6" s="275"/>
      <c r="M6" s="275"/>
      <c r="N6" s="275"/>
      <c r="O6" s="279"/>
      <c r="P6" s="275"/>
      <c r="Q6" s="228"/>
      <c r="R6" s="280"/>
      <c r="S6" s="228"/>
      <c r="T6" s="228"/>
      <c r="U6" s="227"/>
      <c r="V6" s="228"/>
      <c r="W6" s="138"/>
      <c r="X6" s="138"/>
      <c r="Y6" s="138"/>
      <c r="Z6" s="138"/>
      <c r="AA6" s="138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</row>
    <row r="7" spans="1:244" s="1" customFormat="1" ht="25.5" customHeight="1">
      <c r="A7" s="155"/>
      <c r="B7" s="154" t="s">
        <v>107</v>
      </c>
      <c r="C7" s="142">
        <v>1704160</v>
      </c>
      <c r="D7" s="143">
        <v>154800</v>
      </c>
      <c r="E7" s="143">
        <v>38700</v>
      </c>
      <c r="F7" s="143">
        <v>25800</v>
      </c>
      <c r="G7" s="143">
        <v>38700</v>
      </c>
      <c r="H7" s="143">
        <v>64500</v>
      </c>
      <c r="I7" s="143">
        <v>0</v>
      </c>
      <c r="J7" s="143">
        <v>258000</v>
      </c>
      <c r="K7" s="143">
        <v>64500</v>
      </c>
      <c r="L7" s="143">
        <v>0</v>
      </c>
      <c r="M7" s="143">
        <v>129000</v>
      </c>
      <c r="N7" s="143">
        <v>0</v>
      </c>
      <c r="O7" s="143">
        <v>0</v>
      </c>
      <c r="P7" s="143">
        <v>258000</v>
      </c>
      <c r="Q7" s="143">
        <v>10000</v>
      </c>
      <c r="R7" s="143">
        <v>0</v>
      </c>
      <c r="S7" s="143">
        <v>0</v>
      </c>
      <c r="T7" s="143">
        <v>404160</v>
      </c>
      <c r="U7" s="143">
        <v>0</v>
      </c>
      <c r="V7" s="143">
        <v>258000</v>
      </c>
    </row>
    <row r="8" spans="1:244" s="1" customFormat="1" ht="25.5" customHeight="1">
      <c r="A8" s="400" t="s">
        <v>139</v>
      </c>
      <c r="B8" s="401" t="s">
        <v>109</v>
      </c>
      <c r="C8" s="142">
        <v>1704160</v>
      </c>
      <c r="D8" s="143">
        <v>154800</v>
      </c>
      <c r="E8" s="143">
        <v>38700</v>
      </c>
      <c r="F8" s="143">
        <v>25800</v>
      </c>
      <c r="G8" s="143">
        <v>38700</v>
      </c>
      <c r="H8" s="143">
        <v>64500</v>
      </c>
      <c r="I8" s="143">
        <v>0</v>
      </c>
      <c r="J8" s="143">
        <v>258000</v>
      </c>
      <c r="K8" s="143">
        <v>64500</v>
      </c>
      <c r="L8" s="143">
        <v>0</v>
      </c>
      <c r="M8" s="143">
        <v>129000</v>
      </c>
      <c r="N8" s="143">
        <v>0</v>
      </c>
      <c r="O8" s="143">
        <v>0</v>
      </c>
      <c r="P8" s="143">
        <v>258000</v>
      </c>
      <c r="Q8" s="143">
        <v>10000</v>
      </c>
      <c r="R8" s="143">
        <v>0</v>
      </c>
      <c r="S8" s="143">
        <v>0</v>
      </c>
      <c r="T8" s="143">
        <v>404160</v>
      </c>
      <c r="U8" s="143">
        <v>0</v>
      </c>
      <c r="V8" s="143">
        <v>258000</v>
      </c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</row>
    <row r="9" spans="1:244" s="1" customFormat="1" ht="25.5" customHeight="1">
      <c r="A9" s="402" t="s">
        <v>539</v>
      </c>
      <c r="B9" s="403" t="s">
        <v>560</v>
      </c>
      <c r="C9" s="142">
        <f>C10+C12</f>
        <v>994160</v>
      </c>
      <c r="D9" s="142">
        <f t="shared" ref="D9:V9" si="0">D10+D12</f>
        <v>69600</v>
      </c>
      <c r="E9" s="142">
        <f t="shared" si="0"/>
        <v>17400</v>
      </c>
      <c r="F9" s="142">
        <f t="shared" si="0"/>
        <v>11600</v>
      </c>
      <c r="G9" s="142">
        <f t="shared" si="0"/>
        <v>17400</v>
      </c>
      <c r="H9" s="142">
        <f t="shared" si="0"/>
        <v>29000</v>
      </c>
      <c r="I9" s="142">
        <f t="shared" si="0"/>
        <v>0</v>
      </c>
      <c r="J9" s="142">
        <f t="shared" si="0"/>
        <v>116000</v>
      </c>
      <c r="K9" s="142">
        <f t="shared" si="0"/>
        <v>29000</v>
      </c>
      <c r="L9" s="142">
        <f t="shared" si="0"/>
        <v>0</v>
      </c>
      <c r="M9" s="142">
        <f t="shared" si="0"/>
        <v>58000</v>
      </c>
      <c r="N9" s="142">
        <f t="shared" si="0"/>
        <v>0</v>
      </c>
      <c r="O9" s="142">
        <f t="shared" si="0"/>
        <v>0</v>
      </c>
      <c r="P9" s="142">
        <f t="shared" si="0"/>
        <v>116000</v>
      </c>
      <c r="Q9" s="142">
        <f t="shared" si="0"/>
        <v>10000</v>
      </c>
      <c r="R9" s="142">
        <f t="shared" si="0"/>
        <v>0</v>
      </c>
      <c r="S9" s="142">
        <f t="shared" si="0"/>
        <v>0</v>
      </c>
      <c r="T9" s="142">
        <f t="shared" si="0"/>
        <v>404160</v>
      </c>
      <c r="U9" s="142">
        <f t="shared" si="0"/>
        <v>0</v>
      </c>
      <c r="V9" s="142">
        <f t="shared" si="0"/>
        <v>116000</v>
      </c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</row>
    <row r="10" spans="1:244" s="1" customFormat="1" ht="25.5" customHeight="1">
      <c r="A10" s="402" t="s">
        <v>540</v>
      </c>
      <c r="B10" s="403" t="s">
        <v>563</v>
      </c>
      <c r="C10" s="142">
        <v>778360</v>
      </c>
      <c r="D10" s="143">
        <v>54000</v>
      </c>
      <c r="E10" s="143">
        <v>13500</v>
      </c>
      <c r="F10" s="143">
        <v>9000</v>
      </c>
      <c r="G10" s="143">
        <v>13500</v>
      </c>
      <c r="H10" s="143">
        <v>22500</v>
      </c>
      <c r="I10" s="143">
        <v>0</v>
      </c>
      <c r="J10" s="143">
        <v>90000</v>
      </c>
      <c r="K10" s="143">
        <v>22500</v>
      </c>
      <c r="L10" s="143">
        <v>0</v>
      </c>
      <c r="M10" s="143">
        <v>45000</v>
      </c>
      <c r="N10" s="143">
        <v>0</v>
      </c>
      <c r="O10" s="143">
        <v>0</v>
      </c>
      <c r="P10" s="143">
        <v>90000</v>
      </c>
      <c r="Q10" s="143">
        <v>10000</v>
      </c>
      <c r="R10" s="143">
        <v>0</v>
      </c>
      <c r="S10" s="143">
        <v>0</v>
      </c>
      <c r="T10" s="143">
        <v>318360</v>
      </c>
      <c r="U10" s="143">
        <v>0</v>
      </c>
      <c r="V10" s="143">
        <v>90000</v>
      </c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</row>
    <row r="11" spans="1:244" s="1" customFormat="1" ht="25.5" customHeight="1">
      <c r="A11" s="404" t="s">
        <v>541</v>
      </c>
      <c r="B11" s="405" t="s">
        <v>562</v>
      </c>
      <c r="C11" s="142">
        <v>778360</v>
      </c>
      <c r="D11" s="143">
        <v>54000</v>
      </c>
      <c r="E11" s="143">
        <v>13500</v>
      </c>
      <c r="F11" s="143">
        <v>9000</v>
      </c>
      <c r="G11" s="143">
        <v>13500</v>
      </c>
      <c r="H11" s="143">
        <v>22500</v>
      </c>
      <c r="I11" s="143">
        <v>0</v>
      </c>
      <c r="J11" s="143">
        <v>90000</v>
      </c>
      <c r="K11" s="143">
        <v>22500</v>
      </c>
      <c r="L11" s="143">
        <v>0</v>
      </c>
      <c r="M11" s="143">
        <v>45000</v>
      </c>
      <c r="N11" s="143">
        <v>0</v>
      </c>
      <c r="O11" s="143">
        <v>0</v>
      </c>
      <c r="P11" s="143">
        <v>90000</v>
      </c>
      <c r="Q11" s="143">
        <v>10000</v>
      </c>
      <c r="R11" s="143">
        <v>0</v>
      </c>
      <c r="S11" s="143">
        <v>0</v>
      </c>
      <c r="T11" s="143">
        <v>318360</v>
      </c>
      <c r="U11" s="143">
        <v>0</v>
      </c>
      <c r="V11" s="143">
        <v>90000</v>
      </c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</row>
    <row r="12" spans="1:244" s="1" customFormat="1" ht="25.5" customHeight="1">
      <c r="A12" s="402" t="s">
        <v>542</v>
      </c>
      <c r="B12" s="408" t="s">
        <v>564</v>
      </c>
      <c r="C12" s="142">
        <v>215800</v>
      </c>
      <c r="D12" s="143">
        <v>15600</v>
      </c>
      <c r="E12" s="143">
        <v>3900</v>
      </c>
      <c r="F12" s="143">
        <v>2600</v>
      </c>
      <c r="G12" s="143">
        <v>3900</v>
      </c>
      <c r="H12" s="143">
        <v>6500</v>
      </c>
      <c r="I12" s="143">
        <v>0</v>
      </c>
      <c r="J12" s="143">
        <v>26000</v>
      </c>
      <c r="K12" s="143">
        <v>6500</v>
      </c>
      <c r="L12" s="143">
        <v>0</v>
      </c>
      <c r="M12" s="143">
        <v>13000</v>
      </c>
      <c r="N12" s="143">
        <v>0</v>
      </c>
      <c r="O12" s="143">
        <v>0</v>
      </c>
      <c r="P12" s="143">
        <v>26000</v>
      </c>
      <c r="Q12" s="143">
        <v>0</v>
      </c>
      <c r="R12" s="143">
        <v>0</v>
      </c>
      <c r="S12" s="143">
        <v>0</v>
      </c>
      <c r="T12" s="143">
        <v>85800</v>
      </c>
      <c r="U12" s="143">
        <v>0</v>
      </c>
      <c r="V12" s="143">
        <v>26000</v>
      </c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</row>
    <row r="13" spans="1:244" s="1" customFormat="1" ht="25.5" customHeight="1">
      <c r="A13" s="406" t="s">
        <v>543</v>
      </c>
      <c r="B13" s="407" t="s">
        <v>561</v>
      </c>
      <c r="C13" s="142">
        <v>215800</v>
      </c>
      <c r="D13" s="143">
        <v>15600</v>
      </c>
      <c r="E13" s="143">
        <v>3900</v>
      </c>
      <c r="F13" s="143">
        <v>2600</v>
      </c>
      <c r="G13" s="143">
        <v>3900</v>
      </c>
      <c r="H13" s="143">
        <v>6500</v>
      </c>
      <c r="I13" s="143">
        <v>0</v>
      </c>
      <c r="J13" s="143">
        <v>26000</v>
      </c>
      <c r="K13" s="143">
        <v>6500</v>
      </c>
      <c r="L13" s="143">
        <v>0</v>
      </c>
      <c r="M13" s="143">
        <v>13000</v>
      </c>
      <c r="N13" s="143">
        <v>0</v>
      </c>
      <c r="O13" s="143">
        <v>0</v>
      </c>
      <c r="P13" s="143">
        <v>26000</v>
      </c>
      <c r="Q13" s="143">
        <v>0</v>
      </c>
      <c r="R13" s="143">
        <v>0</v>
      </c>
      <c r="S13" s="143">
        <v>0</v>
      </c>
      <c r="T13" s="143">
        <v>85800</v>
      </c>
      <c r="U13" s="143">
        <v>0</v>
      </c>
      <c r="V13" s="143">
        <v>26000</v>
      </c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</row>
    <row r="14" spans="1:244" s="1" customFormat="1" ht="25.5" customHeight="1">
      <c r="A14" s="406" t="s">
        <v>544</v>
      </c>
      <c r="B14" s="407" t="s">
        <v>565</v>
      </c>
      <c r="C14" s="142">
        <v>250000</v>
      </c>
      <c r="D14" s="143">
        <v>30000</v>
      </c>
      <c r="E14" s="143">
        <v>7500</v>
      </c>
      <c r="F14" s="143">
        <v>5000</v>
      </c>
      <c r="G14" s="143">
        <v>7500</v>
      </c>
      <c r="H14" s="143">
        <v>12500</v>
      </c>
      <c r="I14" s="143">
        <v>0</v>
      </c>
      <c r="J14" s="143">
        <v>50000</v>
      </c>
      <c r="K14" s="143">
        <v>12500</v>
      </c>
      <c r="L14" s="143">
        <v>0</v>
      </c>
      <c r="M14" s="143">
        <v>25000</v>
      </c>
      <c r="N14" s="143">
        <v>0</v>
      </c>
      <c r="O14" s="143">
        <v>0</v>
      </c>
      <c r="P14" s="143">
        <v>50000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50000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</row>
    <row r="15" spans="1:244" s="1" customFormat="1" ht="25.5" customHeight="1">
      <c r="A15" s="402" t="s">
        <v>545</v>
      </c>
      <c r="B15" s="408" t="s">
        <v>566</v>
      </c>
      <c r="C15" s="142">
        <v>250000</v>
      </c>
      <c r="D15" s="143">
        <v>30000</v>
      </c>
      <c r="E15" s="143">
        <v>7500</v>
      </c>
      <c r="F15" s="143">
        <v>5000</v>
      </c>
      <c r="G15" s="143">
        <v>7500</v>
      </c>
      <c r="H15" s="143">
        <v>12500</v>
      </c>
      <c r="I15" s="143">
        <v>0</v>
      </c>
      <c r="J15" s="143">
        <v>50000</v>
      </c>
      <c r="K15" s="143">
        <v>12500</v>
      </c>
      <c r="L15" s="143">
        <v>0</v>
      </c>
      <c r="M15" s="143">
        <v>25000</v>
      </c>
      <c r="N15" s="143">
        <v>0</v>
      </c>
      <c r="O15" s="143">
        <v>0</v>
      </c>
      <c r="P15" s="143">
        <v>50000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50000</v>
      </c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</row>
    <row r="16" spans="1:244" s="1" customFormat="1" ht="25.5" customHeight="1">
      <c r="A16" s="406" t="s">
        <v>546</v>
      </c>
      <c r="B16" s="407" t="s">
        <v>567</v>
      </c>
      <c r="C16" s="142">
        <v>250000</v>
      </c>
      <c r="D16" s="143">
        <v>30000</v>
      </c>
      <c r="E16" s="143">
        <v>7500</v>
      </c>
      <c r="F16" s="143">
        <v>5000</v>
      </c>
      <c r="G16" s="143">
        <v>7500</v>
      </c>
      <c r="H16" s="143">
        <v>12500</v>
      </c>
      <c r="I16" s="143">
        <v>0</v>
      </c>
      <c r="J16" s="143">
        <v>50000</v>
      </c>
      <c r="K16" s="143">
        <v>12500</v>
      </c>
      <c r="L16" s="143">
        <v>0</v>
      </c>
      <c r="M16" s="143">
        <v>25000</v>
      </c>
      <c r="N16" s="143">
        <v>0</v>
      </c>
      <c r="O16" s="143">
        <v>0</v>
      </c>
      <c r="P16" s="143">
        <v>50000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50000</v>
      </c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</row>
    <row r="17" spans="1:244" s="1" customFormat="1" ht="25.5" customHeight="1">
      <c r="A17" s="406" t="s">
        <v>547</v>
      </c>
      <c r="B17" s="407" t="s">
        <v>568</v>
      </c>
      <c r="C17" s="142">
        <v>190000</v>
      </c>
      <c r="D17" s="143">
        <v>22800</v>
      </c>
      <c r="E17" s="143">
        <v>5700</v>
      </c>
      <c r="F17" s="143">
        <v>3800</v>
      </c>
      <c r="G17" s="143">
        <v>5700</v>
      </c>
      <c r="H17" s="143">
        <v>9500</v>
      </c>
      <c r="I17" s="143">
        <v>0</v>
      </c>
      <c r="J17" s="143">
        <v>38000</v>
      </c>
      <c r="K17" s="143">
        <v>9500</v>
      </c>
      <c r="L17" s="143">
        <v>0</v>
      </c>
      <c r="M17" s="143">
        <v>19000</v>
      </c>
      <c r="N17" s="143">
        <v>0</v>
      </c>
      <c r="O17" s="143">
        <v>0</v>
      </c>
      <c r="P17" s="143">
        <v>38000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38000</v>
      </c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</row>
    <row r="18" spans="1:244" s="1" customFormat="1" ht="25.5" customHeight="1">
      <c r="A18" s="402" t="s">
        <v>548</v>
      </c>
      <c r="B18" s="408" t="s">
        <v>569</v>
      </c>
      <c r="C18" s="142">
        <v>190000</v>
      </c>
      <c r="D18" s="143">
        <v>22800</v>
      </c>
      <c r="E18" s="143">
        <v>5700</v>
      </c>
      <c r="F18" s="143">
        <v>3800</v>
      </c>
      <c r="G18" s="143">
        <v>5700</v>
      </c>
      <c r="H18" s="143">
        <v>9500</v>
      </c>
      <c r="I18" s="143">
        <v>0</v>
      </c>
      <c r="J18" s="143">
        <v>38000</v>
      </c>
      <c r="K18" s="143">
        <v>9500</v>
      </c>
      <c r="L18" s="143">
        <v>0</v>
      </c>
      <c r="M18" s="143">
        <v>19000</v>
      </c>
      <c r="N18" s="143">
        <v>0</v>
      </c>
      <c r="O18" s="143">
        <v>0</v>
      </c>
      <c r="P18" s="143">
        <v>38000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38000</v>
      </c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</row>
    <row r="19" spans="1:244" s="1" customFormat="1" ht="25.5" customHeight="1">
      <c r="A19" s="406" t="s">
        <v>549</v>
      </c>
      <c r="B19" s="407" t="s">
        <v>570</v>
      </c>
      <c r="C19" s="142">
        <v>190000</v>
      </c>
      <c r="D19" s="143">
        <v>22800</v>
      </c>
      <c r="E19" s="143">
        <v>5700</v>
      </c>
      <c r="F19" s="143">
        <v>3800</v>
      </c>
      <c r="G19" s="143">
        <v>5700</v>
      </c>
      <c r="H19" s="143">
        <v>9500</v>
      </c>
      <c r="I19" s="143">
        <v>0</v>
      </c>
      <c r="J19" s="143">
        <v>38000</v>
      </c>
      <c r="K19" s="143">
        <v>9500</v>
      </c>
      <c r="L19" s="143">
        <v>0</v>
      </c>
      <c r="M19" s="143">
        <v>19000</v>
      </c>
      <c r="N19" s="143">
        <v>0</v>
      </c>
      <c r="O19" s="143">
        <v>0</v>
      </c>
      <c r="P19" s="143">
        <v>38000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38000</v>
      </c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</row>
    <row r="20" spans="1:244" s="1" customFormat="1" ht="25.5" customHeight="1">
      <c r="A20" s="402" t="s">
        <v>550</v>
      </c>
      <c r="B20" s="408" t="s">
        <v>571</v>
      </c>
      <c r="C20" s="142">
        <f>C21+C23+C25</f>
        <v>190000</v>
      </c>
      <c r="D20" s="142">
        <f t="shared" ref="D20:V20" si="1">D21+D23+D25</f>
        <v>22800</v>
      </c>
      <c r="E20" s="142">
        <f t="shared" si="1"/>
        <v>5700</v>
      </c>
      <c r="F20" s="142">
        <f t="shared" si="1"/>
        <v>3800</v>
      </c>
      <c r="G20" s="142">
        <f t="shared" si="1"/>
        <v>5700</v>
      </c>
      <c r="H20" s="142">
        <f t="shared" si="1"/>
        <v>9500</v>
      </c>
      <c r="I20" s="142">
        <f t="shared" si="1"/>
        <v>0</v>
      </c>
      <c r="J20" s="142">
        <f t="shared" si="1"/>
        <v>38000</v>
      </c>
      <c r="K20" s="142">
        <f t="shared" si="1"/>
        <v>9500</v>
      </c>
      <c r="L20" s="142">
        <f t="shared" si="1"/>
        <v>0</v>
      </c>
      <c r="M20" s="142">
        <f t="shared" si="1"/>
        <v>19000</v>
      </c>
      <c r="N20" s="142">
        <f t="shared" si="1"/>
        <v>0</v>
      </c>
      <c r="O20" s="142">
        <f t="shared" si="1"/>
        <v>0</v>
      </c>
      <c r="P20" s="142">
        <f t="shared" si="1"/>
        <v>38000</v>
      </c>
      <c r="Q20" s="142">
        <f t="shared" si="1"/>
        <v>0</v>
      </c>
      <c r="R20" s="142">
        <f t="shared" si="1"/>
        <v>0</v>
      </c>
      <c r="S20" s="142">
        <f t="shared" si="1"/>
        <v>0</v>
      </c>
      <c r="T20" s="142">
        <f t="shared" si="1"/>
        <v>0</v>
      </c>
      <c r="U20" s="142">
        <f t="shared" si="1"/>
        <v>0</v>
      </c>
      <c r="V20" s="142">
        <f t="shared" si="1"/>
        <v>38000</v>
      </c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</row>
    <row r="21" spans="1:244" s="1" customFormat="1" ht="25.5" customHeight="1">
      <c r="A21" s="406" t="s">
        <v>551</v>
      </c>
      <c r="B21" s="407" t="s">
        <v>573</v>
      </c>
      <c r="C21" s="142">
        <v>100000</v>
      </c>
      <c r="D21" s="143">
        <v>12000</v>
      </c>
      <c r="E21" s="143">
        <v>3000</v>
      </c>
      <c r="F21" s="143">
        <v>2000</v>
      </c>
      <c r="G21" s="143">
        <v>3000</v>
      </c>
      <c r="H21" s="143">
        <v>5000</v>
      </c>
      <c r="I21" s="143">
        <v>0</v>
      </c>
      <c r="J21" s="143">
        <v>20000</v>
      </c>
      <c r="K21" s="143">
        <v>5000</v>
      </c>
      <c r="L21" s="143">
        <v>0</v>
      </c>
      <c r="M21" s="143">
        <v>10000</v>
      </c>
      <c r="N21" s="143">
        <v>0</v>
      </c>
      <c r="O21" s="143">
        <v>0</v>
      </c>
      <c r="P21" s="143">
        <v>20000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20000</v>
      </c>
    </row>
    <row r="22" spans="1:244" s="1" customFormat="1" ht="25.5" customHeight="1">
      <c r="A22" s="406" t="s">
        <v>579</v>
      </c>
      <c r="B22" s="407" t="s">
        <v>572</v>
      </c>
      <c r="C22" s="142">
        <v>100000</v>
      </c>
      <c r="D22" s="143">
        <v>12000</v>
      </c>
      <c r="E22" s="143">
        <v>3000</v>
      </c>
      <c r="F22" s="143">
        <v>2000</v>
      </c>
      <c r="G22" s="143">
        <v>3000</v>
      </c>
      <c r="H22" s="143">
        <v>5000</v>
      </c>
      <c r="I22" s="143">
        <v>0</v>
      </c>
      <c r="J22" s="143">
        <v>20000</v>
      </c>
      <c r="K22" s="143">
        <v>5000</v>
      </c>
      <c r="L22" s="143">
        <v>0</v>
      </c>
      <c r="M22" s="143">
        <v>10000</v>
      </c>
      <c r="N22" s="143">
        <v>0</v>
      </c>
      <c r="O22" s="143">
        <v>0</v>
      </c>
      <c r="P22" s="143">
        <v>20000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20000</v>
      </c>
    </row>
    <row r="23" spans="1:244" s="1" customFormat="1" ht="25.5" customHeight="1">
      <c r="A23" s="406" t="s">
        <v>553</v>
      </c>
      <c r="B23" s="407" t="s">
        <v>574</v>
      </c>
      <c r="C23" s="142">
        <v>40000</v>
      </c>
      <c r="D23" s="143">
        <v>4800</v>
      </c>
      <c r="E23" s="143">
        <v>1200</v>
      </c>
      <c r="F23" s="143">
        <v>800</v>
      </c>
      <c r="G23" s="143">
        <v>1200</v>
      </c>
      <c r="H23" s="143">
        <v>2000</v>
      </c>
      <c r="I23" s="143">
        <v>0</v>
      </c>
      <c r="J23" s="143">
        <v>8000</v>
      </c>
      <c r="K23" s="143">
        <v>2000</v>
      </c>
      <c r="L23" s="143">
        <v>0</v>
      </c>
      <c r="M23" s="143">
        <v>4000</v>
      </c>
      <c r="N23" s="143">
        <v>0</v>
      </c>
      <c r="O23" s="143">
        <v>0</v>
      </c>
      <c r="P23" s="143">
        <v>8000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8000</v>
      </c>
    </row>
    <row r="24" spans="1:244" s="1" customFormat="1" ht="25.5" customHeight="1">
      <c r="A24" s="406" t="s">
        <v>583</v>
      </c>
      <c r="B24" s="407" t="s">
        <v>572</v>
      </c>
      <c r="C24" s="142">
        <v>40000</v>
      </c>
      <c r="D24" s="143">
        <v>4800</v>
      </c>
      <c r="E24" s="143">
        <v>1200</v>
      </c>
      <c r="F24" s="143">
        <v>800</v>
      </c>
      <c r="G24" s="143">
        <v>1200</v>
      </c>
      <c r="H24" s="143">
        <v>2000</v>
      </c>
      <c r="I24" s="143">
        <v>0</v>
      </c>
      <c r="J24" s="143">
        <v>8000</v>
      </c>
      <c r="K24" s="143">
        <v>2000</v>
      </c>
      <c r="L24" s="143">
        <v>0</v>
      </c>
      <c r="M24" s="143">
        <v>4000</v>
      </c>
      <c r="N24" s="143">
        <v>0</v>
      </c>
      <c r="O24" s="143">
        <v>0</v>
      </c>
      <c r="P24" s="143">
        <v>8000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8000</v>
      </c>
    </row>
    <row r="25" spans="1:244" s="1" customFormat="1" ht="25.5" customHeight="1">
      <c r="A25" s="406" t="s">
        <v>555</v>
      </c>
      <c r="B25" s="407" t="s">
        <v>575</v>
      </c>
      <c r="C25" s="142">
        <v>50000</v>
      </c>
      <c r="D25" s="143">
        <v>6000</v>
      </c>
      <c r="E25" s="143">
        <v>1500</v>
      </c>
      <c r="F25" s="143">
        <v>1000</v>
      </c>
      <c r="G25" s="143">
        <v>1500</v>
      </c>
      <c r="H25" s="143">
        <v>2500</v>
      </c>
      <c r="I25" s="143">
        <v>0</v>
      </c>
      <c r="J25" s="143">
        <v>10000</v>
      </c>
      <c r="K25" s="143">
        <v>2500</v>
      </c>
      <c r="L25" s="143">
        <v>0</v>
      </c>
      <c r="M25" s="143">
        <v>5000</v>
      </c>
      <c r="N25" s="143">
        <v>0</v>
      </c>
      <c r="O25" s="143">
        <v>0</v>
      </c>
      <c r="P25" s="143">
        <v>10000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10000</v>
      </c>
    </row>
    <row r="26" spans="1:244" s="1" customFormat="1" ht="25.5" customHeight="1">
      <c r="A26" s="406" t="s">
        <v>584</v>
      </c>
      <c r="B26" s="407" t="s">
        <v>561</v>
      </c>
      <c r="C26" s="142">
        <v>50000</v>
      </c>
      <c r="D26" s="143">
        <v>6000</v>
      </c>
      <c r="E26" s="143">
        <v>1500</v>
      </c>
      <c r="F26" s="143">
        <v>1000</v>
      </c>
      <c r="G26" s="143">
        <v>1500</v>
      </c>
      <c r="H26" s="143">
        <v>2500</v>
      </c>
      <c r="I26" s="143">
        <v>0</v>
      </c>
      <c r="J26" s="143">
        <v>10000</v>
      </c>
      <c r="K26" s="143">
        <v>2500</v>
      </c>
      <c r="L26" s="143">
        <v>0</v>
      </c>
      <c r="M26" s="143">
        <v>5000</v>
      </c>
      <c r="N26" s="143">
        <v>0</v>
      </c>
      <c r="O26" s="143">
        <v>0</v>
      </c>
      <c r="P26" s="143">
        <v>10000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10000</v>
      </c>
    </row>
    <row r="27" spans="1:244" s="1" customFormat="1" ht="25.5" customHeight="1">
      <c r="A27" s="406" t="s">
        <v>557</v>
      </c>
      <c r="B27" s="407" t="s">
        <v>576</v>
      </c>
      <c r="C27" s="142">
        <v>80000</v>
      </c>
      <c r="D27" s="143">
        <v>9600</v>
      </c>
      <c r="E27" s="143">
        <v>2400</v>
      </c>
      <c r="F27" s="143">
        <v>1600</v>
      </c>
      <c r="G27" s="143">
        <v>2400</v>
      </c>
      <c r="H27" s="143">
        <v>4000</v>
      </c>
      <c r="I27" s="143">
        <v>0</v>
      </c>
      <c r="J27" s="143">
        <v>16000</v>
      </c>
      <c r="K27" s="143">
        <v>4000</v>
      </c>
      <c r="L27" s="143">
        <v>0</v>
      </c>
      <c r="M27" s="143">
        <v>8000</v>
      </c>
      <c r="N27" s="143">
        <v>0</v>
      </c>
      <c r="O27" s="143">
        <v>0</v>
      </c>
      <c r="P27" s="143">
        <v>16000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16000</v>
      </c>
    </row>
    <row r="28" spans="1:244" s="1" customFormat="1" ht="25.5" customHeight="1">
      <c r="A28" s="402" t="s">
        <v>558</v>
      </c>
      <c r="B28" s="408" t="s">
        <v>577</v>
      </c>
      <c r="C28" s="142">
        <v>80000</v>
      </c>
      <c r="D28" s="143">
        <v>9600</v>
      </c>
      <c r="E28" s="143">
        <v>2400</v>
      </c>
      <c r="F28" s="143">
        <v>1600</v>
      </c>
      <c r="G28" s="143">
        <v>2400</v>
      </c>
      <c r="H28" s="143">
        <v>4000</v>
      </c>
      <c r="I28" s="143">
        <v>0</v>
      </c>
      <c r="J28" s="143">
        <v>16000</v>
      </c>
      <c r="K28" s="143">
        <v>4000</v>
      </c>
      <c r="L28" s="143">
        <v>0</v>
      </c>
      <c r="M28" s="143">
        <v>8000</v>
      </c>
      <c r="N28" s="143">
        <v>0</v>
      </c>
      <c r="O28" s="143">
        <v>0</v>
      </c>
      <c r="P28" s="143">
        <v>16000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16000</v>
      </c>
    </row>
    <row r="29" spans="1:244" s="1" customFormat="1" ht="25.5" customHeight="1">
      <c r="A29" s="406" t="s">
        <v>585</v>
      </c>
      <c r="B29" s="407" t="s">
        <v>578</v>
      </c>
      <c r="C29" s="142">
        <v>80000</v>
      </c>
      <c r="D29" s="143">
        <v>9600</v>
      </c>
      <c r="E29" s="143">
        <v>2400</v>
      </c>
      <c r="F29" s="143">
        <v>1600</v>
      </c>
      <c r="G29" s="143">
        <v>2400</v>
      </c>
      <c r="H29" s="143">
        <v>4000</v>
      </c>
      <c r="I29" s="143">
        <v>0</v>
      </c>
      <c r="J29" s="143">
        <v>16000</v>
      </c>
      <c r="K29" s="143">
        <v>4000</v>
      </c>
      <c r="L29" s="143">
        <v>0</v>
      </c>
      <c r="M29" s="143">
        <v>8000</v>
      </c>
      <c r="N29" s="143">
        <v>0</v>
      </c>
      <c r="O29" s="143">
        <v>0</v>
      </c>
      <c r="P29" s="143">
        <v>16000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16000</v>
      </c>
    </row>
  </sheetData>
  <sheetProtection formatCells="0" formatColumns="0" formatRows="0"/>
  <mergeCells count="24"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1"/>
  <sheetViews>
    <sheetView showGridLines="0" showZeros="0" tabSelected="1" workbookViewId="0">
      <selection activeCell="B11" sqref="B11"/>
    </sheetView>
  </sheetViews>
  <sheetFormatPr defaultColWidth="9.1640625" defaultRowHeight="11.25"/>
  <cols>
    <col min="1" max="1" width="21.832031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35"/>
      <c r="B1" s="135"/>
      <c r="C1" s="135"/>
      <c r="D1" s="135"/>
      <c r="E1" s="135"/>
      <c r="F1" s="135"/>
      <c r="G1" s="135"/>
      <c r="H1" s="135"/>
      <c r="I1" s="135"/>
      <c r="J1" s="138"/>
      <c r="K1" s="135"/>
      <c r="L1" s="135"/>
      <c r="M1" s="135"/>
      <c r="N1" s="134" t="s">
        <v>239</v>
      </c>
      <c r="O1" s="103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</row>
    <row r="2" spans="1:247" ht="23.1" customHeight="1">
      <c r="A2" s="281" t="s">
        <v>538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12"/>
      <c r="N2" s="212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</row>
    <row r="3" spans="1:247" ht="30.75" customHeight="1">
      <c r="A3" s="100"/>
      <c r="B3" s="100"/>
      <c r="C3" s="136"/>
      <c r="D3" s="137"/>
      <c r="E3" s="107"/>
      <c r="F3" s="136"/>
      <c r="G3" s="107"/>
      <c r="H3" s="136"/>
      <c r="I3" s="136"/>
      <c r="J3" s="138"/>
      <c r="K3" s="136"/>
      <c r="L3" s="136"/>
      <c r="M3" s="282" t="s">
        <v>90</v>
      </c>
      <c r="N3" s="282"/>
      <c r="O3" s="140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</row>
    <row r="4" spans="1:247" ht="23.1" customHeight="1">
      <c r="A4" s="252" t="s">
        <v>532</v>
      </c>
      <c r="B4" s="235" t="s">
        <v>533</v>
      </c>
      <c r="C4" s="283" t="s">
        <v>137</v>
      </c>
      <c r="D4" s="274" t="s">
        <v>240</v>
      </c>
      <c r="E4" s="274" t="s">
        <v>241</v>
      </c>
      <c r="F4" s="274" t="s">
        <v>242</v>
      </c>
      <c r="G4" s="274" t="s">
        <v>243</v>
      </c>
      <c r="H4" s="274" t="s">
        <v>244</v>
      </c>
      <c r="I4" s="274" t="s">
        <v>245</v>
      </c>
      <c r="J4" s="275" t="s">
        <v>246</v>
      </c>
      <c r="K4" s="275" t="s">
        <v>247</v>
      </c>
      <c r="L4" s="275" t="s">
        <v>248</v>
      </c>
      <c r="M4" s="275" t="s">
        <v>249</v>
      </c>
      <c r="N4" s="275" t="s">
        <v>250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</row>
    <row r="5" spans="1:247" ht="19.5" customHeight="1">
      <c r="A5" s="253"/>
      <c r="B5" s="255"/>
      <c r="C5" s="283"/>
      <c r="D5" s="274"/>
      <c r="E5" s="274"/>
      <c r="F5" s="274"/>
      <c r="G5" s="274"/>
      <c r="H5" s="274"/>
      <c r="I5" s="274"/>
      <c r="J5" s="275"/>
      <c r="K5" s="275"/>
      <c r="L5" s="275"/>
      <c r="M5" s="275"/>
      <c r="N5" s="275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</row>
    <row r="6" spans="1:247" ht="39.75" customHeight="1">
      <c r="A6" s="254"/>
      <c r="B6" s="256"/>
      <c r="C6" s="283"/>
      <c r="D6" s="274"/>
      <c r="E6" s="274"/>
      <c r="F6" s="274"/>
      <c r="G6" s="274"/>
      <c r="H6" s="274"/>
      <c r="I6" s="274"/>
      <c r="J6" s="275"/>
      <c r="K6" s="275"/>
      <c r="L6" s="275"/>
      <c r="M6" s="275"/>
      <c r="N6" s="275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</row>
    <row r="7" spans="1:247" s="1" customFormat="1" ht="23.1" customHeight="1">
      <c r="A7" s="155"/>
      <c r="B7" s="154" t="s">
        <v>107</v>
      </c>
      <c r="C7" s="102">
        <v>90632</v>
      </c>
      <c r="D7" s="102">
        <v>0</v>
      </c>
      <c r="E7" s="102">
        <v>0</v>
      </c>
      <c r="F7" s="102">
        <v>0</v>
      </c>
      <c r="G7" s="102">
        <v>0</v>
      </c>
      <c r="H7" s="102">
        <v>8280</v>
      </c>
      <c r="I7" s="102">
        <v>0</v>
      </c>
      <c r="J7" s="102">
        <v>0</v>
      </c>
      <c r="K7" s="141">
        <v>0</v>
      </c>
      <c r="L7" s="102">
        <v>0</v>
      </c>
      <c r="M7" s="102">
        <v>0</v>
      </c>
      <c r="N7" s="102">
        <v>82352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</row>
    <row r="8" spans="1:247" s="1" customFormat="1" ht="23.1" customHeight="1">
      <c r="A8" s="400" t="s">
        <v>139</v>
      </c>
      <c r="B8" s="401" t="s">
        <v>109</v>
      </c>
      <c r="C8" s="102">
        <v>90632</v>
      </c>
      <c r="D8" s="102">
        <v>0</v>
      </c>
      <c r="E8" s="102">
        <v>0</v>
      </c>
      <c r="F8" s="102">
        <v>0</v>
      </c>
      <c r="G8" s="102">
        <v>0</v>
      </c>
      <c r="H8" s="102">
        <v>8280</v>
      </c>
      <c r="I8" s="102">
        <v>0</v>
      </c>
      <c r="J8" s="102">
        <v>0</v>
      </c>
      <c r="K8" s="141">
        <v>0</v>
      </c>
      <c r="L8" s="102">
        <v>0</v>
      </c>
      <c r="M8" s="102">
        <v>0</v>
      </c>
      <c r="N8" s="102">
        <v>82352</v>
      </c>
    </row>
    <row r="9" spans="1:247" s="1" customFormat="1" ht="23.1" customHeight="1">
      <c r="A9" s="402" t="s">
        <v>539</v>
      </c>
      <c r="B9" s="403" t="s">
        <v>587</v>
      </c>
      <c r="C9" s="102">
        <v>90632</v>
      </c>
      <c r="D9" s="102">
        <v>0</v>
      </c>
      <c r="E9" s="102">
        <v>0</v>
      </c>
      <c r="F9" s="102">
        <v>0</v>
      </c>
      <c r="G9" s="102">
        <v>0</v>
      </c>
      <c r="H9" s="102">
        <v>8280</v>
      </c>
      <c r="I9" s="102">
        <v>0</v>
      </c>
      <c r="J9" s="102">
        <v>0</v>
      </c>
      <c r="K9" s="141">
        <v>0</v>
      </c>
      <c r="L9" s="102">
        <v>0</v>
      </c>
      <c r="M9" s="102">
        <v>0</v>
      </c>
      <c r="N9" s="102">
        <v>82352</v>
      </c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</row>
    <row r="10" spans="1:247" s="1" customFormat="1" ht="23.1" customHeight="1">
      <c r="A10" s="402" t="s">
        <v>540</v>
      </c>
      <c r="B10" s="403" t="s">
        <v>588</v>
      </c>
      <c r="C10" s="102">
        <v>90632</v>
      </c>
      <c r="D10" s="102">
        <v>0</v>
      </c>
      <c r="E10" s="102">
        <v>0</v>
      </c>
      <c r="F10" s="102">
        <v>0</v>
      </c>
      <c r="G10" s="102">
        <v>0</v>
      </c>
      <c r="H10" s="102">
        <v>8280</v>
      </c>
      <c r="I10" s="102">
        <v>0</v>
      </c>
      <c r="J10" s="102">
        <v>0</v>
      </c>
      <c r="K10" s="141">
        <v>0</v>
      </c>
      <c r="L10" s="102">
        <v>0</v>
      </c>
      <c r="M10" s="102">
        <v>0</v>
      </c>
      <c r="N10" s="102">
        <v>82352</v>
      </c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</row>
    <row r="11" spans="1:247" ht="20.25" customHeight="1">
      <c r="A11" s="404" t="s">
        <v>586</v>
      </c>
      <c r="B11" s="409" t="s">
        <v>562</v>
      </c>
      <c r="C11" s="102">
        <v>90632</v>
      </c>
      <c r="D11" s="102">
        <v>0</v>
      </c>
      <c r="E11" s="102">
        <v>0</v>
      </c>
      <c r="F11" s="102">
        <v>0</v>
      </c>
      <c r="G11" s="102">
        <v>0</v>
      </c>
      <c r="H11" s="102">
        <v>8280</v>
      </c>
      <c r="I11" s="102">
        <v>0</v>
      </c>
      <c r="J11" s="102">
        <v>0</v>
      </c>
      <c r="K11" s="141">
        <v>0</v>
      </c>
      <c r="L11" s="102">
        <v>0</v>
      </c>
      <c r="M11" s="102">
        <v>0</v>
      </c>
      <c r="N11" s="102">
        <v>82352</v>
      </c>
    </row>
  </sheetData>
  <sheetProtection formatCells="0" formatColumns="0" formatRows="0"/>
  <mergeCells count="16">
    <mergeCell ref="A2:L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2022-09-02T11:51:14Z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BE8321D5A54D44899C531F0B7A089561</vt:lpwstr>
  </property>
</Properties>
</file>