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2365" windowHeight="9450" firstSheet="21" activeTab="23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63" r:id="rId28"/>
  </sheets>
  <definedNames>
    <definedName name="_xlnm._FilterDatabase" localSheetId="9" hidden="1">项目支出预算总表!$A$4:$Q$10</definedName>
    <definedName name="_xlnm._FilterDatabase" localSheetId="5" hidden="1">一般公共预算基本支出情况表!$A$4:$I$26</definedName>
    <definedName name="_xlnm._FilterDatabase" localSheetId="4" hidden="1">一般公共预算支出情况表!$A$4:$X$26</definedName>
    <definedName name="_xlnm._FilterDatabase" localSheetId="14" hidden="1">政府采购预算表!$A$4:$IM$22</definedName>
    <definedName name="_xlnm.Print_Area" localSheetId="26">'部门（单位）整体支出预算绩效目标申报表'!$A$2:$H$45</definedName>
    <definedName name="_xlnm.Print_Area" localSheetId="3">财政拨款收支总表!$A$1:$F$27</definedName>
    <definedName name="_xlnm.Print_Area" localSheetId="1">单位收入总体情况表!$A$1:$N$23</definedName>
    <definedName name="_xlnm.Print_Area" localSheetId="0">单位预算收支总表!$A$1:$H$36</definedName>
    <definedName name="_xlnm.Print_Area" localSheetId="2">单位支出总体情况表!$A$1:$O$26</definedName>
    <definedName name="_xlnm.Print_Area" localSheetId="16">'单位支出总体情况表(政府预算)'!$A$1:$S$26</definedName>
    <definedName name="_xlnm.Print_Area" localSheetId="12">非税收入计划表!$A$1:$U$12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27">项目支出预算绩效目标申报表!#REF!</definedName>
    <definedName name="_xlnm.Print_Area" localSheetId="9">项目支出预算总表!$A$1:$Q$10</definedName>
    <definedName name="_xlnm.Print_Area" localSheetId="22">'一般公共预算拨款--经费拨款预算表(按部门预算经济分类)'!$A$1:$W$52</definedName>
    <definedName name="_xlnm.Print_Area" localSheetId="23">'一般公共预算拨款--经费拨款预算表(按政府预算经济分类)'!$A$1:$P$16</definedName>
    <definedName name="_xlnm.Print_Area" localSheetId="5">一般公共预算基本支出情况表!$A$1:$G$26</definedName>
    <definedName name="_xlnm.Print_Area" localSheetId="8">一般公共预算基本支出情况表—对个人和家庭的补助!$A$1:$O$10</definedName>
    <definedName name="_xlnm.Print_Area" localSheetId="6">一般公共预算基本支出情况表—工资福利支出!$A$1:$W$24</definedName>
    <definedName name="_xlnm.Print_Area" localSheetId="7">一般公共预算基本支出情况表—商品和服务支出!$A$1:$V$24</definedName>
    <definedName name="_xlnm.Print_Area" localSheetId="4">一般公共预算支出情况表!$A$1:$V$26</definedName>
    <definedName name="_xlnm.Print_Area" localSheetId="19">'一般公共预算支出情况表—对个人和家庭的补助(政府预算)'!$A$1:$I$9</definedName>
    <definedName name="_xlnm.Print_Area" localSheetId="17">'一般公共预算支出情况表—工资福利支出(政府预算)'!$A$1:$L$23</definedName>
    <definedName name="_xlnm.Print_Area" localSheetId="18">'一般公共预算支出情况表—商品和服务支出(政府预算)'!$A$1:$Q$23</definedName>
    <definedName name="_xlnm.Print_Area" localSheetId="14">政府采购预算表!$A$1:$S$22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'部门（单位）整体支出预算绩效目标申报表'!$2:$4</definedName>
    <definedName name="_xlnm.Print_Titles" localSheetId="3">财政拨款收支总表!$1:$4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项目支出预算绩效目标申报表!#REF!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5">一般公共预算基本支出情况表!$1:$6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62913"/>
</workbook>
</file>

<file path=xl/calcChain.xml><?xml version="1.0" encoding="utf-8"?>
<calcChain xmlns="http://schemas.openxmlformats.org/spreadsheetml/2006/main">
  <c r="H23" i="36"/>
  <c r="E27" i="55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</calcChain>
</file>

<file path=xl/sharedStrings.xml><?xml version="1.0" encoding="utf-8"?>
<sst xmlns="http://schemas.openxmlformats.org/spreadsheetml/2006/main" count="1555" uniqueCount="530">
  <si>
    <t xml:space="preserve">                                                      </t>
  </si>
  <si>
    <t>预算01表</t>
  </si>
  <si>
    <t>部  门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</si>
  <si>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</si>
  <si>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</si>
  <si>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</si>
  <si>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</si>
  <si>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</si>
  <si>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</si>
  <si>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</si>
  <si>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</si>
  <si>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</si>
  <si>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</si>
  <si>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</si>
  <si>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</si>
  <si>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</si>
  <si>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</si>
  <si>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</si>
  <si>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</si>
  <si>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</si>
  <si>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</si>
  <si>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</si>
  <si>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</si>
  <si>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</si>
  <si>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</si>
  <si>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</si>
  <si>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</si>
  <si>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</si>
  <si>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</si>
  <si>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</si>
  <si>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</si>
  <si>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</si>
  <si>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</si>
  <si>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</si>
  <si>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</si>
  <si>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</si>
  <si>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</si>
  <si>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</si>
  <si>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</si>
  <si>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</si>
  <si>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</si>
  <si>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</si>
  <si>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</si>
  <si>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</si>
  <si>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</si>
  <si>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</si>
  <si>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</si>
  <si>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</si>
  <si>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</si>
  <si>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</si>
  <si>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</si>
  <si>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</si>
  <si>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</si>
  <si>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</si>
  <si>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</si>
  <si>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</si>
  <si>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</si>
  <si>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</si>
  <si>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</si>
  <si>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</si>
  <si>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</si>
  <si>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</si>
  <si>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</si>
  <si>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</si>
  <si>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</si>
  <si>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</si>
  <si>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</si>
  <si>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</si>
  <si>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</si>
  <si>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</si>
  <si>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</si>
  <si>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</si>
  <si>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</si>
  <si>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</si>
  <si>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</si>
  <si>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</si>
  <si>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</si>
  <si>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</si>
  <si>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</si>
  <si>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</si>
  <si>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</si>
  <si>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</si>
  <si>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</si>
  <si>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</si>
  <si>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</si>
  <si>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</si>
  <si>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</si>
  <si>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</si>
  <si>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</si>
  <si>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</si>
  <si>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</si>
  <si>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</si>
  <si>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</si>
  <si>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</si>
  <si>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</si>
  <si>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</si>
  <si>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</si>
  <si>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</si>
  <si>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</si>
  <si>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</si>
  <si>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</si>
  <si>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</si>
  <si>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</si>
  <si>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</si>
  <si>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</si>
  <si>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</si>
  <si>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</si>
  <si>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</si>
  <si>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912001</t>
  </si>
  <si>
    <t>汨罗市弼时镇</t>
  </si>
  <si>
    <t xml:space="preserve">  912001</t>
  </si>
  <si>
    <t xml:space="preserve">  汨罗市弼时镇政府机关</t>
  </si>
  <si>
    <t>912003</t>
  </si>
  <si>
    <t xml:space="preserve">  912003</t>
  </si>
  <si>
    <t xml:space="preserve">  汨罗市弼时镇财政所</t>
  </si>
  <si>
    <t>912004</t>
  </si>
  <si>
    <t xml:space="preserve">  912004</t>
  </si>
  <si>
    <t xml:space="preserve">  汨罗市弼时镇公共文化和社会事业发展中心</t>
  </si>
  <si>
    <t>912005</t>
  </si>
  <si>
    <t xml:space="preserve">  912005</t>
  </si>
  <si>
    <t xml:space="preserve">  汨罗市弼时镇劳动就业和社会保障服务中心</t>
  </si>
  <si>
    <t>912006</t>
  </si>
  <si>
    <t xml:space="preserve">  912006</t>
  </si>
  <si>
    <t xml:space="preserve">  汨罗市弼时镇农技推广服务中心</t>
  </si>
  <si>
    <t>912007</t>
  </si>
  <si>
    <t xml:space="preserve">  912007</t>
  </si>
  <si>
    <t xml:space="preserve">  汨罗市弼时镇林业工作站</t>
  </si>
  <si>
    <t>912008</t>
  </si>
  <si>
    <t xml:space="preserve">  912008</t>
  </si>
  <si>
    <t xml:space="preserve">  汨罗市弼时镇水利工作站</t>
  </si>
  <si>
    <t>912009</t>
  </si>
  <si>
    <t xml:space="preserve">  912009</t>
  </si>
  <si>
    <t xml:space="preserve">  汨罗市弼时镇安全生产监督管理站</t>
  </si>
  <si>
    <t>912010</t>
  </si>
  <si>
    <t xml:space="preserve">  912010</t>
  </si>
  <si>
    <t xml:space="preserve">  汨罗市弼时镇司法所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</si>
  <si>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</si>
  <si>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</si>
  <si>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</si>
  <si>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</si>
  <si>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</si>
  <si>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</si>
  <si>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912</t>
  </si>
  <si>
    <t xml:space="preserve">    912001</t>
  </si>
  <si>
    <t xml:space="preserve">    行政运行（政府办公厅（室）及相关机构事务）</t>
  </si>
  <si>
    <t xml:space="preserve">    912003</t>
  </si>
  <si>
    <t xml:space="preserve">    行政运行（财政事务）</t>
  </si>
  <si>
    <t xml:space="preserve">    912004</t>
  </si>
  <si>
    <t xml:space="preserve">    行政运行（文化和旅游）</t>
  </si>
  <si>
    <t xml:space="preserve">    912005</t>
  </si>
  <si>
    <t xml:space="preserve">    其他社会保障和就业支出</t>
  </si>
  <si>
    <t xml:space="preserve">    912006</t>
  </si>
  <si>
    <t xml:space="preserve"> 行政运行</t>
  </si>
  <si>
    <t xml:space="preserve">    912007</t>
  </si>
  <si>
    <t xml:space="preserve">    912008</t>
  </si>
  <si>
    <t xml:space="preserve">     行政运行（水利）</t>
  </si>
  <si>
    <t xml:space="preserve">    912009</t>
  </si>
  <si>
    <t xml:space="preserve">    其他公共安全支出</t>
  </si>
  <si>
    <t xml:space="preserve">    912010</t>
  </si>
  <si>
    <t xml:space="preserve">    行政运行（司法）</t>
  </si>
  <si>
    <t>财政拨款收支总表</t>
  </si>
  <si>
    <t>预算04表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</si>
  <si>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</si>
  <si>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</si>
  <si>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</si>
  <si>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</si>
  <si>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</si>
  <si>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</si>
  <si>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</si>
  <si>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</si>
  <si>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</si>
  <si>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</si>
  <si>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</si>
  <si>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</si>
  <si>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</si>
  <si>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</si>
  <si>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</si>
  <si>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</si>
  <si>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</si>
  <si>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</si>
  <si>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</si>
  <si>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</si>
  <si>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</si>
  <si>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</si>
  <si>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</si>
  <si>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</si>
  <si>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</si>
  <si>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</si>
  <si>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</si>
  <si>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</si>
  <si>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</si>
  <si>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</si>
  <si>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</si>
  <si>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</si>
  <si>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</si>
  <si>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</si>
  <si>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</si>
  <si>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</si>
  <si>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</si>
  <si>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</si>
  <si>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</si>
  <si>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</si>
  <si>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r>
      <rPr>
        <sz val="9"/>
        <rFont val="宋体"/>
        <family val="3"/>
        <charset val="134"/>
      </rPr>
      <t xml:space="preserve">    </t>
    </r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行政运行（水利）</t>
    </r>
  </si>
  <si>
    <t>预算06表</t>
  </si>
  <si>
    <t>一般公共预算基本支出情况表</t>
  </si>
  <si>
    <r>
      <rPr>
        <sz val="9"/>
        <rFont val="宋体"/>
        <family val="3"/>
        <charset val="134"/>
      </rPr>
      <t xml:space="preserve">   </t>
    </r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行政运行（水利）</t>
    </r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</si>
  <si>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</si>
  <si>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</si>
  <si>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</si>
  <si>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</si>
  <si>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</si>
  <si>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</si>
  <si>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</si>
  <si>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</si>
  <si>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</si>
  <si>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</si>
  <si>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</si>
  <si>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</si>
  <si>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</si>
  <si>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</si>
  <si>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</si>
  <si>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</si>
  <si>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</si>
  <si>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</si>
  <si>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</si>
  <si>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</si>
  <si>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</si>
  <si>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预算07表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</si>
  <si>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</si>
  <si>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</si>
  <si>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</si>
  <si>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</si>
  <si>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</si>
  <si>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</si>
  <si>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</si>
  <si>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</si>
  <si>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</si>
  <si>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</si>
  <si>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</si>
  <si>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</si>
  <si>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</si>
  <si>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</si>
  <si>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</si>
  <si>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</si>
  <si>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</si>
  <si>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</si>
  <si>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</si>
  <si>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</si>
  <si>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预算08表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</si>
  <si>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</si>
  <si>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</si>
  <si>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</si>
  <si>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</si>
  <si>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</si>
  <si>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</si>
  <si>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</si>
  <si>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</si>
  <si>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</si>
  <si>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</si>
  <si>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</si>
  <si>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</si>
  <si>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</si>
  <si>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</si>
  <si>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</si>
  <si>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</si>
  <si>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</si>
  <si>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弼时镇人民政府</t>
  </si>
  <si>
    <t>无</t>
  </si>
  <si>
    <t>0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</si>
  <si>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</si>
  <si>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</si>
  <si>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</si>
  <si>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</si>
  <si>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</si>
  <si>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填报单位：弼时镇人民政府</t>
  </si>
  <si>
    <t>项目</t>
  </si>
  <si>
    <t>本年预算数</t>
  </si>
  <si>
    <t>备注</t>
  </si>
  <si>
    <t>1、因公出国（境）费用</t>
  </si>
  <si>
    <t>2、公务接待费</t>
  </si>
  <si>
    <t>210000</t>
  </si>
  <si>
    <t>3、公务用车费</t>
  </si>
  <si>
    <t>其中：（1）公务用车运行维护费</t>
  </si>
  <si>
    <t xml:space="preserve">      （2）公务用车购置</t>
  </si>
  <si>
    <t>预算13表</t>
  </si>
  <si>
    <t>非税收入计划表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</si>
  <si>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</si>
  <si>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</si>
  <si>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</si>
  <si>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</si>
  <si>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</si>
  <si>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</si>
  <si>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</si>
  <si>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</si>
  <si>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</si>
  <si>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</si>
  <si>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</si>
  <si>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</si>
  <si>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</si>
  <si>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</si>
  <si>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</si>
  <si>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</si>
  <si>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</si>
  <si>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</si>
  <si>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</si>
  <si>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</si>
  <si>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</si>
  <si>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</si>
  <si>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</si>
  <si>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</si>
  <si>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</si>
  <si>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</si>
  <si>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</si>
  <si>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</si>
  <si>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汨罗市弼时镇政府机关</t>
  </si>
  <si>
    <t>办公设备</t>
  </si>
  <si>
    <t>多功能一体机</t>
  </si>
  <si>
    <t>2021</t>
  </si>
  <si>
    <t>台</t>
  </si>
  <si>
    <t>环境整治</t>
  </si>
  <si>
    <t>环保工程施工</t>
  </si>
  <si>
    <t>项</t>
  </si>
  <si>
    <t>公路建设</t>
  </si>
  <si>
    <t>公路工程施工</t>
  </si>
  <si>
    <t>其他服务</t>
  </si>
  <si>
    <t>年</t>
  </si>
  <si>
    <t>污水处理工程施工</t>
  </si>
  <si>
    <t>厨房设备</t>
  </si>
  <si>
    <t>其他厨卫用具</t>
  </si>
  <si>
    <t>计算机设备及软件</t>
  </si>
  <si>
    <t>办公用品</t>
  </si>
  <si>
    <t>办公消耗用品及类似物品</t>
  </si>
  <si>
    <t>茶叶</t>
  </si>
  <si>
    <t>斤</t>
  </si>
  <si>
    <t>复绿</t>
  </si>
  <si>
    <t>苗木类</t>
  </si>
  <si>
    <t>棵</t>
  </si>
  <si>
    <t>办公家具</t>
  </si>
  <si>
    <t>木制台、桌类</t>
  </si>
  <si>
    <t>套</t>
  </si>
  <si>
    <t>塘坝维修</t>
  </si>
  <si>
    <t>水利工程施工</t>
  </si>
  <si>
    <t>美丽乡村</t>
  </si>
  <si>
    <t>其他建筑物施工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</si>
  <si>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</si>
  <si>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</si>
  <si>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</si>
  <si>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</si>
  <si>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</si>
  <si>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</si>
  <si>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</si>
  <si>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</si>
  <si>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</si>
  <si>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</si>
  <si>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</si>
  <si>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</si>
  <si>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</si>
  <si>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</si>
  <si>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</si>
  <si>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</si>
  <si>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</si>
  <si>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</si>
  <si>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</si>
  <si>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</si>
  <si>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</si>
  <si>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</si>
  <si>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</si>
  <si>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</si>
  <si>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</si>
  <si>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</si>
  <si>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</si>
  <si>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</si>
  <si>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</si>
  <si>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</si>
  <si>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</si>
  <si>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</si>
  <si>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</si>
  <si>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</si>
  <si>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</si>
  <si>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</si>
  <si>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</si>
  <si>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</si>
  <si>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一般公共预算支出情况表—工资福利支出(政府预算)</t>
  </si>
  <si>
    <t>工资奖金津补贴</t>
  </si>
  <si>
    <t>其他对事业单位补助</t>
  </si>
  <si>
    <t xml:space="preserve">    行政运行（水利）</t>
  </si>
  <si>
    <t>预算19表</t>
  </si>
  <si>
    <t>一般公共预算支出情况表—商品和服务支出(政府预算)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</si>
  <si>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</si>
  <si>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</si>
  <si>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</si>
  <si>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</si>
  <si>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</si>
  <si>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一般公共预算支出情况表—对个人和家庭的补助(政府预算)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</si>
  <si>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</si>
  <si>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</si>
  <si>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</si>
  <si>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</si>
  <si>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</si>
  <si>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</si>
  <si>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</si>
  <si>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</si>
  <si>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</si>
  <si>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</si>
  <si>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</si>
  <si>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</si>
  <si>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科目名称</t>
  </si>
  <si>
    <t>**</t>
  </si>
  <si>
    <t>行政运行（政府办公厅（室）及相关机构事务）</t>
  </si>
  <si>
    <t>行政运行（财政事务）</t>
  </si>
  <si>
    <t>其他社会保障和就业支出</t>
  </si>
  <si>
    <t xml:space="preserve"> 行政运行（水利）</t>
  </si>
  <si>
    <t>行政运行（文化和旅游）</t>
  </si>
  <si>
    <t>行政运行（司法）</t>
  </si>
  <si>
    <t>其他公共安全支出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</si>
  <si>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</si>
  <si>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</si>
  <si>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</si>
  <si>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</si>
  <si>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</si>
  <si>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</si>
  <si>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</si>
  <si>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</si>
  <si>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</si>
  <si>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填报单位（盖章）:弼时镇人民政府</t>
  </si>
  <si>
    <t>单位负责人：</t>
  </si>
  <si>
    <t>高攀</t>
  </si>
  <si>
    <t>部门基本信息</t>
  </si>
  <si>
    <t>预算单位</t>
  </si>
  <si>
    <t>绩效管理
联络员</t>
  </si>
  <si>
    <t>许程研</t>
  </si>
  <si>
    <t xml:space="preserve"> 联系电话</t>
  </si>
  <si>
    <t>13787986679</t>
  </si>
  <si>
    <t>人员编制数</t>
  </si>
  <si>
    <t>121</t>
  </si>
  <si>
    <t xml:space="preserve"> 实有人数</t>
  </si>
  <si>
    <t>106</t>
  </si>
  <si>
    <t>部门职能
职责概述</t>
  </si>
  <si>
    <t>（1）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（2）制定并组织实施村镇建设规划，部署重点工程建设，地方道路建设及公共设施，水利设施的管理，负责土地、林木、水等自然资源和生态环境的保护，做好护林防火工作。（3）负责本行政区域内的民政、计划生育、文化教育、卫生、体育等社会公益事业的综合性工作，维护一切经济单位和个人的正当经济权益，取缔非法经济活动，调解和处理民事纠纷，打击刑事犯罪维护社会稳定。（4）按计划组织本级财政收入和地方税的征收，完成国家财政计划，不断培植税源，管好财政资金，增强财政实力。（5）抓好精神文明建设，丰富群众文化生活，提倡移风易俗，反对封建迷信，破除陈规陋习，树立社会主义新风尚。（6）完成上级政府交办的其它事项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</si>
  <si>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</si>
  <si>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</si>
  <si>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</si>
  <si>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</si>
  <si>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</si>
  <si>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</si>
  <si>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</si>
  <si>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</si>
  <si>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</si>
  <si>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</si>
  <si>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</si>
  <si>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1.保障全单位干职工工资及运转经费
2.村（社区）运转经费保障
3.保障社会民生
4.保障其他基本公共服务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</si>
  <si>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</si>
  <si>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</si>
  <si>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</si>
  <si>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</si>
  <si>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</si>
  <si>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</si>
  <si>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</si>
  <si>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指标1.保障全单位干职工工资及运转经费
指标2.村（社区）运转经费保障
指标3.保障社会民生
指标4.保障其他基本公共服务</t>
  </si>
  <si>
    <t>1、保障单位干职工的办公正常运转。                     2、村（社区）干部、村（社区）基层组织活动和公共服务运行工作经费。                                          3、保障全镇农村五保、农村低保。                       4、开展安全隐患排查、环境卫生整治，安排文体活动，及时排查及化解矛盾纠纷。</t>
  </si>
  <si>
    <t>质量指标</t>
  </si>
  <si>
    <t>1、保障单位干职工的办公正常运转。                        2、村（社区）干部、村（社区）基层组织活动和公共服务运行工作经费。                                          3、保障全镇农村五保、农村低保。                       4、开展安全隐患排查、环境卫生整治，安排文体活动，及时排查及化解矛盾纠纷。</t>
  </si>
  <si>
    <t>时效指标</t>
  </si>
  <si>
    <t>按照相关规规定及时安排经费支出。</t>
  </si>
  <si>
    <t>确保各项支出合规合法，及时到位，促进各项工作任务顺利完成。</t>
  </si>
  <si>
    <t>成本指标</t>
  </si>
  <si>
    <t>严格按2021年预算执行</t>
  </si>
  <si>
    <t>成本控制在1007.61万元内</t>
  </si>
  <si>
    <t>效益指标
（预期可能实现的效益，包括经济效益、社会效益、环境效益、可持续影响以及服务对象满意度等）</t>
  </si>
  <si>
    <t>经济效益</t>
  </si>
  <si>
    <t>促进产业发展</t>
  </si>
  <si>
    <t>通过基础设施等改善，促进城乡产业发展，群众可通过形成或加入合作社等形式受益，致富能力持续增强。</t>
  </si>
  <si>
    <t>社会效益</t>
  </si>
  <si>
    <t>基本民生保障，道路基础设施，安全保障和社会和谐</t>
  </si>
  <si>
    <t>确保社会特殊困难人群的基本生活保障，如五保、孤儿等。改善农村道路基础设施建设，保障村组公路运行。通过排查化解安全隐患、矛盾纠纷，确保社会安定和谐</t>
  </si>
  <si>
    <t>环境效益</t>
  </si>
  <si>
    <t>生态文明</t>
  </si>
  <si>
    <t>将卫生环境保护贯穿到辖区村（社区）、丰富文化生活，加强乡风文明建设着力建设生态环保、节能高效的社会环境</t>
  </si>
  <si>
    <t>可持续影响</t>
  </si>
  <si>
    <t>项目进展顺利</t>
  </si>
  <si>
    <t>体现政策导向，长期保障工作和项目平稳进行，经济持续增长</t>
  </si>
  <si>
    <t>服务对象满意度</t>
  </si>
  <si>
    <t>公众满意度</t>
  </si>
  <si>
    <t>≥95%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</si>
  <si>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</si>
  <si>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</si>
  <si>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</si>
  <si>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</si>
  <si>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</si>
  <si>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</si>
  <si>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 xml:space="preserve"> 填报单位（盖章）：弼时镇人民政府</t>
  </si>
  <si>
    <t>单位负责人：高攀</t>
  </si>
  <si>
    <t>项目基本情况</t>
  </si>
  <si>
    <t>项目属性</t>
  </si>
  <si>
    <t xml:space="preserve">新增项目□                       延续项目□ </t>
  </si>
  <si>
    <t xml:space="preserve"> 主管部门</t>
  </si>
  <si>
    <t xml:space="preserve"> 项目起止时间</t>
  </si>
  <si>
    <t>项目负责人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</si>
  <si>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</si>
  <si>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</si>
  <si>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</si>
  <si>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</si>
  <si>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</si>
  <si>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</si>
  <si>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</si>
  <si>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</si>
  <si>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</si>
  <si>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</si>
  <si>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</si>
  <si>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</si>
  <si>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</si>
  <si>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</si>
  <si>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</si>
  <si>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</si>
  <si>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</si>
  <si>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</si>
  <si>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平台运营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</si>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</sst>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1">
    <numFmt numFmtId="176" formatCode="0.00_ "/>
    <numFmt numFmtId="177" formatCode="* #,##0;* \-#,##0;* &quot;-&quot;;@"/>
    <numFmt numFmtId="178" formatCode="0_);[Red]\(0\)"/>
    <numFmt numFmtId="179" formatCode="* #,##0.00;* \-#,##0.00;* &quot;&quot;??;@"/>
    <numFmt numFmtId="180" formatCode="00"/>
    <numFmt numFmtId="181" formatCode="0000"/>
    <numFmt numFmtId="182" formatCode="#,##0_);[Red]\(#,##0\)"/>
    <numFmt numFmtId="183" formatCode="* #,##0;* \-#,##0;* &quot;&quot;??;@"/>
    <numFmt numFmtId="184" formatCode="#,##0.00_);[Red]\(#,##0.00\)"/>
    <numFmt numFmtId="185" formatCode="#,##0_);\(#,##0\)"/>
    <numFmt numFmtId="186" formatCode="#,##0.0000"/>
  </numFmts>
  <fonts count="25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family val="3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family val="3"/>
      <charset val="134"/>
    </font>
    <font>
      <b/>
      <sz val="10"/>
      <name val="宋体"/>
      <family val="3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2"/>
      <name val="仿宋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10"/>
      <name val="Times New Roman"/>
      <family val="1"/>
    </font>
    <font>
      <b/>
      <sz val="12"/>
      <name val="宋体"/>
      <family val="3"/>
      <charset val="134"/>
    </font>
    <font>
      <b/>
      <sz val="10"/>
      <name val="Arial"/>
      <family val="2"/>
    </font>
    <font>
      <b/>
      <sz val="10"/>
      <name val="MS Sans Serif"/>
      <family val="1"/>
    </font>
    <font>
      <b/>
      <u/>
      <sz val="16"/>
      <name val="仿宋_GB2312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77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8" fillId="0" borderId="0"/>
    <xf numFmtId="0" fontId="23" fillId="0" borderId="0" applyNumberFormat="0" applyFill="0" applyBorder="0" applyAlignment="0" applyProtection="0"/>
    <xf numFmtId="0" fontId="18" fillId="0" borderId="0"/>
  </cellStyleXfs>
  <cellXfs count="442">
    <xf numFmtId="0" fontId="0" fillId="0" borderId="0" xfId="0"/>
    <xf numFmtId="0" fontId="0" fillId="0" borderId="0" xfId="0" applyFill="1" applyBorder="1" applyAlignment="1"/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3" fillId="0" borderId="1" xfId="6" applyFont="1" applyBorder="1" applyAlignment="1">
      <alignment vertical="center" wrapText="1"/>
    </xf>
    <xf numFmtId="0" fontId="4" fillId="0" borderId="2" xfId="6" applyNumberFormat="1" applyFont="1" applyFill="1" applyBorder="1" applyAlignment="1">
      <alignment horizontal="center" vertical="center" textRotation="255" wrapText="1"/>
    </xf>
    <xf numFmtId="0" fontId="3" fillId="0" borderId="2" xfId="6" applyFont="1" applyFill="1" applyBorder="1" applyAlignment="1">
      <alignment horizontal="center" vertical="center" wrapText="1"/>
    </xf>
    <xf numFmtId="49" fontId="3" fillId="0" borderId="2" xfId="6" applyNumberFormat="1" applyFont="1" applyFill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  <xf numFmtId="0" fontId="3" fillId="0" borderId="2" xfId="6" applyFont="1" applyBorder="1" applyAlignment="1">
      <alignment horizontal="center" vertical="center" wrapText="1"/>
    </xf>
    <xf numFmtId="0" fontId="7" fillId="0" borderId="2" xfId="6" applyFont="1" applyBorder="1" applyAlignment="1">
      <alignment horizontal="center" vertical="center" wrapText="1"/>
    </xf>
    <xf numFmtId="4" fontId="3" fillId="0" borderId="2" xfId="6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49" fontId="3" fillId="0" borderId="2" xfId="6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49" fontId="14" fillId="0" borderId="2" xfId="1" applyNumberFormat="1" applyFont="1" applyFill="1" applyBorder="1" applyAlignment="1">
      <alignment horizontal="center" vertical="center" wrapText="1"/>
    </xf>
    <xf numFmtId="0" fontId="14" fillId="0" borderId="2" xfId="1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right"/>
    </xf>
    <xf numFmtId="0" fontId="15" fillId="0" borderId="0" xfId="0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49" fontId="0" fillId="0" borderId="2" xfId="0" applyNumberFormat="1" applyFont="1" applyFill="1" applyBorder="1" applyAlignment="1">
      <alignment horizontal="center" wrapText="1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0" fontId="0" fillId="0" borderId="0" xfId="0" applyFont="1" applyFill="1"/>
    <xf numFmtId="0" fontId="0" fillId="0" borderId="0" xfId="0" applyFont="1"/>
    <xf numFmtId="49" fontId="9" fillId="0" borderId="2" xfId="0" applyNumberFormat="1" applyFont="1" applyFill="1" applyBorder="1" applyAlignment="1" applyProtection="1">
      <alignment horizontal="center" vertical="center" wrapText="1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0" fontId="0" fillId="0" borderId="0" xfId="0" applyAlignment="1">
      <alignment horizontal="center" vertical="center"/>
    </xf>
    <xf numFmtId="3" fontId="0" fillId="0" borderId="2" xfId="0" applyNumberFormat="1" applyFill="1" applyBorder="1"/>
    <xf numFmtId="0" fontId="17" fillId="0" borderId="2" xfId="0" applyNumberFormat="1" applyFont="1" applyFill="1" applyBorder="1"/>
    <xf numFmtId="3" fontId="0" fillId="0" borderId="2" xfId="0" applyNumberFormat="1" applyFill="1" applyBorder="1" applyAlignment="1">
      <alignment horizontal="center" vertical="center"/>
    </xf>
    <xf numFmtId="49" fontId="15" fillId="0" borderId="0" xfId="0" applyNumberFormat="1" applyFont="1" applyFill="1" applyProtection="1"/>
    <xf numFmtId="180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81" fontId="9" fillId="2" borderId="0" xfId="0" applyNumberFormat="1" applyFont="1" applyFill="1" applyAlignment="1" applyProtection="1">
      <alignment horizontal="left" vertical="center"/>
    </xf>
    <xf numFmtId="181" fontId="9" fillId="2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179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9" fontId="9" fillId="0" borderId="0" xfId="0" applyNumberFormat="1" applyFont="1" applyFill="1" applyAlignment="1" applyProtection="1">
      <alignment horizontal="center" vertical="center" wrapText="1"/>
    </xf>
    <xf numFmtId="179" fontId="13" fillId="0" borderId="0" xfId="0" applyNumberFormat="1" applyFont="1" applyFill="1" applyAlignment="1" applyProtection="1">
      <alignment horizontal="centerContinuous" vertical="center"/>
    </xf>
    <xf numFmtId="181" fontId="9" fillId="0" borderId="0" xfId="0" applyNumberFormat="1" applyFont="1" applyFill="1" applyAlignment="1" applyProtection="1">
      <alignment horizontal="left" vertical="center"/>
    </xf>
    <xf numFmtId="181" fontId="9" fillId="0" borderId="1" xfId="0" applyNumberFormat="1" applyFont="1" applyFill="1" applyBorder="1" applyAlignment="1" applyProtection="1">
      <alignment horizontal="left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82" fontId="9" fillId="0" borderId="2" xfId="0" applyNumberFormat="1" applyFont="1" applyFill="1" applyBorder="1" applyAlignment="1" applyProtection="1">
      <alignment horizontal="center" vertical="center" wrapText="1"/>
    </xf>
    <xf numFmtId="179" fontId="9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15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/>
    <xf numFmtId="3" fontId="9" fillId="0" borderId="2" xfId="0" applyNumberFormat="1" applyFont="1" applyFill="1" applyBorder="1" applyAlignment="1" applyProtection="1">
      <alignment horizontal="right" vertical="center" wrapText="1"/>
    </xf>
    <xf numFmtId="3" fontId="9" fillId="0" borderId="14" xfId="0" applyNumberFormat="1" applyFont="1" applyFill="1" applyBorder="1" applyAlignment="1" applyProtection="1">
      <alignment horizontal="right" vertical="center" wrapText="1"/>
    </xf>
    <xf numFmtId="49" fontId="0" fillId="0" borderId="0" xfId="1" applyNumberFormat="1" applyFont="1" applyFill="1" applyAlignment="1">
      <alignment horizontal="center" vertical="center"/>
    </xf>
    <xf numFmtId="0" fontId="0" fillId="0" borderId="0" xfId="2" applyNumberFormat="1" applyFont="1" applyFill="1" applyAlignment="1" applyProtection="1">
      <alignment horizontal="right" vertical="center"/>
    </xf>
    <xf numFmtId="0" fontId="0" fillId="0" borderId="0" xfId="1" applyNumberFormat="1" applyFont="1" applyFill="1" applyAlignment="1">
      <alignment vertical="center"/>
    </xf>
    <xf numFmtId="0" fontId="0" fillId="0" borderId="2" xfId="1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14" xfId="0" applyNumberFormat="1" applyFont="1" applyFill="1" applyBorder="1" applyAlignment="1" applyProtection="1">
      <alignment horizontal="center" vertical="center" wrapText="1"/>
    </xf>
    <xf numFmtId="49" fontId="14" fillId="0" borderId="0" xfId="2" applyNumberFormat="1" applyFont="1" applyFill="1" applyAlignment="1">
      <alignment horizontal="center" vertical="center" wrapText="1"/>
    </xf>
    <xf numFmtId="0" fontId="14" fillId="0" borderId="0" xfId="2" applyNumberFormat="1" applyFont="1" applyFill="1" applyAlignment="1">
      <alignment horizontal="center" vertical="center" wrapText="1"/>
    </xf>
    <xf numFmtId="183" fontId="14" fillId="0" borderId="0" xfId="2" applyNumberFormat="1" applyFont="1" applyFill="1" applyAlignment="1">
      <alignment horizontal="center" vertical="center"/>
    </xf>
    <xf numFmtId="183" fontId="14" fillId="0" borderId="0" xfId="2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4" fillId="0" borderId="0" xfId="2" applyNumberFormat="1" applyFont="1" applyFill="1" applyAlignment="1">
      <alignment horizontal="center" vertical="center"/>
    </xf>
    <xf numFmtId="0" fontId="14" fillId="0" borderId="0" xfId="2" applyNumberFormat="1" applyFont="1" applyFill="1" applyAlignment="1">
      <alignment horizontal="center" vertical="center"/>
    </xf>
    <xf numFmtId="0" fontId="0" fillId="0" borderId="2" xfId="1" applyNumberFormat="1" applyFont="1" applyFill="1" applyBorder="1" applyAlignment="1" applyProtection="1">
      <alignment vertical="center"/>
    </xf>
    <xf numFmtId="0" fontId="0" fillId="0" borderId="2" xfId="1" applyNumberFormat="1" applyFont="1" applyFill="1" applyBorder="1" applyAlignment="1">
      <alignment vertical="center"/>
    </xf>
    <xf numFmtId="183" fontId="0" fillId="0" borderId="0" xfId="2" applyNumberFormat="1" applyFont="1" applyFill="1" applyAlignment="1">
      <alignment horizontal="center" vertical="center"/>
    </xf>
    <xf numFmtId="0" fontId="0" fillId="0" borderId="2" xfId="1" applyNumberFormat="1" applyFont="1" applyFill="1" applyBorder="1" applyAlignment="1">
      <alignment horizontal="center" vertical="center" wrapText="1"/>
    </xf>
    <xf numFmtId="0" fontId="0" fillId="0" borderId="3" xfId="1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 applyProtection="1">
      <alignment horizontal="right" vertical="center"/>
    </xf>
    <xf numFmtId="179" fontId="14" fillId="0" borderId="0" xfId="1" applyNumberFormat="1" applyFont="1" applyFill="1" applyAlignment="1">
      <alignment horizontal="center" vertical="center"/>
    </xf>
    <xf numFmtId="0" fontId="14" fillId="0" borderId="0" xfId="1" applyNumberFormat="1" applyFont="1" applyFill="1" applyAlignment="1">
      <alignment horizontal="center" vertical="center"/>
    </xf>
    <xf numFmtId="0" fontId="18" fillId="0" borderId="0" xfId="1" applyNumberFormat="1" applyFont="1" applyFill="1" applyAlignment="1">
      <alignment horizontal="left" vertical="top" wrapText="1"/>
    </xf>
    <xf numFmtId="0" fontId="14" fillId="0" borderId="0" xfId="1" applyNumberFormat="1" applyFont="1" applyFill="1" applyAlignment="1">
      <alignment horizontal="right" vertical="center" wrapText="1"/>
    </xf>
    <xf numFmtId="0" fontId="18" fillId="0" borderId="0" xfId="1" applyNumberFormat="1" applyFont="1" applyFill="1" applyAlignment="1">
      <alignment horizontal="left" vertical="center" wrapText="1"/>
    </xf>
    <xf numFmtId="0" fontId="14" fillId="0" borderId="0" xfId="1" applyNumberFormat="1" applyFont="1" applyFill="1" applyAlignment="1">
      <alignment horizontal="left" vertical="center" wrapText="1"/>
    </xf>
    <xf numFmtId="3" fontId="14" fillId="0" borderId="2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Fill="1" applyAlignment="1" applyProtection="1">
      <alignment vertical="center" wrapText="1"/>
    </xf>
    <xf numFmtId="0" fontId="14" fillId="0" borderId="0" xfId="1" applyNumberFormat="1" applyFont="1" applyFill="1" applyAlignment="1">
      <alignment horizontal="centerContinuous" vertical="center"/>
    </xf>
    <xf numFmtId="0" fontId="14" fillId="0" borderId="0" xfId="1" applyNumberFormat="1" applyFont="1" applyFill="1" applyAlignment="1" applyProtection="1">
      <alignment horizontal="right" wrapText="1"/>
    </xf>
    <xf numFmtId="0" fontId="14" fillId="0" borderId="0" xfId="1" applyNumberFormat="1" applyFont="1" applyFill="1" applyAlignment="1" applyProtection="1">
      <alignment horizontal="center" wrapText="1"/>
    </xf>
    <xf numFmtId="0" fontId="14" fillId="0" borderId="0" xfId="1" applyNumberFormat="1" applyFont="1" applyFill="1" applyAlignment="1">
      <alignment horizontal="center" vertical="center" wrapText="1"/>
    </xf>
    <xf numFmtId="49" fontId="14" fillId="0" borderId="0" xfId="1" applyNumberFormat="1" applyFont="1" applyFill="1" applyAlignment="1">
      <alignment vertical="center"/>
    </xf>
    <xf numFmtId="49" fontId="14" fillId="0" borderId="0" xfId="1" applyNumberFormat="1" applyFont="1" applyFill="1" applyAlignment="1">
      <alignment horizontal="center" vertical="center"/>
    </xf>
    <xf numFmtId="0" fontId="14" fillId="0" borderId="0" xfId="1" applyNumberFormat="1" applyFont="1" applyFill="1" applyAlignment="1">
      <alignment horizontal="left" vertical="center"/>
    </xf>
    <xf numFmtId="179" fontId="14" fillId="0" borderId="0" xfId="1" applyNumberFormat="1" applyFont="1" applyFill="1" applyAlignment="1">
      <alignment vertical="center"/>
    </xf>
    <xf numFmtId="0" fontId="0" fillId="0" borderId="0" xfId="1" applyNumberFormat="1" applyFont="1" applyFill="1" applyAlignment="1">
      <alignment horizontal="right" vertical="center"/>
    </xf>
    <xf numFmtId="0" fontId="14" fillId="0" borderId="0" xfId="1" applyNumberFormat="1" applyFont="1" applyFill="1" applyAlignment="1">
      <alignment vertical="center"/>
    </xf>
    <xf numFmtId="0" fontId="0" fillId="0" borderId="14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Fill="1" applyAlignment="1">
      <alignment horizontal="centerContinuous" vertical="center"/>
    </xf>
    <xf numFmtId="49" fontId="20" fillId="0" borderId="2" xfId="1" applyNumberFormat="1" applyFont="1" applyFill="1" applyBorder="1" applyAlignment="1" applyProtection="1">
      <alignment horizontal="centerContinuous" vertical="center" wrapText="1"/>
    </xf>
    <xf numFmtId="3" fontId="20" fillId="0" borderId="2" xfId="1" applyNumberFormat="1" applyFont="1" applyFill="1" applyBorder="1" applyAlignment="1" applyProtection="1">
      <alignment horizontal="centerContinuous" vertical="center" wrapText="1"/>
    </xf>
    <xf numFmtId="3" fontId="14" fillId="0" borderId="2" xfId="1" applyNumberFormat="1" applyFont="1" applyFill="1" applyBorder="1" applyAlignment="1" applyProtection="1">
      <alignment horizontal="centerContinuous" vertical="center" wrapText="1"/>
    </xf>
    <xf numFmtId="3" fontId="14" fillId="0" borderId="2" xfId="1" applyNumberFormat="1" applyFont="1" applyFill="1" applyBorder="1" applyAlignment="1" applyProtection="1">
      <alignment horizontal="center" vertical="center" wrapText="1"/>
    </xf>
    <xf numFmtId="49" fontId="14" fillId="0" borderId="2" xfId="1" applyNumberFormat="1" applyFont="1" applyFill="1" applyBorder="1" applyAlignment="1" applyProtection="1">
      <alignment horizontal="center" vertical="center" wrapText="1"/>
    </xf>
    <xf numFmtId="0" fontId="14" fillId="0" borderId="0" xfId="1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1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/>
    </xf>
    <xf numFmtId="0" fontId="0" fillId="0" borderId="2" xfId="0" applyFill="1" applyBorder="1"/>
    <xf numFmtId="0" fontId="0" fillId="0" borderId="2" xfId="0" applyFont="1" applyFill="1" applyBorder="1"/>
    <xf numFmtId="49" fontId="0" fillId="0" borderId="2" xfId="0" applyNumberFormat="1" applyFont="1" applyFill="1" applyBorder="1" applyAlignment="1">
      <alignment horizontal="center"/>
    </xf>
    <xf numFmtId="49" fontId="17" fillId="0" borderId="2" xfId="0" applyNumberFormat="1" applyFont="1" applyFill="1" applyBorder="1" applyAlignment="1">
      <alignment horizontal="center"/>
    </xf>
    <xf numFmtId="0" fontId="0" fillId="0" borderId="2" xfId="0" applyFont="1" applyBorder="1"/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14" fillId="0" borderId="0" xfId="1" applyNumberFormat="1" applyFont="1" applyFill="1" applyAlignment="1">
      <alignment horizontal="right" vertical="center"/>
    </xf>
    <xf numFmtId="0" fontId="0" fillId="0" borderId="9" xfId="1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17" fillId="0" borderId="2" xfId="0" applyFont="1" applyBorder="1" applyAlignment="1">
      <alignment horizontal="center"/>
    </xf>
    <xf numFmtId="176" fontId="0" fillId="0" borderId="2" xfId="0" applyNumberFormat="1" applyFont="1" applyBorder="1" applyAlignment="1">
      <alignment horizontal="center"/>
    </xf>
    <xf numFmtId="184" fontId="14" fillId="0" borderId="2" xfId="1" applyNumberFormat="1" applyFont="1" applyFill="1" applyBorder="1" applyAlignment="1">
      <alignment horizontal="center" vertical="center" wrapText="1"/>
    </xf>
    <xf numFmtId="182" fontId="14" fillId="0" borderId="2" xfId="1" applyNumberFormat="1" applyFont="1" applyFill="1" applyBorder="1" applyAlignment="1">
      <alignment horizontal="center" vertical="center" wrapText="1"/>
    </xf>
    <xf numFmtId="0" fontId="14" fillId="0" borderId="14" xfId="1" applyNumberFormat="1" applyFont="1" applyFill="1" applyBorder="1" applyAlignment="1">
      <alignment horizontal="center" vertical="center" wrapText="1"/>
    </xf>
    <xf numFmtId="182" fontId="0" fillId="0" borderId="2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Fill="1" applyAlignment="1" applyProtection="1">
      <alignment horizontal="right" vertical="center" wrapText="1"/>
    </xf>
    <xf numFmtId="0" fontId="14" fillId="0" borderId="0" xfId="1" applyNumberFormat="1" applyFont="1" applyAlignment="1">
      <alignment horizontal="right" vertical="center" wrapText="1"/>
    </xf>
    <xf numFmtId="0" fontId="14" fillId="0" borderId="0" xfId="1" applyNumberFormat="1" applyFont="1" applyAlignment="1">
      <alignment horizontal="left" vertical="center" wrapText="1"/>
    </xf>
    <xf numFmtId="0" fontId="14" fillId="0" borderId="0" xfId="1" applyNumberFormat="1" applyFont="1" applyAlignment="1">
      <alignment horizontal="center" vertical="center" wrapText="1"/>
    </xf>
    <xf numFmtId="0" fontId="14" fillId="0" borderId="0" xfId="1" applyNumberFormat="1" applyFont="1" applyAlignment="1">
      <alignment horizontal="centerContinuous" vertical="center"/>
    </xf>
    <xf numFmtId="0" fontId="0" fillId="0" borderId="0" xfId="1" applyNumberFormat="1" applyFont="1" applyAlignment="1">
      <alignment vertical="center"/>
    </xf>
    <xf numFmtId="0" fontId="14" fillId="0" borderId="0" xfId="1" applyNumberFormat="1" applyFont="1" applyFill="1" applyBorder="1" applyAlignment="1" applyProtection="1">
      <alignment horizontal="right" wrapText="1"/>
    </xf>
    <xf numFmtId="3" fontId="0" fillId="0" borderId="2" xfId="1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82" fontId="0" fillId="0" borderId="2" xfId="0" applyNumberForma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/>
    </xf>
    <xf numFmtId="0" fontId="0" fillId="0" borderId="0" xfId="0" applyFill="1" applyBorder="1"/>
    <xf numFmtId="49" fontId="0" fillId="0" borderId="2" xfId="0" applyNumberFormat="1" applyFill="1" applyBorder="1"/>
    <xf numFmtId="182" fontId="0" fillId="0" borderId="2" xfId="0" applyNumberFormat="1" applyFill="1" applyBorder="1"/>
    <xf numFmtId="9" fontId="14" fillId="0" borderId="0" xfId="1" applyNumberFormat="1" applyFont="1" applyFill="1" applyAlignment="1">
      <alignment horizontal="center" vertical="center" wrapText="1"/>
    </xf>
    <xf numFmtId="9" fontId="14" fillId="0" borderId="0" xfId="1" applyNumberFormat="1" applyFont="1" applyFill="1" applyAlignment="1">
      <alignment horizontal="left" vertical="center" wrapText="1"/>
    </xf>
    <xf numFmtId="0" fontId="14" fillId="0" borderId="0" xfId="1" applyNumberFormat="1" applyFont="1" applyFill="1" applyBorder="1" applyAlignment="1" applyProtection="1">
      <alignment wrapText="1"/>
    </xf>
    <xf numFmtId="182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4" fillId="0" borderId="0" xfId="1" applyNumberFormat="1" applyFont="1" applyFill="1" applyBorder="1" applyAlignment="1" applyProtection="1">
      <alignment vertical="center" wrapText="1"/>
    </xf>
    <xf numFmtId="0" fontId="14" fillId="0" borderId="0" xfId="1" applyNumberFormat="1" applyFont="1" applyFill="1" applyBorder="1" applyAlignment="1">
      <alignment horizontal="centerContinuous" vertical="center"/>
    </xf>
    <xf numFmtId="0" fontId="0" fillId="0" borderId="2" xfId="1" applyNumberFormat="1" applyFont="1" applyFill="1" applyBorder="1" applyAlignment="1" applyProtection="1">
      <alignment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176" fontId="0" fillId="0" borderId="0" xfId="0" applyNumberFormat="1" applyFill="1"/>
    <xf numFmtId="0" fontId="19" fillId="0" borderId="0" xfId="0" applyFont="1" applyAlignment="1">
      <alignment vertical="center"/>
    </xf>
    <xf numFmtId="0" fontId="15" fillId="0" borderId="0" xfId="0" applyFont="1" applyFill="1"/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15" fillId="0" borderId="12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4" fillId="0" borderId="2" xfId="0" applyNumberFormat="1" applyFont="1" applyFill="1" applyBorder="1" applyAlignment="1" applyProtection="1">
      <alignment vertical="center"/>
    </xf>
    <xf numFmtId="182" fontId="14" fillId="0" borderId="17" xfId="0" applyNumberFormat="1" applyFont="1" applyFill="1" applyBorder="1" applyAlignment="1">
      <alignment horizontal="right" vertical="center"/>
    </xf>
    <xf numFmtId="182" fontId="0" fillId="0" borderId="18" xfId="0" applyNumberFormat="1" applyBorder="1" applyAlignment="1">
      <alignment vertical="center"/>
    </xf>
    <xf numFmtId="182" fontId="0" fillId="3" borderId="18" xfId="0" applyNumberFormat="1" applyFill="1" applyBorder="1" applyAlignment="1">
      <alignment vertical="center" wrapText="1"/>
    </xf>
    <xf numFmtId="182" fontId="0" fillId="3" borderId="2" xfId="0" applyNumberFormat="1" applyFill="1" applyBorder="1" applyAlignment="1">
      <alignment vertical="center" wrapText="1"/>
    </xf>
    <xf numFmtId="182" fontId="0" fillId="3" borderId="2" xfId="0" applyNumberFormat="1" applyFill="1" applyBorder="1" applyAlignment="1">
      <alignment horizontal="center" vertical="center"/>
    </xf>
    <xf numFmtId="182" fontId="0" fillId="0" borderId="2" xfId="0" applyNumberFormat="1" applyFill="1" applyBorder="1" applyAlignment="1">
      <alignment horizontal="center" vertical="center"/>
    </xf>
    <xf numFmtId="182" fontId="0" fillId="0" borderId="2" xfId="0" applyNumberFormat="1" applyBorder="1" applyAlignment="1">
      <alignment horizontal="center" vertical="center"/>
    </xf>
    <xf numFmtId="0" fontId="14" fillId="0" borderId="2" xfId="0" applyNumberFormat="1" applyFont="1" applyFill="1" applyBorder="1" applyAlignment="1" applyProtection="1">
      <alignment horizontal="left" vertical="center" wrapText="1"/>
    </xf>
    <xf numFmtId="182" fontId="0" fillId="0" borderId="12" xfId="0" applyNumberFormat="1" applyBorder="1" applyAlignment="1">
      <alignment horizontal="center" vertical="center"/>
    </xf>
    <xf numFmtId="182" fontId="0" fillId="0" borderId="16" xfId="0" applyNumberFormat="1" applyBorder="1" applyAlignment="1">
      <alignment vertical="center"/>
    </xf>
    <xf numFmtId="182" fontId="0" fillId="3" borderId="16" xfId="0" applyNumberFormat="1" applyFill="1" applyBorder="1" applyAlignment="1">
      <alignment vertical="center" wrapText="1"/>
    </xf>
    <xf numFmtId="182" fontId="0" fillId="3" borderId="12" xfId="0" applyNumberFormat="1" applyFill="1" applyBorder="1" applyAlignment="1">
      <alignment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185" fontId="0" fillId="0" borderId="2" xfId="0" applyNumberFormat="1" applyFill="1" applyBorder="1" applyAlignment="1">
      <alignment horizontal="center" vertical="center"/>
    </xf>
    <xf numFmtId="182" fontId="0" fillId="0" borderId="2" xfId="0" applyNumberFormat="1" applyFill="1" applyBorder="1" applyAlignment="1">
      <alignment vertical="center"/>
    </xf>
    <xf numFmtId="182" fontId="0" fillId="0" borderId="2" xfId="0" applyNumberFormat="1" applyFill="1" applyBorder="1" applyAlignment="1">
      <alignment vertical="center" wrapText="1"/>
    </xf>
    <xf numFmtId="0" fontId="14" fillId="0" borderId="0" xfId="1" applyNumberFormat="1" applyFont="1" applyFill="1" applyAlignment="1">
      <alignment horizontal="centerContinuous" vertical="center" wrapText="1"/>
    </xf>
    <xf numFmtId="0" fontId="14" fillId="0" borderId="1" xfId="1" applyNumberFormat="1" applyFont="1" applyFill="1" applyBorder="1" applyAlignment="1">
      <alignment horizontal="left" vertical="center" wrapText="1"/>
    </xf>
    <xf numFmtId="182" fontId="14" fillId="0" borderId="14" xfId="1" applyNumberFormat="1" applyFont="1" applyFill="1" applyBorder="1" applyAlignment="1">
      <alignment horizontal="center" vertical="center" wrapText="1"/>
    </xf>
    <xf numFmtId="178" fontId="14" fillId="0" borderId="2" xfId="1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5" fillId="0" borderId="2" xfId="0" applyNumberFormat="1" applyFont="1" applyFill="1" applyBorder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vertical="center"/>
    </xf>
    <xf numFmtId="182" fontId="9" fillId="0" borderId="17" xfId="0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 applyProtection="1">
      <alignment vertical="center"/>
    </xf>
    <xf numFmtId="182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vertical="center"/>
    </xf>
    <xf numFmtId="184" fontId="9" fillId="0" borderId="17" xfId="0" applyNumberFormat="1" applyFont="1" applyFill="1" applyBorder="1" applyAlignment="1" applyProtection="1">
      <alignment horizontal="right" vertical="center" wrapText="1"/>
    </xf>
    <xf numFmtId="182" fontId="9" fillId="0" borderId="2" xfId="0" applyNumberFormat="1" applyFont="1" applyFill="1" applyBorder="1" applyAlignment="1" applyProtection="1">
      <alignment horizontal="right" vertical="center" wrapText="1"/>
    </xf>
    <xf numFmtId="182" fontId="9" fillId="0" borderId="14" xfId="0" applyNumberFormat="1" applyFont="1" applyFill="1" applyBorder="1" applyAlignment="1" applyProtection="1">
      <alignment horizontal="right" vertical="center" wrapText="1"/>
    </xf>
    <xf numFmtId="182" fontId="9" fillId="0" borderId="13" xfId="0" applyNumberFormat="1" applyFont="1" applyFill="1" applyBorder="1" applyAlignment="1" applyProtection="1">
      <alignment horizontal="right" vertical="center" wrapText="1"/>
    </xf>
    <xf numFmtId="184" fontId="9" fillId="0" borderId="17" xfId="0" applyNumberFormat="1" applyFont="1" applyFill="1" applyBorder="1" applyAlignment="1">
      <alignment horizontal="right" vertical="center"/>
    </xf>
    <xf numFmtId="184" fontId="9" fillId="0" borderId="17" xfId="0" applyNumberFormat="1" applyFont="1" applyFill="1" applyBorder="1" applyAlignment="1" applyProtection="1">
      <alignment horizontal="right" vertical="center"/>
    </xf>
    <xf numFmtId="178" fontId="9" fillId="0" borderId="17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186" fontId="9" fillId="0" borderId="11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182" fontId="9" fillId="0" borderId="14" xfId="0" applyNumberFormat="1" applyFont="1" applyFill="1" applyBorder="1" applyProtection="1"/>
    <xf numFmtId="182" fontId="9" fillId="0" borderId="2" xfId="0" applyNumberFormat="1" applyFont="1" applyFill="1" applyBorder="1" applyProtection="1"/>
    <xf numFmtId="0" fontId="9" fillId="0" borderId="5" xfId="0" applyNumberFormat="1" applyFont="1" applyFill="1" applyBorder="1" applyAlignment="1" applyProtection="1">
      <alignment horizontal="left" vertical="center" wrapText="1"/>
    </xf>
    <xf numFmtId="186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182" fontId="9" fillId="0" borderId="12" xfId="0" applyNumberFormat="1" applyFont="1" applyFill="1" applyBorder="1" applyProtection="1"/>
    <xf numFmtId="182" fontId="9" fillId="0" borderId="17" xfId="0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182" fontId="9" fillId="0" borderId="13" xfId="0" applyNumberFormat="1" applyFont="1" applyFill="1" applyBorder="1" applyProtection="1"/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0" fillId="0" borderId="19" xfId="0" applyFill="1" applyBorder="1"/>
    <xf numFmtId="0" fontId="9" fillId="0" borderId="1" xfId="0" applyNumberFormat="1" applyFont="1" applyFill="1" applyBorder="1" applyAlignment="1" applyProtection="1">
      <alignment vertical="center"/>
    </xf>
    <xf numFmtId="0" fontId="19" fillId="0" borderId="0" xfId="1" applyNumberFormat="1" applyFont="1" applyFill="1" applyAlignment="1" applyProtection="1">
      <alignment horizontal="center" vertical="center" wrapText="1"/>
    </xf>
    <xf numFmtId="0" fontId="14" fillId="0" borderId="1" xfId="1" applyNumberFormat="1" applyFont="1" applyFill="1" applyBorder="1" applyAlignment="1" applyProtection="1">
      <alignment horizontal="right" wrapText="1"/>
    </xf>
    <xf numFmtId="0" fontId="0" fillId="0" borderId="2" xfId="1" applyNumberFormat="1" applyFont="1" applyFill="1" applyBorder="1" applyAlignment="1" applyProtection="1">
      <alignment horizontal="center" vertical="center" wrapText="1"/>
    </xf>
    <xf numFmtId="0" fontId="14" fillId="0" borderId="2" xfId="1" applyNumberFormat="1" applyFont="1" applyFill="1" applyBorder="1" applyAlignment="1">
      <alignment horizontal="center" vertical="center" wrapText="1"/>
    </xf>
    <xf numFmtId="0" fontId="14" fillId="0" borderId="3" xfId="1" applyNumberFormat="1" applyFont="1" applyFill="1" applyBorder="1" applyAlignment="1">
      <alignment horizontal="center" vertical="center" wrapText="1"/>
    </xf>
    <xf numFmtId="0" fontId="0" fillId="0" borderId="14" xfId="1" applyNumberFormat="1" applyFont="1" applyFill="1" applyBorder="1" applyAlignment="1">
      <alignment horizontal="center" vertical="center" wrapText="1"/>
    </xf>
    <xf numFmtId="0" fontId="0" fillId="0" borderId="2" xfId="1" applyNumberFormat="1" applyFont="1" applyFill="1" applyBorder="1" applyAlignment="1">
      <alignment horizontal="center" vertical="center" wrapText="1"/>
    </xf>
    <xf numFmtId="0" fontId="14" fillId="0" borderId="9" xfId="1" applyNumberFormat="1" applyFont="1" applyFill="1" applyBorder="1" applyAlignment="1">
      <alignment horizontal="center" vertical="center" wrapText="1"/>
    </xf>
    <xf numFmtId="0" fontId="14" fillId="0" borderId="9" xfId="1" applyNumberFormat="1" applyFont="1" applyFill="1" applyBorder="1" applyAlignment="1" applyProtection="1">
      <alignment horizontal="center" vertical="center" wrapText="1"/>
    </xf>
    <xf numFmtId="0" fontId="14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center" wrapText="1"/>
    </xf>
    <xf numFmtId="0" fontId="14" fillId="0" borderId="14" xfId="1" applyNumberFormat="1" applyFont="1" applyFill="1" applyBorder="1" applyAlignment="1">
      <alignment horizontal="center" vertical="center" wrapText="1"/>
    </xf>
    <xf numFmtId="0" fontId="0" fillId="0" borderId="14" xfId="1" applyNumberFormat="1" applyFont="1" applyFill="1" applyBorder="1" applyAlignment="1" applyProtection="1">
      <alignment horizontal="center" vertical="center" wrapText="1"/>
    </xf>
    <xf numFmtId="0" fontId="14" fillId="0" borderId="14" xfId="1" applyNumberFormat="1" applyFont="1" applyFill="1" applyBorder="1" applyAlignment="1" applyProtection="1">
      <alignment horizontal="center" vertical="center" wrapText="1"/>
    </xf>
    <xf numFmtId="0" fontId="14" fillId="0" borderId="2" xfId="1" applyNumberFormat="1" applyFont="1" applyFill="1" applyBorder="1" applyAlignment="1" applyProtection="1">
      <alignment horizontal="center" vertical="center" wrapText="1"/>
    </xf>
    <xf numFmtId="0" fontId="19" fillId="0" borderId="0" xfId="1" applyNumberFormat="1" applyFont="1" applyFill="1" applyAlignment="1" applyProtection="1">
      <alignment horizontal="center" vertical="center"/>
    </xf>
    <xf numFmtId="0" fontId="14" fillId="0" borderId="1" xfId="1" applyNumberFormat="1" applyFont="1" applyFill="1" applyBorder="1" applyAlignment="1" applyProtection="1">
      <alignment horizontal="right" vertical="center"/>
    </xf>
    <xf numFmtId="0" fontId="14" fillId="0" borderId="11" xfId="1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4" fillId="0" borderId="4" xfId="1" applyNumberFormat="1" applyFont="1" applyFill="1" applyBorder="1" applyAlignment="1">
      <alignment horizontal="center" vertical="center" wrapText="1"/>
    </xf>
    <xf numFmtId="0" fontId="0" fillId="0" borderId="9" xfId="1" applyNumberFormat="1" applyFont="1" applyFill="1" applyBorder="1" applyAlignment="1">
      <alignment horizontal="center" vertical="center" wrapText="1"/>
    </xf>
    <xf numFmtId="0" fontId="0" fillId="0" borderId="3" xfId="1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4" fillId="0" borderId="2" xfId="1" applyNumberFormat="1" applyFont="1" applyFill="1" applyBorder="1" applyAlignment="1" applyProtection="1">
      <alignment horizontal="center" vertical="center"/>
    </xf>
    <xf numFmtId="0" fontId="14" fillId="0" borderId="11" xfId="1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4" fillId="0" borderId="10" xfId="1" applyNumberFormat="1" applyFont="1" applyFill="1" applyBorder="1" applyAlignment="1" applyProtection="1">
      <alignment horizontal="center" vertical="center" wrapText="1"/>
    </xf>
    <xf numFmtId="0" fontId="14" fillId="0" borderId="4" xfId="1" applyNumberFormat="1" applyFont="1" applyFill="1" applyBorder="1" applyAlignment="1" applyProtection="1">
      <alignment horizontal="center" vertical="center" wrapText="1"/>
    </xf>
    <xf numFmtId="179" fontId="14" fillId="0" borderId="14" xfId="1" applyNumberFormat="1" applyFont="1" applyFill="1" applyBorder="1" applyAlignment="1" applyProtection="1">
      <alignment horizontal="center" vertical="center" wrapText="1"/>
    </xf>
    <xf numFmtId="179" fontId="14" fillId="0" borderId="2" xfId="1" applyNumberFormat="1" applyFont="1" applyFill="1" applyBorder="1" applyAlignment="1" applyProtection="1">
      <alignment horizontal="center" vertical="center" wrapText="1"/>
    </xf>
    <xf numFmtId="179" fontId="14" fillId="0" borderId="13" xfId="1" applyNumberFormat="1" applyFont="1" applyFill="1" applyBorder="1" applyAlignment="1" applyProtection="1">
      <alignment horizontal="center" vertical="center" wrapText="1"/>
    </xf>
    <xf numFmtId="0" fontId="0" fillId="0" borderId="11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Fill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5" xfId="1" applyNumberFormat="1" applyFont="1" applyFill="1" applyBorder="1" applyAlignment="1" applyProtection="1">
      <alignment horizontal="center" vertical="center" wrapText="1"/>
    </xf>
    <xf numFmtId="0" fontId="0" fillId="0" borderId="15" xfId="1" applyNumberFormat="1" applyFont="1" applyFill="1" applyBorder="1" applyAlignment="1" applyProtection="1">
      <alignment horizontal="center" vertical="center" wrapText="1"/>
    </xf>
    <xf numFmtId="0" fontId="0" fillId="0" borderId="6" xfId="1" applyNumberFormat="1" applyFont="1" applyFill="1" applyBorder="1" applyAlignment="1" applyProtection="1">
      <alignment horizontal="center" vertical="center" wrapText="1"/>
    </xf>
    <xf numFmtId="0" fontId="0" fillId="0" borderId="9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 wrapText="1"/>
    </xf>
    <xf numFmtId="0" fontId="0" fillId="0" borderId="10" xfId="1" applyNumberFormat="1" applyFont="1" applyFill="1" applyBorder="1" applyAlignment="1" applyProtection="1">
      <alignment horizontal="center" vertical="center" wrapText="1"/>
    </xf>
    <xf numFmtId="0" fontId="14" fillId="2" borderId="2" xfId="1" applyNumberFormat="1" applyFont="1" applyFill="1" applyBorder="1" applyAlignment="1" applyProtection="1">
      <alignment horizontal="center" vertical="center" wrapText="1"/>
    </xf>
    <xf numFmtId="0" fontId="0" fillId="0" borderId="3" xfId="1" applyNumberFormat="1" applyFont="1" applyFill="1" applyBorder="1" applyAlignment="1" applyProtection="1">
      <alignment horizontal="center" vertical="center" wrapText="1"/>
    </xf>
    <xf numFmtId="0" fontId="0" fillId="2" borderId="2" xfId="1" applyNumberFormat="1" applyFont="1" applyFill="1" applyBorder="1" applyAlignment="1">
      <alignment horizontal="center" vertical="center" wrapText="1"/>
    </xf>
    <xf numFmtId="0" fontId="0" fillId="2" borderId="2" xfId="1" applyNumberFormat="1" applyFont="1" applyFill="1" applyBorder="1" applyAlignment="1" applyProtection="1">
      <alignment horizontal="center" vertical="center" wrapText="1"/>
    </xf>
    <xf numFmtId="0" fontId="14" fillId="0" borderId="12" xfId="1" applyNumberFormat="1" applyFont="1" applyFill="1" applyBorder="1" applyAlignment="1" applyProtection="1">
      <alignment horizontal="center" vertical="center" wrapText="1"/>
    </xf>
    <xf numFmtId="0" fontId="14" fillId="0" borderId="13" xfId="1" applyNumberFormat="1" applyFont="1" applyFill="1" applyBorder="1" applyAlignment="1" applyProtection="1">
      <alignment horizontal="center" vertical="center" wrapText="1"/>
    </xf>
    <xf numFmtId="0" fontId="0" fillId="2" borderId="12" xfId="1" applyNumberFormat="1" applyFont="1" applyFill="1" applyBorder="1" applyAlignment="1" applyProtection="1">
      <alignment horizontal="center" vertical="center" wrapText="1"/>
    </xf>
    <xf numFmtId="0" fontId="0" fillId="2" borderId="13" xfId="1" applyNumberFormat="1" applyFont="1" applyFill="1" applyBorder="1" applyAlignment="1" applyProtection="1">
      <alignment horizontal="center" vertical="center" wrapText="1"/>
    </xf>
    <xf numFmtId="0" fontId="0" fillId="2" borderId="14" xfId="1" applyNumberFormat="1" applyFont="1" applyFill="1" applyBorder="1" applyAlignment="1" applyProtection="1">
      <alignment horizontal="center" vertical="center" wrapText="1"/>
    </xf>
    <xf numFmtId="0" fontId="14" fillId="0" borderId="1" xfId="1" applyNumberFormat="1" applyFont="1" applyFill="1" applyBorder="1" applyAlignment="1">
      <alignment horizontal="right" vertical="center" wrapText="1"/>
    </xf>
    <xf numFmtId="0" fontId="14" fillId="2" borderId="4" xfId="1" applyNumberFormat="1" applyFont="1" applyFill="1" applyBorder="1" applyAlignment="1" applyProtection="1">
      <alignment horizontal="center" vertical="center" wrapText="1"/>
    </xf>
    <xf numFmtId="0" fontId="14" fillId="0" borderId="12" xfId="1" applyNumberFormat="1" applyFont="1" applyFill="1" applyBorder="1" applyAlignment="1" applyProtection="1">
      <alignment horizontal="right" vertical="center" wrapText="1"/>
    </xf>
    <xf numFmtId="0" fontId="14" fillId="0" borderId="13" xfId="1" applyNumberFormat="1" applyFont="1" applyFill="1" applyBorder="1" applyAlignment="1" applyProtection="1">
      <alignment horizontal="right" vertical="center" wrapText="1"/>
    </xf>
    <xf numFmtId="0" fontId="14" fillId="0" borderId="14" xfId="1" applyNumberFormat="1" applyFont="1" applyFill="1" applyBorder="1" applyAlignment="1" applyProtection="1">
      <alignment horizontal="right" vertical="center" wrapText="1"/>
    </xf>
    <xf numFmtId="0" fontId="14" fillId="0" borderId="12" xfId="1" applyNumberFormat="1" applyFont="1" applyFill="1" applyBorder="1" applyAlignment="1">
      <alignment horizontal="center" vertical="center" wrapText="1"/>
    </xf>
    <xf numFmtId="0" fontId="14" fillId="0" borderId="13" xfId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4" fillId="0" borderId="0" xfId="1" applyNumberFormat="1" applyFont="1" applyFill="1" applyAlignment="1" applyProtection="1">
      <alignment horizontal="right" vertical="center"/>
    </xf>
    <xf numFmtId="0" fontId="14" fillId="0" borderId="0" xfId="1" applyNumberFormat="1" applyFont="1" applyFill="1" applyAlignment="1" applyProtection="1">
      <alignment horizontal="right" wrapText="1"/>
    </xf>
    <xf numFmtId="0" fontId="0" fillId="0" borderId="2" xfId="1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1" applyNumberFormat="1" applyFont="1" applyFill="1" applyBorder="1" applyAlignment="1">
      <alignment horizontal="center" vertical="center"/>
    </xf>
    <xf numFmtId="183" fontId="13" fillId="0" borderId="0" xfId="2" applyNumberFormat="1" applyFont="1" applyFill="1" applyAlignment="1" applyProtection="1">
      <alignment horizontal="center" vertical="center"/>
    </xf>
    <xf numFmtId="0" fontId="0" fillId="0" borderId="10" xfId="1" applyNumberFormat="1" applyFont="1" applyFill="1" applyBorder="1" applyAlignment="1" applyProtection="1">
      <alignment horizontal="center" vertical="center"/>
    </xf>
    <xf numFmtId="0" fontId="0" fillId="0" borderId="14" xfId="1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9" fontId="9" fillId="0" borderId="9" xfId="0" applyNumberFormat="1" applyFont="1" applyFill="1" applyBorder="1" applyAlignment="1" applyProtection="1">
      <alignment horizontal="center" vertical="center" wrapText="1"/>
    </xf>
    <xf numFmtId="179" fontId="9" fillId="0" borderId="3" xfId="0" applyNumberFormat="1" applyFont="1" applyFill="1" applyBorder="1" applyAlignment="1" applyProtection="1">
      <alignment horizontal="center" vertical="center" wrapText="1"/>
    </xf>
    <xf numFmtId="179" fontId="9" fillId="0" borderId="0" xfId="0" applyNumberFormat="1" applyFont="1" applyFill="1" applyAlignment="1" applyProtection="1">
      <alignment horizontal="right" vertical="center"/>
    </xf>
    <xf numFmtId="181" fontId="9" fillId="0" borderId="1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179" fontId="9" fillId="0" borderId="1" xfId="0" applyNumberFormat="1" applyFont="1" applyFill="1" applyBorder="1" applyAlignment="1" applyProtection="1">
      <alignment horizontal="right"/>
    </xf>
    <xf numFmtId="179" fontId="9" fillId="0" borderId="2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14" xfId="0" applyNumberFormat="1" applyFont="1" applyFill="1" applyBorder="1" applyAlignment="1" applyProtection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vertical="center"/>
    </xf>
    <xf numFmtId="0" fontId="9" fillId="2" borderId="14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0" fillId="0" borderId="0" xfId="6" applyFont="1" applyBorder="1" applyAlignment="1">
      <alignment horizontal="center" vertical="center"/>
    </xf>
    <xf numFmtId="0" fontId="11" fillId="0" borderId="0" xfId="6" applyFont="1" applyBorder="1" applyAlignment="1">
      <alignment horizontal="center" vertical="center"/>
    </xf>
    <xf numFmtId="0" fontId="2" fillId="0" borderId="0" xfId="6" applyFont="1" applyBorder="1" applyAlignment="1">
      <alignment horizontal="center" vertical="center"/>
    </xf>
    <xf numFmtId="0" fontId="3" fillId="0" borderId="1" xfId="6" applyFont="1" applyBorder="1" applyAlignment="1">
      <alignment horizontal="left" vertical="center" wrapText="1"/>
    </xf>
    <xf numFmtId="0" fontId="3" fillId="0" borderId="1" xfId="6" applyFont="1" applyBorder="1" applyAlignment="1">
      <alignment horizontal="center" vertical="center" wrapText="1"/>
    </xf>
    <xf numFmtId="0" fontId="3" fillId="0" borderId="2" xfId="6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6" applyNumberFormat="1" applyFont="1" applyFill="1" applyBorder="1" applyAlignment="1">
      <alignment horizontal="center" vertical="center" wrapText="1"/>
    </xf>
    <xf numFmtId="0" fontId="3" fillId="0" borderId="3" xfId="6" applyFont="1" applyFill="1" applyBorder="1" applyAlignment="1">
      <alignment horizontal="center" vertical="center" wrapText="1"/>
    </xf>
    <xf numFmtId="0" fontId="3" fillId="0" borderId="11" xfId="6" applyFont="1" applyFill="1" applyBorder="1" applyAlignment="1">
      <alignment horizontal="center" vertical="center" wrapText="1"/>
    </xf>
    <xf numFmtId="0" fontId="3" fillId="0" borderId="4" xfId="6" applyFont="1" applyFill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  <xf numFmtId="0" fontId="3" fillId="0" borderId="2" xfId="6" applyFont="1" applyBorder="1" applyAlignment="1">
      <alignment horizontal="center" vertical="center" wrapText="1"/>
    </xf>
    <xf numFmtId="4" fontId="3" fillId="0" borderId="2" xfId="6" applyNumberFormat="1" applyFont="1" applyFill="1" applyBorder="1" applyAlignment="1">
      <alignment horizontal="center" vertical="center" wrapText="1"/>
    </xf>
    <xf numFmtId="4" fontId="3" fillId="0" borderId="2" xfId="6" applyNumberFormat="1" applyFont="1" applyFill="1" applyBorder="1" applyAlignment="1">
      <alignment horizontal="center" vertical="center"/>
    </xf>
    <xf numFmtId="0" fontId="3" fillId="0" borderId="2" xfId="6" applyFont="1" applyFill="1" applyBorder="1" applyAlignment="1">
      <alignment horizontal="center" vertical="center"/>
    </xf>
    <xf numFmtId="0" fontId="3" fillId="0" borderId="2" xfId="6" applyFont="1" applyBorder="1" applyAlignment="1">
      <alignment horizontal="left" vertical="center" wrapText="1"/>
    </xf>
    <xf numFmtId="49" fontId="3" fillId="0" borderId="3" xfId="4" applyNumberFormat="1" applyFont="1" applyFill="1" applyBorder="1" applyAlignment="1">
      <alignment horizontal="center" vertical="center" wrapText="1"/>
    </xf>
    <xf numFmtId="49" fontId="3" fillId="0" borderId="4" xfId="4" applyNumberFormat="1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vertical="center" wrapText="1"/>
    </xf>
    <xf numFmtId="0" fontId="3" fillId="0" borderId="4" xfId="4" applyFont="1" applyFill="1" applyBorder="1" applyAlignment="1">
      <alignment horizontal="center" vertical="center" wrapText="1"/>
    </xf>
    <xf numFmtId="0" fontId="3" fillId="0" borderId="5" xfId="4" applyFont="1" applyFill="1" applyBorder="1" applyAlignment="1">
      <alignment horizontal="left" vertical="center" wrapText="1"/>
    </xf>
    <xf numFmtId="0" fontId="3" fillId="0" borderId="6" xfId="4" applyFont="1" applyFill="1" applyBorder="1" applyAlignment="1">
      <alignment horizontal="left" vertical="center" wrapText="1"/>
    </xf>
    <xf numFmtId="0" fontId="3" fillId="0" borderId="7" xfId="4" applyFont="1" applyFill="1" applyBorder="1" applyAlignment="1">
      <alignment horizontal="left" vertical="center" wrapText="1"/>
    </xf>
    <xf numFmtId="0" fontId="3" fillId="0" borderId="8" xfId="4" applyFont="1" applyFill="1" applyBorder="1" applyAlignment="1">
      <alignment horizontal="left" vertical="center" wrapText="1"/>
    </xf>
    <xf numFmtId="0" fontId="3" fillId="0" borderId="9" xfId="4" applyFont="1" applyFill="1" applyBorder="1" applyAlignment="1">
      <alignment horizontal="left" vertical="center" wrapText="1"/>
    </xf>
    <xf numFmtId="0" fontId="3" fillId="0" borderId="10" xfId="4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9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9" fontId="3" fillId="0" borderId="5" xfId="6" applyNumberFormat="1" applyFont="1" applyFill="1" applyBorder="1" applyAlignment="1">
      <alignment horizontal="center" vertical="center" wrapText="1"/>
    </xf>
    <xf numFmtId="49" fontId="3" fillId="0" borderId="6" xfId="6" applyNumberFormat="1" applyFont="1" applyFill="1" applyBorder="1" applyAlignment="1">
      <alignment horizontal="center" vertical="center" wrapText="1"/>
    </xf>
    <xf numFmtId="49" fontId="3" fillId="0" borderId="7" xfId="6" applyNumberFormat="1" applyFont="1" applyFill="1" applyBorder="1" applyAlignment="1">
      <alignment horizontal="center" vertical="center" wrapText="1"/>
    </xf>
    <xf numFmtId="49" fontId="3" fillId="0" borderId="8" xfId="6" applyNumberFormat="1" applyFont="1" applyFill="1" applyBorder="1" applyAlignment="1">
      <alignment horizontal="center" vertical="center" wrapText="1"/>
    </xf>
    <xf numFmtId="49" fontId="3" fillId="0" borderId="9" xfId="6" applyNumberFormat="1" applyFont="1" applyFill="1" applyBorder="1" applyAlignment="1">
      <alignment horizontal="center" vertical="center" wrapText="1"/>
    </xf>
    <xf numFmtId="49" fontId="3" fillId="0" borderId="10" xfId="6" applyNumberFormat="1" applyFont="1" applyFill="1" applyBorder="1" applyAlignment="1">
      <alignment horizontal="center" vertical="center" wrapText="1"/>
    </xf>
    <xf numFmtId="9" fontId="3" fillId="0" borderId="5" xfId="6" applyNumberFormat="1" applyFont="1" applyFill="1" applyBorder="1" applyAlignment="1">
      <alignment horizontal="center" vertical="center" wrapText="1"/>
    </xf>
    <xf numFmtId="9" fontId="3" fillId="0" borderId="6" xfId="6" applyNumberFormat="1" applyFont="1" applyFill="1" applyBorder="1" applyAlignment="1">
      <alignment horizontal="center" vertical="center" wrapText="1"/>
    </xf>
    <xf numFmtId="9" fontId="3" fillId="0" borderId="7" xfId="6" applyNumberFormat="1" applyFont="1" applyFill="1" applyBorder="1" applyAlignment="1">
      <alignment horizontal="center" vertical="center" wrapText="1"/>
    </xf>
    <xf numFmtId="9" fontId="3" fillId="0" borderId="8" xfId="6" applyNumberFormat="1" applyFont="1" applyFill="1" applyBorder="1" applyAlignment="1">
      <alignment horizontal="center" vertical="center" wrapText="1"/>
    </xf>
    <xf numFmtId="9" fontId="3" fillId="0" borderId="9" xfId="6" applyNumberFormat="1" applyFont="1" applyFill="1" applyBorder="1" applyAlignment="1">
      <alignment horizontal="center" vertical="center" wrapText="1"/>
    </xf>
    <xf numFmtId="9" fontId="3" fillId="0" borderId="10" xfId="6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9" fontId="3" fillId="0" borderId="5" xfId="0" applyNumberFormat="1" applyFont="1" applyFill="1" applyBorder="1" applyAlignment="1">
      <alignment horizontal="center" vertical="center" wrapText="1"/>
    </xf>
    <xf numFmtId="9" fontId="3" fillId="0" borderId="6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9" fontId="3" fillId="0" borderId="8" xfId="0" applyNumberFormat="1" applyFont="1" applyFill="1" applyBorder="1" applyAlignment="1">
      <alignment horizontal="center" vertical="center" wrapText="1"/>
    </xf>
    <xf numFmtId="9" fontId="3" fillId="0" borderId="9" xfId="0" applyNumberFormat="1" applyFont="1" applyFill="1" applyBorder="1" applyAlignment="1">
      <alignment horizontal="center" vertical="center" wrapText="1"/>
    </xf>
    <xf numFmtId="9" fontId="3" fillId="0" borderId="10" xfId="0" applyNumberFormat="1" applyFont="1" applyFill="1" applyBorder="1" applyAlignment="1">
      <alignment horizontal="center" vertical="center" wrapText="1"/>
    </xf>
    <xf numFmtId="49" fontId="3" fillId="0" borderId="3" xfId="6" applyNumberFormat="1" applyFont="1" applyFill="1" applyBorder="1" applyAlignment="1">
      <alignment horizontal="center" vertical="center" wrapText="1"/>
    </xf>
    <xf numFmtId="0" fontId="3" fillId="0" borderId="2" xfId="6" applyFont="1" applyBorder="1" applyAlignment="1">
      <alignment horizontal="center" wrapText="1"/>
    </xf>
    <xf numFmtId="0" fontId="4" fillId="0" borderId="2" xfId="6" applyNumberFormat="1" applyFont="1" applyFill="1" applyBorder="1" applyAlignment="1">
      <alignment horizontal="center" vertical="center" textRotation="255" wrapText="1"/>
    </xf>
    <xf numFmtId="0" fontId="3" fillId="0" borderId="12" xfId="6" applyFont="1" applyFill="1" applyBorder="1" applyAlignment="1">
      <alignment horizontal="center" vertical="center" wrapText="1"/>
    </xf>
    <xf numFmtId="0" fontId="3" fillId="0" borderId="13" xfId="6" applyFont="1" applyFill="1" applyBorder="1" applyAlignment="1">
      <alignment horizontal="center" vertical="center" wrapText="1"/>
    </xf>
    <xf numFmtId="0" fontId="3" fillId="0" borderId="14" xfId="6" applyFont="1" applyFill="1" applyBorder="1" applyAlignment="1">
      <alignment horizontal="center" vertical="center" wrapText="1"/>
    </xf>
    <xf numFmtId="49" fontId="3" fillId="0" borderId="5" xfId="4" applyNumberFormat="1" applyFont="1" applyFill="1" applyBorder="1" applyAlignment="1">
      <alignment horizontal="left" vertical="center" wrapText="1"/>
    </xf>
    <xf numFmtId="49" fontId="3" fillId="0" borderId="6" xfId="4" applyNumberFormat="1" applyFont="1" applyFill="1" applyBorder="1" applyAlignment="1">
      <alignment horizontal="left" vertical="center" wrapText="1"/>
    </xf>
    <xf numFmtId="49" fontId="3" fillId="0" borderId="7" xfId="4" applyNumberFormat="1" applyFont="1" applyFill="1" applyBorder="1" applyAlignment="1">
      <alignment horizontal="left" vertical="center" wrapText="1"/>
    </xf>
    <xf numFmtId="49" fontId="3" fillId="0" borderId="8" xfId="4" applyNumberFormat="1" applyFont="1" applyFill="1" applyBorder="1" applyAlignment="1">
      <alignment horizontal="left" vertical="center" wrapText="1"/>
    </xf>
    <xf numFmtId="49" fontId="3" fillId="0" borderId="9" xfId="4" applyNumberFormat="1" applyFont="1" applyFill="1" applyBorder="1" applyAlignment="1">
      <alignment horizontal="left" vertical="center" wrapText="1"/>
    </xf>
    <xf numFmtId="49" fontId="3" fillId="0" borderId="10" xfId="4" applyNumberFormat="1" applyFont="1" applyFill="1" applyBorder="1" applyAlignment="1">
      <alignment horizontal="left" vertical="center" wrapText="1"/>
    </xf>
    <xf numFmtId="49" fontId="3" fillId="0" borderId="5" xfId="4" applyNumberFormat="1" applyFont="1" applyFill="1" applyBorder="1" applyAlignment="1">
      <alignment horizontal="center" vertical="center" wrapText="1"/>
    </xf>
    <xf numFmtId="49" fontId="3" fillId="0" borderId="6" xfId="4" applyNumberFormat="1" applyFont="1" applyFill="1" applyBorder="1" applyAlignment="1">
      <alignment horizontal="center" vertical="center" wrapText="1"/>
    </xf>
    <xf numFmtId="49" fontId="3" fillId="0" borderId="7" xfId="4" applyNumberFormat="1" applyFont="1" applyFill="1" applyBorder="1" applyAlignment="1">
      <alignment horizontal="center" vertical="center" wrapText="1"/>
    </xf>
    <xf numFmtId="49" fontId="3" fillId="0" borderId="8" xfId="4" applyNumberFormat="1" applyFont="1" applyFill="1" applyBorder="1" applyAlignment="1">
      <alignment horizontal="center" vertical="center" wrapText="1"/>
    </xf>
    <xf numFmtId="49" fontId="3" fillId="0" borderId="9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0" fontId="3" fillId="0" borderId="5" xfId="4" applyFont="1" applyFill="1" applyBorder="1" applyAlignment="1">
      <alignment horizontal="center" vertical="center" wrapText="1"/>
    </xf>
    <xf numFmtId="0" fontId="3" fillId="0" borderId="6" xfId="4" applyFont="1" applyFill="1" applyBorder="1" applyAlignment="1">
      <alignment horizontal="center" vertical="center" wrapText="1"/>
    </xf>
    <xf numFmtId="0" fontId="3" fillId="0" borderId="7" xfId="4" applyFont="1" applyFill="1" applyBorder="1" applyAlignment="1">
      <alignment horizontal="center" vertical="center" wrapText="1"/>
    </xf>
    <xf numFmtId="0" fontId="3" fillId="0" borderId="8" xfId="4" applyFont="1" applyFill="1" applyBorder="1" applyAlignment="1">
      <alignment horizontal="center"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4" fillId="0" borderId="12" xfId="0" applyNumberFormat="1" applyFont="1" applyFill="1" applyBorder="1" applyAlignment="1">
      <alignment horizontal="center" vertical="center" textRotation="255" wrapText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</cellXfs>
  <cellStyles count="7">
    <cellStyle name="ColLevel_0" xfId="5"/>
    <cellStyle name="RowLevel_0" xfId="3"/>
    <cellStyle name="百分比" xfId="2" builtinId="5"/>
    <cellStyle name="常规" xfId="0" builtinId="0"/>
    <cellStyle name="常规 2" xfId="6"/>
    <cellStyle name="常规 2 2" xfId="4"/>
    <cellStyle name="千位分隔[0]" xfId="1" builtinId="6"/>
  </cellStyles>
  <dxfs count="0"/>
  <tableStyles count="0" defaultTableStyle="TableStyleMedium9" defaultPivotStyle="PivotStyleLight16"/>
  <colors>
    <mruColors>
      <color rgb="FFFF0000"/>
      <color rgb="FFFFFFFF"/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5"/>
  <sheetViews>
    <sheetView showGridLines="0" showZeros="0" zoomScale="60" zoomScaleNormal="60" workbookViewId="0">
      <selection activeCell="G7" sqref="G7"/>
    </sheetView>
  </sheetViews>
  <sheetFormatPr defaultColWidth="9.1640625" defaultRowHeight="11.25"/>
  <cols>
    <col min="1" max="1" width="49.5" style="5" customWidth="1"/>
    <col min="2" max="2" width="22.83203125" style="5" customWidth="1"/>
    <col min="3" max="3" width="34.33203125" style="5" customWidth="1"/>
    <col min="4" max="4" width="22.83203125" style="5" customWidth="1"/>
    <col min="5" max="5" width="34.33203125" style="5" customWidth="1"/>
    <col min="6" max="6" width="22.83203125" style="5" customWidth="1"/>
    <col min="7" max="7" width="34.33203125" style="5" customWidth="1"/>
    <col min="8" max="8" width="22.83203125" style="5" customWidth="1"/>
    <col min="9" max="16384" width="9.1640625" style="5"/>
  </cols>
  <sheetData>
    <row r="1" spans="1:256" ht="21" customHeight="1">
      <c r="A1" s="197" t="s">
        <v>0</v>
      </c>
      <c r="B1" s="197"/>
      <c r="C1" s="197"/>
      <c r="D1" s="197"/>
      <c r="E1" s="197"/>
      <c r="G1" s="26"/>
      <c r="H1" s="27" t="s">
        <v>1</v>
      </c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  <c r="IV1" s="26"/>
    </row>
    <row r="2" spans="1:256" ht="21" customHeight="1">
      <c r="A2" s="198" t="s">
        <v>2</v>
      </c>
      <c r="B2" s="198"/>
      <c r="C2" s="198"/>
      <c r="D2" s="198"/>
      <c r="E2" s="198"/>
      <c r="F2" s="198"/>
      <c r="G2" s="199"/>
      <c r="H2" s="199"/>
      <c r="I2" s="199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</row>
    <row r="3" spans="1:256" ht="21" customHeight="1">
      <c r="A3" s="229"/>
      <c r="B3" s="229"/>
      <c r="C3" s="229"/>
      <c r="D3" s="197"/>
      <c r="E3" s="197"/>
      <c r="G3" s="26"/>
      <c r="H3" s="28" t="s">
        <v>3</v>
      </c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</row>
    <row r="4" spans="1:256" ht="21" customHeight="1">
      <c r="A4" s="200" t="s">
        <v>4</v>
      </c>
      <c r="B4" s="200"/>
      <c r="C4" s="200" t="s">
        <v>5</v>
      </c>
      <c r="D4" s="200"/>
      <c r="E4" s="200"/>
      <c r="F4" s="200"/>
      <c r="G4" s="201"/>
      <c r="H4" s="201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  <c r="IV4" s="26"/>
    </row>
    <row r="5" spans="1:256" ht="21" customHeight="1">
      <c r="A5" s="20" t="s">
        <v>6</v>
      </c>
      <c r="B5" s="20" t="s">
        <v>7</v>
      </c>
      <c r="C5" s="22" t="s">
        <v>8</v>
      </c>
      <c r="D5" s="173" t="s">
        <v>7</v>
      </c>
      <c r="E5" s="22" t="s">
        <v>9</v>
      </c>
      <c r="F5" s="173" t="s">
        <v>7</v>
      </c>
      <c r="G5" s="22" t="s">
        <v>10</v>
      </c>
      <c r="H5" s="173" t="s">
        <v>7</v>
      </c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  <c r="IS5" s="26"/>
      <c r="IT5" s="26"/>
      <c r="IU5" s="26"/>
      <c r="IV5" s="26"/>
    </row>
    <row r="6" spans="1:256" ht="21" customHeight="1">
      <c r="A6" s="202" t="s">
        <v>11</v>
      </c>
      <c r="B6" s="203">
        <v>10076142.76</v>
      </c>
      <c r="C6" s="204" t="s">
        <v>12</v>
      </c>
      <c r="D6" s="205">
        <v>5735972.0999999996</v>
      </c>
      <c r="E6" s="206" t="s">
        <v>13</v>
      </c>
      <c r="F6" s="205">
        <v>10076142.76</v>
      </c>
      <c r="G6" s="206" t="s">
        <v>14</v>
      </c>
      <c r="H6" s="205">
        <v>4371257.7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  <c r="IS6" s="26"/>
      <c r="IT6" s="26"/>
      <c r="IU6" s="26"/>
      <c r="IV6" s="26"/>
    </row>
    <row r="7" spans="1:256" ht="21" customHeight="1">
      <c r="A7" s="202" t="s">
        <v>15</v>
      </c>
      <c r="B7" s="203">
        <v>10076142.76</v>
      </c>
      <c r="C7" s="204" t="s">
        <v>16</v>
      </c>
      <c r="D7" s="205">
        <v>0</v>
      </c>
      <c r="E7" s="206" t="s">
        <v>17</v>
      </c>
      <c r="F7" s="205">
        <v>8283828.3600000003</v>
      </c>
      <c r="G7" s="206" t="s">
        <v>18</v>
      </c>
      <c r="H7" s="205">
        <v>820080</v>
      </c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  <c r="IS7" s="26"/>
      <c r="IT7" s="26"/>
      <c r="IU7" s="26"/>
      <c r="IV7" s="26"/>
    </row>
    <row r="8" spans="1:256" ht="21" customHeight="1">
      <c r="A8" s="202" t="s">
        <v>19</v>
      </c>
      <c r="B8" s="207">
        <v>0</v>
      </c>
      <c r="C8" s="204" t="s">
        <v>20</v>
      </c>
      <c r="D8" s="205">
        <v>0</v>
      </c>
      <c r="E8" s="206" t="s">
        <v>21</v>
      </c>
      <c r="F8" s="208">
        <v>1429480</v>
      </c>
      <c r="G8" s="206" t="s">
        <v>22</v>
      </c>
      <c r="H8" s="205">
        <v>0</v>
      </c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  <c r="IS8" s="26"/>
      <c r="IT8" s="26"/>
      <c r="IU8" s="26"/>
      <c r="IV8" s="26"/>
    </row>
    <row r="9" spans="1:256" ht="21" customHeight="1">
      <c r="A9" s="202" t="s">
        <v>23</v>
      </c>
      <c r="B9" s="207">
        <v>0</v>
      </c>
      <c r="C9" s="204" t="s">
        <v>24</v>
      </c>
      <c r="D9" s="205">
        <v>672616.54</v>
      </c>
      <c r="E9" s="206" t="s">
        <v>25</v>
      </c>
      <c r="F9" s="209">
        <v>362834.4</v>
      </c>
      <c r="G9" s="206" t="s">
        <v>26</v>
      </c>
      <c r="H9" s="205">
        <v>0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  <c r="IS9" s="26"/>
      <c r="IT9" s="26"/>
      <c r="IU9" s="26"/>
      <c r="IV9" s="26"/>
    </row>
    <row r="10" spans="1:256" ht="21" customHeight="1">
      <c r="A10" s="202" t="s">
        <v>27</v>
      </c>
      <c r="B10" s="207">
        <v>0</v>
      </c>
      <c r="C10" s="204" t="s">
        <v>28</v>
      </c>
      <c r="D10" s="205">
        <v>0</v>
      </c>
      <c r="E10" s="206"/>
      <c r="F10" s="210"/>
      <c r="G10" s="206" t="s">
        <v>29</v>
      </c>
      <c r="H10" s="205">
        <v>4521970.66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  <c r="IS10" s="26"/>
      <c r="IT10" s="26"/>
      <c r="IU10" s="26"/>
      <c r="IV10" s="26"/>
    </row>
    <row r="11" spans="1:256" ht="21" customHeight="1">
      <c r="A11" s="202" t="s">
        <v>30</v>
      </c>
      <c r="B11" s="211">
        <v>0</v>
      </c>
      <c r="C11" s="204" t="s">
        <v>31</v>
      </c>
      <c r="D11" s="205">
        <v>0</v>
      </c>
      <c r="E11" s="206" t="s">
        <v>32</v>
      </c>
      <c r="F11" s="205">
        <v>0</v>
      </c>
      <c r="G11" s="206" t="s">
        <v>33</v>
      </c>
      <c r="H11" s="205">
        <v>0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  <c r="IS11" s="26"/>
      <c r="IT11" s="26"/>
      <c r="IU11" s="26"/>
      <c r="IV11" s="26"/>
    </row>
    <row r="12" spans="1:256" ht="21" customHeight="1">
      <c r="A12" s="202" t="s">
        <v>34</v>
      </c>
      <c r="B12" s="207">
        <v>0</v>
      </c>
      <c r="C12" s="204" t="s">
        <v>35</v>
      </c>
      <c r="D12" s="205">
        <v>472201.1</v>
      </c>
      <c r="E12" s="206" t="s">
        <v>21</v>
      </c>
      <c r="F12" s="205">
        <v>0</v>
      </c>
      <c r="G12" s="206" t="s">
        <v>36</v>
      </c>
      <c r="H12" s="205">
        <v>0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  <c r="IS12" s="26"/>
      <c r="IT12" s="26"/>
      <c r="IU12" s="26"/>
      <c r="IV12" s="26"/>
    </row>
    <row r="13" spans="1:256" ht="21" customHeight="1">
      <c r="A13" s="202" t="s">
        <v>37</v>
      </c>
      <c r="B13" s="207">
        <v>0</v>
      </c>
      <c r="C13" s="204" t="s">
        <v>38</v>
      </c>
      <c r="D13" s="205">
        <v>726119.9</v>
      </c>
      <c r="E13" s="206" t="s">
        <v>25</v>
      </c>
      <c r="F13" s="205">
        <v>0</v>
      </c>
      <c r="G13" s="206" t="s">
        <v>39</v>
      </c>
      <c r="H13" s="205">
        <v>0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  <c r="IS13" s="26"/>
      <c r="IT13" s="26"/>
      <c r="IU13" s="26"/>
      <c r="IV13" s="26"/>
    </row>
    <row r="14" spans="1:256" ht="21" customHeight="1">
      <c r="A14" s="202" t="s">
        <v>40</v>
      </c>
      <c r="B14" s="212">
        <v>0</v>
      </c>
      <c r="C14" s="204" t="s">
        <v>41</v>
      </c>
      <c r="D14" s="205">
        <v>0</v>
      </c>
      <c r="E14" s="206" t="s">
        <v>42</v>
      </c>
      <c r="F14" s="205">
        <v>0</v>
      </c>
      <c r="G14" s="206" t="s">
        <v>43</v>
      </c>
      <c r="H14" s="205">
        <v>362834.4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  <c r="IU14" s="26"/>
      <c r="IV14" s="26"/>
    </row>
    <row r="15" spans="1:256" ht="21" customHeight="1">
      <c r="A15" s="202" t="s">
        <v>44</v>
      </c>
      <c r="B15" s="212">
        <v>0</v>
      </c>
      <c r="C15" s="204" t="s">
        <v>45</v>
      </c>
      <c r="D15" s="205">
        <v>0</v>
      </c>
      <c r="E15" s="206" t="s">
        <v>46</v>
      </c>
      <c r="F15" s="205">
        <v>0</v>
      </c>
      <c r="G15" s="206" t="s">
        <v>47</v>
      </c>
      <c r="H15" s="205">
        <v>0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  <c r="IU15" s="26"/>
      <c r="IV15" s="26"/>
    </row>
    <row r="16" spans="1:256" ht="21" customHeight="1">
      <c r="A16" s="202"/>
      <c r="B16" s="213"/>
      <c r="C16" s="204" t="s">
        <v>48</v>
      </c>
      <c r="D16" s="205">
        <v>0</v>
      </c>
      <c r="E16" s="206" t="s">
        <v>49</v>
      </c>
      <c r="F16" s="205">
        <v>0</v>
      </c>
      <c r="G16" s="206" t="s">
        <v>50</v>
      </c>
      <c r="H16" s="205">
        <v>0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  <c r="IU16" s="26"/>
      <c r="IV16" s="26"/>
    </row>
    <row r="17" spans="1:256" ht="21" customHeight="1">
      <c r="A17" s="126"/>
      <c r="B17" s="213"/>
      <c r="C17" s="204" t="s">
        <v>51</v>
      </c>
      <c r="D17" s="205">
        <v>0</v>
      </c>
      <c r="E17" s="206" t="s">
        <v>52</v>
      </c>
      <c r="F17" s="205">
        <v>0</v>
      </c>
      <c r="G17" s="206" t="s">
        <v>53</v>
      </c>
      <c r="H17" s="205">
        <v>0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  <c r="IU17" s="26"/>
      <c r="IV17" s="26"/>
    </row>
    <row r="18" spans="1:256" ht="21" customHeight="1">
      <c r="A18" s="126"/>
      <c r="B18" s="213"/>
      <c r="C18" s="204" t="s">
        <v>54</v>
      </c>
      <c r="D18" s="205">
        <v>2469233.12</v>
      </c>
      <c r="E18" s="206" t="s">
        <v>55</v>
      </c>
      <c r="F18" s="205">
        <v>0</v>
      </c>
      <c r="G18" s="206" t="s">
        <v>56</v>
      </c>
      <c r="H18" s="205">
        <v>0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  <c r="IU18" s="26"/>
      <c r="IV18" s="26"/>
    </row>
    <row r="19" spans="1:256" ht="21" customHeight="1">
      <c r="A19" s="126"/>
      <c r="B19" s="213"/>
      <c r="C19" s="204" t="s">
        <v>57</v>
      </c>
      <c r="D19" s="205">
        <v>0</v>
      </c>
      <c r="E19" s="206" t="s">
        <v>58</v>
      </c>
      <c r="F19" s="205">
        <v>0</v>
      </c>
      <c r="G19" s="206" t="s">
        <v>59</v>
      </c>
      <c r="H19" s="205">
        <v>0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  <c r="IU19" s="26"/>
      <c r="IV19" s="26"/>
    </row>
    <row r="20" spans="1:256" ht="21" customHeight="1">
      <c r="A20" s="126"/>
      <c r="B20" s="213"/>
      <c r="C20" s="214" t="s">
        <v>60</v>
      </c>
      <c r="D20" s="205">
        <v>0</v>
      </c>
      <c r="E20" s="215" t="s">
        <v>61</v>
      </c>
      <c r="F20" s="208">
        <v>0</v>
      </c>
      <c r="G20" s="206" t="s">
        <v>62</v>
      </c>
      <c r="H20" s="208">
        <v>0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  <c r="IU20" s="26"/>
      <c r="IV20" s="26"/>
    </row>
    <row r="21" spans="1:256" ht="21" customHeight="1">
      <c r="A21" s="126"/>
      <c r="B21" s="213"/>
      <c r="C21" s="214" t="s">
        <v>63</v>
      </c>
      <c r="D21" s="205">
        <v>0</v>
      </c>
      <c r="E21" s="206" t="s">
        <v>64</v>
      </c>
      <c r="F21" s="210">
        <v>0</v>
      </c>
      <c r="G21" s="216"/>
      <c r="H21" s="217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  <c r="IU21" s="26"/>
      <c r="IV21" s="26"/>
    </row>
    <row r="22" spans="1:256" ht="21" customHeight="1">
      <c r="A22" s="126"/>
      <c r="B22" s="213"/>
      <c r="C22" s="214" t="s">
        <v>65</v>
      </c>
      <c r="D22" s="205">
        <v>0</v>
      </c>
      <c r="E22" s="206" t="s">
        <v>66</v>
      </c>
      <c r="F22" s="205">
        <v>0</v>
      </c>
      <c r="G22" s="216"/>
      <c r="H22" s="218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  <c r="IS22" s="26"/>
      <c r="IT22" s="26"/>
      <c r="IU22" s="26"/>
      <c r="IV22" s="26"/>
    </row>
    <row r="23" spans="1:256" ht="21" customHeight="1">
      <c r="A23" s="126"/>
      <c r="B23" s="213"/>
      <c r="C23" s="214" t="s">
        <v>67</v>
      </c>
      <c r="D23" s="205">
        <v>0</v>
      </c>
      <c r="E23" s="206" t="s">
        <v>68</v>
      </c>
      <c r="F23" s="208">
        <v>0</v>
      </c>
      <c r="G23" s="216"/>
      <c r="H23" s="218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  <c r="HW23" s="26"/>
      <c r="HX23" s="26"/>
      <c r="HY23" s="26"/>
      <c r="HZ23" s="26"/>
      <c r="IA23" s="26"/>
      <c r="IB23" s="26"/>
      <c r="IC23" s="26"/>
      <c r="ID23" s="26"/>
      <c r="IE23" s="26"/>
      <c r="IF23" s="26"/>
      <c r="IG23" s="26"/>
      <c r="IH23" s="26"/>
      <c r="II23" s="26"/>
      <c r="IJ23" s="26"/>
      <c r="IK23" s="26"/>
      <c r="IL23" s="26"/>
      <c r="IM23" s="26"/>
      <c r="IN23" s="26"/>
      <c r="IO23" s="26"/>
      <c r="IP23" s="26"/>
      <c r="IQ23" s="26"/>
      <c r="IR23" s="26"/>
      <c r="IS23" s="26"/>
      <c r="IT23" s="26"/>
      <c r="IU23" s="26"/>
      <c r="IV23" s="26"/>
    </row>
    <row r="24" spans="1:256" ht="21" customHeight="1">
      <c r="A24" s="202"/>
      <c r="B24" s="213"/>
      <c r="C24" s="214" t="s">
        <v>69</v>
      </c>
      <c r="D24" s="205">
        <v>0</v>
      </c>
      <c r="F24" s="209"/>
      <c r="G24" s="202"/>
      <c r="H24" s="218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  <c r="IS24" s="26"/>
      <c r="IT24" s="26"/>
      <c r="IU24" s="26"/>
      <c r="IV24" s="26"/>
    </row>
    <row r="25" spans="1:256" ht="21" customHeight="1">
      <c r="A25" s="202"/>
      <c r="B25" s="213"/>
      <c r="C25" s="219" t="s">
        <v>70</v>
      </c>
      <c r="D25" s="205">
        <v>0</v>
      </c>
      <c r="E25" s="216"/>
      <c r="F25" s="208"/>
      <c r="G25" s="202"/>
      <c r="H25" s="218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  <c r="IU25" s="26"/>
      <c r="IV25" s="26"/>
    </row>
    <row r="26" spans="1:256" ht="21" customHeight="1">
      <c r="A26" s="202"/>
      <c r="B26" s="213"/>
      <c r="C26" s="219" t="s">
        <v>71</v>
      </c>
      <c r="D26" s="205">
        <v>0</v>
      </c>
      <c r="E26" s="216"/>
      <c r="F26" s="208"/>
      <c r="G26" s="202"/>
      <c r="H26" s="218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  <c r="IU26" s="26"/>
      <c r="IV26" s="26"/>
    </row>
    <row r="27" spans="1:256" ht="21" customHeight="1">
      <c r="A27" s="202"/>
      <c r="B27" s="213"/>
      <c r="C27" s="219" t="s">
        <v>72</v>
      </c>
      <c r="D27" s="220">
        <v>0</v>
      </c>
      <c r="E27" s="216"/>
      <c r="F27" s="208"/>
      <c r="G27" s="202"/>
      <c r="H27" s="218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  <c r="IU27" s="26"/>
      <c r="IV27" s="26"/>
    </row>
    <row r="28" spans="1:256" ht="21" customHeight="1">
      <c r="A28" s="202"/>
      <c r="B28" s="213"/>
      <c r="C28" s="219" t="s">
        <v>73</v>
      </c>
      <c r="D28" s="220">
        <v>0</v>
      </c>
      <c r="E28" s="216"/>
      <c r="F28" s="208"/>
      <c r="G28" s="202"/>
      <c r="H28" s="218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  <c r="IU28" s="26"/>
      <c r="IV28" s="26"/>
    </row>
    <row r="29" spans="1:256" ht="21" customHeight="1">
      <c r="A29" s="202"/>
      <c r="B29" s="213"/>
      <c r="C29" s="214" t="s">
        <v>74</v>
      </c>
      <c r="D29" s="205">
        <v>0</v>
      </c>
      <c r="E29" s="216"/>
      <c r="F29" s="208"/>
      <c r="G29" s="202"/>
      <c r="H29" s="218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  <c r="IU29" s="26"/>
      <c r="IV29" s="26"/>
    </row>
    <row r="30" spans="1:256" ht="21" customHeight="1">
      <c r="A30" s="202"/>
      <c r="B30" s="213"/>
      <c r="C30" s="221" t="s">
        <v>75</v>
      </c>
      <c r="D30" s="205">
        <v>0</v>
      </c>
      <c r="E30" s="216"/>
      <c r="F30" s="208"/>
      <c r="G30" s="202"/>
      <c r="H30" s="218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  <c r="IU30" s="26"/>
      <c r="IV30" s="26"/>
    </row>
    <row r="31" spans="1:256" ht="21" customHeight="1">
      <c r="A31" s="202"/>
      <c r="B31" s="213"/>
      <c r="C31" s="214" t="s">
        <v>76</v>
      </c>
      <c r="D31" s="205">
        <v>0</v>
      </c>
      <c r="E31" s="216"/>
      <c r="F31" s="208"/>
      <c r="G31" s="202"/>
      <c r="H31" s="218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  <c r="IU31" s="26"/>
      <c r="IV31" s="26"/>
    </row>
    <row r="32" spans="1:256" ht="21" customHeight="1">
      <c r="A32" s="202"/>
      <c r="B32" s="213"/>
      <c r="C32" s="214" t="s">
        <v>77</v>
      </c>
      <c r="D32" s="205">
        <v>0</v>
      </c>
      <c r="E32" s="216"/>
      <c r="F32" s="208"/>
      <c r="G32" s="202"/>
      <c r="H32" s="218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  <c r="IU32" s="26"/>
      <c r="IV32" s="26"/>
    </row>
    <row r="33" spans="1:256" ht="21" customHeight="1">
      <c r="A33" s="202"/>
      <c r="B33" s="213"/>
      <c r="C33" s="214" t="s">
        <v>78</v>
      </c>
      <c r="D33" s="205">
        <v>0</v>
      </c>
      <c r="E33" s="216"/>
      <c r="F33" s="208"/>
      <c r="G33" s="202"/>
      <c r="H33" s="218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  <c r="IU33" s="26"/>
      <c r="IV33" s="26"/>
    </row>
    <row r="34" spans="1:256" ht="21" customHeight="1">
      <c r="A34" s="202"/>
      <c r="B34" s="213"/>
      <c r="C34" s="214" t="s">
        <v>79</v>
      </c>
      <c r="D34" s="205">
        <v>0</v>
      </c>
      <c r="E34" s="216"/>
      <c r="F34" s="205"/>
      <c r="G34" s="202"/>
      <c r="H34" s="222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  <c r="IU34" s="26"/>
      <c r="IV34" s="26"/>
    </row>
    <row r="35" spans="1:256" ht="21" customHeight="1">
      <c r="A35" s="202"/>
      <c r="B35" s="213"/>
      <c r="C35" s="214" t="s">
        <v>80</v>
      </c>
      <c r="D35" s="220">
        <v>0</v>
      </c>
      <c r="E35" s="206"/>
      <c r="F35" s="205"/>
      <c r="G35" s="206"/>
      <c r="H35" s="222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  <c r="IU35" s="26"/>
      <c r="IV35" s="26"/>
    </row>
    <row r="36" spans="1:256" ht="21" customHeight="1">
      <c r="A36" s="22" t="s">
        <v>81</v>
      </c>
      <c r="B36" s="223">
        <v>10076142.76</v>
      </c>
      <c r="C36" s="61" t="s">
        <v>82</v>
      </c>
      <c r="D36" s="208">
        <v>10076142.76</v>
      </c>
      <c r="E36" s="224" t="s">
        <v>82</v>
      </c>
      <c r="F36" s="208">
        <v>10076142.76</v>
      </c>
      <c r="G36" s="224" t="s">
        <v>82</v>
      </c>
      <c r="H36" s="208">
        <v>10076142.76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</row>
    <row r="37" spans="1:256" ht="21" customHeight="1">
      <c r="A37" s="202" t="s">
        <v>83</v>
      </c>
      <c r="B37" s="223">
        <v>0</v>
      </c>
      <c r="C37" s="202"/>
      <c r="D37" s="209"/>
      <c r="E37" s="204" t="s">
        <v>84</v>
      </c>
      <c r="F37" s="209">
        <v>0</v>
      </c>
      <c r="G37" s="216"/>
      <c r="H37" s="217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</row>
    <row r="38" spans="1:256" ht="21" customHeight="1">
      <c r="A38" s="202" t="s">
        <v>85</v>
      </c>
      <c r="B38" s="223">
        <v>0</v>
      </c>
      <c r="C38" s="202"/>
      <c r="D38" s="205"/>
      <c r="E38" s="225"/>
      <c r="F38" s="226"/>
      <c r="G38" s="225"/>
      <c r="H38" s="222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  <c r="GA38" s="26"/>
      <c r="GB38" s="26"/>
      <c r="GC38" s="26"/>
      <c r="GD38" s="26"/>
      <c r="GE38" s="26"/>
      <c r="GF38" s="26"/>
      <c r="GG38" s="26"/>
      <c r="GH38" s="26"/>
      <c r="GI38" s="26"/>
      <c r="GJ38" s="26"/>
      <c r="GK38" s="26"/>
      <c r="GL38" s="26"/>
      <c r="GM38" s="26"/>
      <c r="GN38" s="26"/>
      <c r="GO38" s="26"/>
      <c r="GP38" s="26"/>
      <c r="GQ38" s="26"/>
      <c r="GR38" s="26"/>
      <c r="GS38" s="26"/>
      <c r="GT38" s="26"/>
      <c r="GU38" s="26"/>
      <c r="GV38" s="26"/>
      <c r="GW38" s="26"/>
      <c r="GX38" s="26"/>
      <c r="GY38" s="26"/>
      <c r="GZ38" s="26"/>
      <c r="HA38" s="26"/>
      <c r="HB38" s="26"/>
      <c r="HC38" s="26"/>
      <c r="HD38" s="26"/>
      <c r="HE38" s="26"/>
      <c r="HF38" s="26"/>
      <c r="HG38" s="26"/>
      <c r="HH38" s="26"/>
      <c r="HI38" s="26"/>
      <c r="HJ38" s="26"/>
      <c r="HK38" s="26"/>
      <c r="HL38" s="26"/>
      <c r="HM38" s="26"/>
      <c r="HN38" s="26"/>
      <c r="HO38" s="26"/>
      <c r="HP38" s="26"/>
      <c r="HQ38" s="26"/>
      <c r="HR38" s="26"/>
      <c r="HS38" s="26"/>
      <c r="HT38" s="26"/>
      <c r="HU38" s="26"/>
      <c r="HV38" s="26"/>
      <c r="HW38" s="26"/>
      <c r="HX38" s="26"/>
      <c r="HY38" s="26"/>
      <c r="HZ38" s="26"/>
      <c r="IA38" s="26"/>
      <c r="IB38" s="26"/>
      <c r="IC38" s="26"/>
      <c r="ID38" s="26"/>
      <c r="IE38" s="26"/>
      <c r="IF38" s="26"/>
      <c r="IG38" s="26"/>
      <c r="IH38" s="26"/>
      <c r="II38" s="26"/>
      <c r="IJ38" s="26"/>
      <c r="IK38" s="26"/>
      <c r="IL38" s="26"/>
      <c r="IM38" s="26"/>
      <c r="IN38" s="26"/>
      <c r="IO38" s="26"/>
      <c r="IP38" s="26"/>
      <c r="IQ38" s="26"/>
      <c r="IR38" s="26"/>
      <c r="IS38" s="26"/>
      <c r="IT38" s="26"/>
      <c r="IU38" s="26"/>
      <c r="IV38" s="26"/>
    </row>
    <row r="39" spans="1:256" ht="21" customHeight="1">
      <c r="A39" s="22" t="s">
        <v>86</v>
      </c>
      <c r="B39" s="203">
        <v>10076142.76</v>
      </c>
      <c r="C39" s="61" t="s">
        <v>87</v>
      </c>
      <c r="D39" s="208">
        <v>10076142.76</v>
      </c>
      <c r="E39" s="224" t="s">
        <v>87</v>
      </c>
      <c r="F39" s="208">
        <v>10076142.76</v>
      </c>
      <c r="G39" s="224" t="s">
        <v>87</v>
      </c>
      <c r="H39" s="208">
        <v>10076142.76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  <c r="GA39" s="26"/>
      <c r="GB39" s="26"/>
      <c r="GC39" s="26"/>
      <c r="GD39" s="26"/>
      <c r="GE39" s="26"/>
      <c r="GF39" s="26"/>
      <c r="GG39" s="26"/>
      <c r="GH39" s="26"/>
      <c r="GI39" s="26"/>
      <c r="GJ39" s="26"/>
      <c r="GK39" s="26"/>
      <c r="GL39" s="26"/>
      <c r="GM39" s="26"/>
      <c r="GN39" s="26"/>
      <c r="GO39" s="26"/>
      <c r="GP39" s="26"/>
      <c r="GQ39" s="26"/>
      <c r="GR39" s="26"/>
      <c r="GS39" s="26"/>
      <c r="GT39" s="26"/>
      <c r="GU39" s="26"/>
      <c r="GV39" s="26"/>
      <c r="GW39" s="26"/>
      <c r="GX39" s="26"/>
      <c r="GY39" s="26"/>
      <c r="GZ39" s="26"/>
      <c r="HA39" s="26"/>
      <c r="HB39" s="26"/>
      <c r="HC39" s="26"/>
      <c r="HD39" s="26"/>
      <c r="HE39" s="26"/>
      <c r="HF39" s="26"/>
      <c r="HG39" s="26"/>
      <c r="HH39" s="26"/>
      <c r="HI39" s="26"/>
      <c r="HJ39" s="26"/>
      <c r="HK39" s="26"/>
      <c r="HL39" s="26"/>
      <c r="HM39" s="26"/>
      <c r="HN39" s="26"/>
      <c r="HO39" s="26"/>
      <c r="HP39" s="26"/>
      <c r="HQ39" s="26"/>
      <c r="HR39" s="26"/>
      <c r="HS39" s="26"/>
      <c r="HT39" s="26"/>
      <c r="HU39" s="26"/>
      <c r="HV39" s="26"/>
      <c r="HW39" s="26"/>
      <c r="HX39" s="26"/>
      <c r="HY39" s="26"/>
      <c r="HZ39" s="26"/>
      <c r="IA39" s="26"/>
      <c r="IB39" s="26"/>
      <c r="IC39" s="26"/>
      <c r="ID39" s="26"/>
      <c r="IE39" s="26"/>
      <c r="IF39" s="26"/>
      <c r="IG39" s="26"/>
      <c r="IH39" s="26"/>
      <c r="II39" s="26"/>
      <c r="IJ39" s="26"/>
      <c r="IK39" s="26"/>
      <c r="IL39" s="26"/>
      <c r="IM39" s="26"/>
      <c r="IN39" s="26"/>
      <c r="IO39" s="26"/>
      <c r="IP39" s="26"/>
      <c r="IQ39" s="26"/>
      <c r="IR39" s="26"/>
      <c r="IS39" s="26"/>
      <c r="IT39" s="26"/>
      <c r="IU39" s="26"/>
      <c r="IV39" s="26"/>
    </row>
    <row r="40" spans="1:256" ht="18" customHeigh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  <c r="HE40" s="26"/>
      <c r="HF40" s="26"/>
      <c r="HG40" s="26"/>
      <c r="HH40" s="26"/>
      <c r="HI40" s="26"/>
      <c r="HJ40" s="26"/>
      <c r="HK40" s="26"/>
      <c r="HL40" s="26"/>
      <c r="HM40" s="26"/>
      <c r="HN40" s="26"/>
      <c r="HO40" s="26"/>
      <c r="HP40" s="26"/>
      <c r="HQ40" s="26"/>
      <c r="HR40" s="26"/>
      <c r="HS40" s="26"/>
      <c r="HT40" s="26"/>
      <c r="HU40" s="26"/>
      <c r="HV40" s="26"/>
      <c r="HW40" s="26"/>
      <c r="HX40" s="26"/>
      <c r="HY40" s="26"/>
      <c r="HZ40" s="26"/>
      <c r="IA40" s="26"/>
      <c r="IB40" s="26"/>
      <c r="IC40" s="26"/>
      <c r="ID40" s="26"/>
      <c r="IE40" s="26"/>
      <c r="IF40" s="26"/>
      <c r="IG40" s="26"/>
      <c r="IH40" s="26"/>
      <c r="II40" s="26"/>
      <c r="IJ40" s="26"/>
      <c r="IK40" s="26"/>
      <c r="IL40" s="26"/>
      <c r="IM40" s="26"/>
      <c r="IN40" s="26"/>
      <c r="IO40" s="26"/>
      <c r="IP40" s="26"/>
      <c r="IQ40" s="26"/>
      <c r="IR40" s="26"/>
      <c r="IS40" s="26"/>
      <c r="IT40" s="26"/>
      <c r="IU40" s="26"/>
      <c r="IV40" s="26"/>
    </row>
    <row r="41" spans="1:256" ht="11.25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6"/>
      <c r="HB41" s="26"/>
      <c r="HC41" s="26"/>
      <c r="HD41" s="26"/>
      <c r="HE41" s="26"/>
      <c r="HF41" s="26"/>
      <c r="HG41" s="26"/>
      <c r="HH41" s="26"/>
      <c r="HI41" s="26"/>
      <c r="HJ41" s="26"/>
      <c r="HK41" s="26"/>
      <c r="HL41" s="26"/>
      <c r="HM41" s="26"/>
      <c r="HN41" s="26"/>
      <c r="HO41" s="26"/>
      <c r="HP41" s="26"/>
      <c r="HQ41" s="26"/>
      <c r="HR41" s="26"/>
      <c r="HS41" s="26"/>
      <c r="HT41" s="26"/>
      <c r="HU41" s="26"/>
      <c r="HV41" s="26"/>
      <c r="HW41" s="26"/>
      <c r="HX41" s="26"/>
      <c r="HY41" s="26"/>
      <c r="HZ41" s="26"/>
      <c r="IA41" s="26"/>
      <c r="IB41" s="26"/>
      <c r="IC41" s="26"/>
      <c r="ID41" s="26"/>
      <c r="IE41" s="26"/>
      <c r="IF41" s="26"/>
      <c r="IG41" s="26"/>
      <c r="IH41" s="26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26"/>
      <c r="IU41" s="26"/>
      <c r="IV41" s="26"/>
    </row>
    <row r="42" spans="1:256" ht="11.25" customHeight="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6"/>
      <c r="HB42" s="26"/>
      <c r="HC42" s="26"/>
      <c r="HD42" s="26"/>
      <c r="HE42" s="26"/>
      <c r="HF42" s="26"/>
      <c r="HG42" s="26"/>
      <c r="HH42" s="26"/>
      <c r="HI42" s="26"/>
      <c r="HJ42" s="26"/>
      <c r="HK42" s="26"/>
      <c r="HL42" s="26"/>
      <c r="HM42" s="26"/>
      <c r="HN42" s="26"/>
      <c r="HO42" s="26"/>
      <c r="HP42" s="26"/>
      <c r="HQ42" s="26"/>
      <c r="HR42" s="26"/>
      <c r="HS42" s="26"/>
      <c r="HT42" s="26"/>
      <c r="HU42" s="26"/>
      <c r="HV42" s="26"/>
      <c r="HW42" s="26"/>
      <c r="HX42" s="26"/>
      <c r="HY42" s="26"/>
      <c r="HZ42" s="26"/>
      <c r="IA42" s="26"/>
      <c r="IB42" s="26"/>
      <c r="IC42" s="26"/>
      <c r="ID42" s="26"/>
      <c r="IE42" s="26"/>
      <c r="IF42" s="26"/>
      <c r="IG42" s="26"/>
      <c r="IH42" s="26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26"/>
      <c r="IU42" s="26"/>
      <c r="IV42" s="26"/>
    </row>
    <row r="43" spans="1:256" ht="11.25" customHeigh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6"/>
      <c r="HB43" s="26"/>
      <c r="HC43" s="26"/>
      <c r="HD43" s="26"/>
      <c r="HE43" s="26"/>
      <c r="HF43" s="26"/>
      <c r="HG43" s="26"/>
      <c r="HH43" s="26"/>
      <c r="HI43" s="26"/>
      <c r="HJ43" s="26"/>
      <c r="HK43" s="26"/>
      <c r="HL43" s="26"/>
      <c r="HM43" s="26"/>
      <c r="HN43" s="26"/>
      <c r="HO43" s="26"/>
      <c r="HP43" s="26"/>
      <c r="HQ43" s="26"/>
      <c r="HR43" s="26"/>
      <c r="HS43" s="26"/>
      <c r="HT43" s="26"/>
      <c r="HU43" s="26"/>
      <c r="HV43" s="26"/>
      <c r="HW43" s="26"/>
      <c r="HX43" s="26"/>
      <c r="HY43" s="26"/>
      <c r="HZ43" s="26"/>
      <c r="IA43" s="26"/>
      <c r="IB43" s="26"/>
      <c r="IC43" s="26"/>
      <c r="ID43" s="26"/>
      <c r="IE43" s="26"/>
      <c r="IF43" s="26"/>
      <c r="IG43" s="26"/>
      <c r="IH43" s="26"/>
      <c r="II43" s="26"/>
      <c r="IJ43" s="26"/>
      <c r="IK43" s="26"/>
      <c r="IL43" s="26"/>
      <c r="IM43" s="26"/>
      <c r="IN43" s="26"/>
      <c r="IO43" s="26"/>
      <c r="IP43" s="26"/>
      <c r="IQ43" s="26"/>
      <c r="IR43" s="26"/>
      <c r="IS43" s="26"/>
      <c r="IT43" s="26"/>
      <c r="IU43" s="26"/>
      <c r="IV43" s="26"/>
    </row>
    <row r="44" spans="1:256" ht="11.25" customHeight="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  <c r="GA44" s="26"/>
      <c r="GB44" s="26"/>
      <c r="GC44" s="26"/>
      <c r="GD44" s="26"/>
      <c r="GE44" s="26"/>
      <c r="GF44" s="26"/>
      <c r="GG44" s="26"/>
      <c r="GH44" s="26"/>
      <c r="GI44" s="26"/>
      <c r="GJ44" s="26"/>
      <c r="GK44" s="26"/>
      <c r="GL44" s="26"/>
      <c r="GM44" s="26"/>
      <c r="GN44" s="26"/>
      <c r="GO44" s="26"/>
      <c r="GP44" s="26"/>
      <c r="GQ44" s="26"/>
      <c r="GR44" s="26"/>
      <c r="GS44" s="26"/>
      <c r="GT44" s="26"/>
      <c r="GU44" s="26"/>
      <c r="GV44" s="26"/>
      <c r="GW44" s="26"/>
      <c r="GX44" s="26"/>
      <c r="GY44" s="26"/>
      <c r="GZ44" s="26"/>
      <c r="HA44" s="26"/>
      <c r="HB44" s="26"/>
      <c r="HC44" s="26"/>
      <c r="HD44" s="26"/>
      <c r="HE44" s="26"/>
      <c r="HF44" s="26"/>
      <c r="HG44" s="26"/>
      <c r="HH44" s="26"/>
      <c r="HI44" s="26"/>
      <c r="HJ44" s="26"/>
      <c r="HK44" s="26"/>
      <c r="HL44" s="26"/>
      <c r="HM44" s="26"/>
      <c r="HN44" s="26"/>
      <c r="HO44" s="26"/>
      <c r="HP44" s="26"/>
      <c r="HQ44" s="26"/>
      <c r="HR44" s="26"/>
      <c r="HS44" s="26"/>
      <c r="HT44" s="26"/>
      <c r="HU44" s="26"/>
      <c r="HV44" s="26"/>
      <c r="HW44" s="26"/>
      <c r="HX44" s="26"/>
      <c r="HY44" s="26"/>
      <c r="HZ44" s="26"/>
      <c r="IA44" s="26"/>
      <c r="IB44" s="26"/>
      <c r="IC44" s="26"/>
      <c r="ID44" s="26"/>
      <c r="IE44" s="26"/>
      <c r="IF44" s="26"/>
      <c r="IG44" s="26"/>
      <c r="IH44" s="26"/>
      <c r="II44" s="26"/>
      <c r="IJ44" s="26"/>
      <c r="IK44" s="26"/>
      <c r="IL44" s="26"/>
      <c r="IM44" s="26"/>
      <c r="IN44" s="26"/>
      <c r="IO44" s="26"/>
      <c r="IP44" s="26"/>
      <c r="IQ44" s="26"/>
      <c r="IR44" s="26"/>
      <c r="IS44" s="26"/>
      <c r="IT44" s="26"/>
      <c r="IU44" s="26"/>
      <c r="IV44" s="26"/>
    </row>
    <row r="45" spans="1:256" ht="11.25" customHeight="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  <c r="GA45" s="26"/>
      <c r="GB45" s="26"/>
      <c r="GC45" s="26"/>
      <c r="GD45" s="26"/>
      <c r="GE45" s="26"/>
      <c r="GF45" s="26"/>
      <c r="GG45" s="26"/>
      <c r="GH45" s="26"/>
      <c r="GI45" s="26"/>
      <c r="GJ45" s="26"/>
      <c r="GK45" s="26"/>
      <c r="GL45" s="26"/>
      <c r="GM45" s="26"/>
      <c r="GN45" s="26"/>
      <c r="GO45" s="26"/>
      <c r="GP45" s="26"/>
      <c r="GQ45" s="26"/>
      <c r="GR45" s="26"/>
      <c r="GS45" s="26"/>
      <c r="GT45" s="26"/>
      <c r="GU45" s="26"/>
      <c r="GV45" s="26"/>
      <c r="GW45" s="26"/>
      <c r="GX45" s="26"/>
      <c r="GY45" s="26"/>
      <c r="GZ45" s="26"/>
      <c r="HA45" s="26"/>
      <c r="HB45" s="26"/>
      <c r="HC45" s="26"/>
      <c r="HD45" s="26"/>
      <c r="HE45" s="26"/>
      <c r="HF45" s="26"/>
      <c r="HG45" s="26"/>
      <c r="HH45" s="26"/>
      <c r="HI45" s="26"/>
      <c r="HJ45" s="26"/>
      <c r="HK45" s="26"/>
      <c r="HL45" s="26"/>
      <c r="HM45" s="26"/>
      <c r="HN45" s="26"/>
      <c r="HO45" s="26"/>
      <c r="HP45" s="26"/>
      <c r="HQ45" s="26"/>
      <c r="HR45" s="26"/>
      <c r="HS45" s="26"/>
      <c r="HT45" s="26"/>
      <c r="HU45" s="26"/>
      <c r="HV45" s="26"/>
      <c r="HW45" s="26"/>
      <c r="HX45" s="26"/>
      <c r="HY45" s="26"/>
      <c r="HZ45" s="26"/>
      <c r="IA45" s="26"/>
      <c r="IB45" s="26"/>
      <c r="IC45" s="26"/>
      <c r="ID45" s="26"/>
      <c r="IE45" s="26"/>
      <c r="IF45" s="26"/>
      <c r="IG45" s="26"/>
      <c r="IH45" s="26"/>
      <c r="II45" s="26"/>
      <c r="IJ45" s="26"/>
      <c r="IK45" s="26"/>
      <c r="IL45" s="26"/>
      <c r="IM45" s="26"/>
      <c r="IN45" s="26"/>
      <c r="IO45" s="26"/>
      <c r="IP45" s="26"/>
      <c r="IQ45" s="26"/>
      <c r="IR45" s="26"/>
      <c r="IS45" s="26"/>
      <c r="IT45" s="26"/>
      <c r="IU45" s="26"/>
      <c r="IV45" s="26"/>
    </row>
  </sheetData>
  <sheetProtection formatCells="0" formatColumns="0" formatRows="0"/>
  <mergeCells count="1">
    <mergeCell ref="A3:C3"/>
  </mergeCells>
  <phoneticPr fontId="17" type="noConversion"/>
  <printOptions horizontalCentered="1"/>
  <pageMargins left="0.196850393700787" right="0.196850393700787" top="0.78740157480314998" bottom="0.59055118110236204" header="2.3762664233315036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Q10"/>
  <sheetViews>
    <sheetView showGridLines="0" showZeros="0" workbookViewId="0">
      <selection activeCell="D7" sqref="D7"/>
    </sheetView>
  </sheetViews>
  <sheetFormatPr defaultColWidth="9.33203125" defaultRowHeight="11.25"/>
  <cols>
    <col min="1" max="1" width="20.33203125" customWidth="1"/>
    <col min="2" max="2" width="13.83203125" customWidth="1"/>
    <col min="3" max="3" width="10.5" customWidth="1"/>
    <col min="4" max="4" width="12" customWidth="1"/>
    <col min="5" max="5" width="20.33203125" customWidth="1"/>
    <col min="6" max="6" width="13.5" customWidth="1"/>
    <col min="7" max="7" width="13.6640625" customWidth="1"/>
    <col min="8" max="8" width="14" customWidth="1"/>
    <col min="9" max="9" width="14.1640625" customWidth="1"/>
    <col min="10" max="10" width="13.5" customWidth="1"/>
    <col min="12" max="12" width="12.33203125" customWidth="1"/>
    <col min="13" max="14" width="11.1640625" customWidth="1"/>
    <col min="15" max="15" width="13" customWidth="1"/>
    <col min="17" max="17" width="12.1640625" customWidth="1"/>
  </cols>
  <sheetData>
    <row r="1" spans="1:17" ht="12" customHeight="1">
      <c r="A1" s="96"/>
      <c r="B1" s="96"/>
      <c r="C1" s="96"/>
      <c r="D1" s="96"/>
      <c r="E1" s="96"/>
      <c r="F1" s="96"/>
      <c r="G1" s="96"/>
      <c r="H1" s="96"/>
      <c r="I1" s="96"/>
      <c r="J1" s="96"/>
      <c r="K1" s="75"/>
      <c r="L1" s="100"/>
      <c r="M1" s="101"/>
      <c r="N1" s="101"/>
      <c r="O1" s="101"/>
      <c r="P1" s="101"/>
      <c r="Q1" s="142" t="s">
        <v>261</v>
      </c>
    </row>
    <row r="2" spans="1:17" ht="18.75" customHeight="1">
      <c r="A2" s="230" t="s">
        <v>262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</row>
    <row r="3" spans="1:17" ht="12" customHeight="1">
      <c r="A3" s="98"/>
      <c r="B3" s="98"/>
      <c r="C3" s="98"/>
      <c r="D3" s="98"/>
      <c r="E3" s="98"/>
      <c r="F3" s="98"/>
      <c r="G3" s="98"/>
      <c r="H3" s="98"/>
      <c r="I3" s="98"/>
      <c r="J3" s="98"/>
      <c r="K3" s="75"/>
      <c r="L3" s="103"/>
      <c r="M3" s="101"/>
      <c r="N3" s="101"/>
      <c r="O3" s="101"/>
      <c r="P3" s="101"/>
      <c r="Q3" s="102" t="s">
        <v>90</v>
      </c>
    </row>
    <row r="4" spans="1:17" ht="24" customHeight="1">
      <c r="A4" s="244" t="s">
        <v>92</v>
      </c>
      <c r="B4" s="244" t="s">
        <v>138</v>
      </c>
      <c r="C4" s="244" t="s">
        <v>263</v>
      </c>
      <c r="D4" s="244" t="s">
        <v>264</v>
      </c>
      <c r="E4" s="247" t="s">
        <v>140</v>
      </c>
      <c r="F4" s="232" t="s">
        <v>94</v>
      </c>
      <c r="G4" s="232"/>
      <c r="H4" s="232"/>
      <c r="I4" s="240" t="s">
        <v>95</v>
      </c>
      <c r="J4" s="233" t="s">
        <v>96</v>
      </c>
      <c r="K4" s="233" t="s">
        <v>97</v>
      </c>
      <c r="L4" s="233"/>
      <c r="M4" s="233" t="s">
        <v>98</v>
      </c>
      <c r="N4" s="290" t="s">
        <v>265</v>
      </c>
      <c r="O4" s="244" t="s">
        <v>99</v>
      </c>
      <c r="P4" s="244" t="s">
        <v>100</v>
      </c>
      <c r="Q4" s="287" t="s">
        <v>101</v>
      </c>
    </row>
    <row r="5" spans="1:17" ht="12" customHeight="1">
      <c r="A5" s="244"/>
      <c r="B5" s="244"/>
      <c r="C5" s="244"/>
      <c r="D5" s="244"/>
      <c r="E5" s="249"/>
      <c r="F5" s="235" t="s">
        <v>141</v>
      </c>
      <c r="G5" s="250" t="s">
        <v>103</v>
      </c>
      <c r="H5" s="273" t="s">
        <v>104</v>
      </c>
      <c r="I5" s="232"/>
      <c r="J5" s="233"/>
      <c r="K5" s="233"/>
      <c r="L5" s="233"/>
      <c r="M5" s="233"/>
      <c r="N5" s="291"/>
      <c r="O5" s="244"/>
      <c r="P5" s="244"/>
      <c r="Q5" s="288"/>
    </row>
    <row r="6" spans="1:17" ht="24" customHeight="1">
      <c r="A6" s="244"/>
      <c r="B6" s="244"/>
      <c r="C6" s="244"/>
      <c r="D6" s="244"/>
      <c r="E6" s="249"/>
      <c r="F6" s="236"/>
      <c r="G6" s="251"/>
      <c r="H6" s="269"/>
      <c r="I6" s="232"/>
      <c r="J6" s="233"/>
      <c r="K6" s="25" t="s">
        <v>105</v>
      </c>
      <c r="L6" s="25" t="s">
        <v>106</v>
      </c>
      <c r="M6" s="233"/>
      <c r="N6" s="241"/>
      <c r="O6" s="244"/>
      <c r="P6" s="244"/>
      <c r="Q6" s="289"/>
    </row>
    <row r="7" spans="1:17" s="5" customFormat="1" ht="35.25" customHeight="1">
      <c r="A7" s="130" t="s">
        <v>266</v>
      </c>
      <c r="B7" s="135"/>
      <c r="C7" s="135"/>
      <c r="D7" s="136" t="s">
        <v>267</v>
      </c>
      <c r="E7" s="137" t="s">
        <v>268</v>
      </c>
      <c r="F7" s="137" t="s">
        <v>268</v>
      </c>
      <c r="G7" s="137" t="s">
        <v>268</v>
      </c>
      <c r="H7" s="137" t="s">
        <v>268</v>
      </c>
      <c r="I7" s="137" t="s">
        <v>268</v>
      </c>
      <c r="J7" s="137" t="s">
        <v>268</v>
      </c>
      <c r="K7" s="137" t="s">
        <v>268</v>
      </c>
      <c r="L7" s="137" t="s">
        <v>268</v>
      </c>
      <c r="M7" s="137" t="s">
        <v>268</v>
      </c>
      <c r="N7" s="137" t="s">
        <v>268</v>
      </c>
      <c r="O7" s="137" t="s">
        <v>268</v>
      </c>
      <c r="P7" s="137" t="s">
        <v>268</v>
      </c>
      <c r="Q7" s="137" t="s">
        <v>268</v>
      </c>
    </row>
    <row r="8" spans="1:17" ht="35.25" customHeight="1">
      <c r="A8" s="24"/>
      <c r="B8" s="25"/>
      <c r="C8" s="25"/>
      <c r="D8" s="24"/>
      <c r="E8" s="138"/>
      <c r="F8" s="139"/>
      <c r="G8" s="139"/>
      <c r="H8" s="139"/>
      <c r="I8" s="139"/>
      <c r="J8" s="139"/>
      <c r="K8" s="139"/>
      <c r="L8" s="141"/>
      <c r="M8" s="139"/>
      <c r="N8" s="139"/>
      <c r="O8" s="139"/>
      <c r="P8" s="139"/>
      <c r="Q8" s="139"/>
    </row>
    <row r="9" spans="1:17" ht="35.25" customHeight="1">
      <c r="A9" s="24"/>
      <c r="B9" s="25"/>
      <c r="C9" s="25"/>
      <c r="D9" s="24"/>
      <c r="E9" s="138"/>
      <c r="F9" s="139"/>
      <c r="G9" s="139"/>
      <c r="H9" s="139"/>
      <c r="I9" s="139"/>
      <c r="J9" s="139"/>
      <c r="K9" s="139"/>
      <c r="L9" s="141"/>
      <c r="M9" s="139"/>
      <c r="N9" s="139"/>
      <c r="O9" s="139"/>
      <c r="P9" s="139"/>
      <c r="Q9" s="139"/>
    </row>
    <row r="10" spans="1:17" ht="35.25" customHeight="1">
      <c r="A10" s="24"/>
      <c r="B10" s="25"/>
      <c r="C10" s="25"/>
      <c r="D10" s="24"/>
      <c r="E10" s="138"/>
      <c r="F10" s="139"/>
      <c r="G10" s="139"/>
      <c r="H10" s="139"/>
      <c r="I10" s="139"/>
      <c r="J10" s="139"/>
      <c r="K10" s="139"/>
      <c r="L10" s="141"/>
      <c r="M10" s="139"/>
      <c r="N10" s="139"/>
      <c r="O10" s="139"/>
      <c r="P10" s="139"/>
      <c r="Q10" s="139"/>
    </row>
  </sheetData>
  <sheetProtection formatCells="0" formatColumns="0" formatRows="0"/>
  <sortState ref="A8:Q40">
    <sortCondition ref="A8"/>
  </sortState>
  <mergeCells count="18">
    <mergeCell ref="M4:M6"/>
    <mergeCell ref="N4:N6"/>
    <mergeCell ref="O4:O6"/>
    <mergeCell ref="P4:P6"/>
    <mergeCell ref="Q4:Q6"/>
    <mergeCell ref="K4:L5"/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</mergeCells>
  <phoneticPr fontId="17" type="noConversion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showGridLines="0" showZeros="0" workbookViewId="0">
      <selection activeCell="G12" sqref="G12"/>
    </sheetView>
  </sheetViews>
  <sheetFormatPr defaultColWidth="9.1640625" defaultRowHeight="11.25"/>
  <cols>
    <col min="1" max="2" width="10.1640625" style="5" customWidth="1"/>
    <col min="3" max="3" width="35.6640625" style="5" customWidth="1"/>
    <col min="4" max="4" width="15.1640625" style="5" customWidth="1"/>
    <col min="5" max="21" width="9.1640625" style="5" customWidth="1"/>
    <col min="22" max="22" width="6.83203125" style="5" customWidth="1"/>
    <col min="23" max="16384" width="9.1640625" style="5"/>
  </cols>
  <sheetData>
    <row r="1" spans="1:22" ht="24.75" customHeight="1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93"/>
      <c r="Q1" s="93"/>
      <c r="R1" s="93"/>
      <c r="S1" s="75"/>
      <c r="T1" s="75"/>
      <c r="U1" s="133" t="s">
        <v>269</v>
      </c>
      <c r="V1" s="75"/>
    </row>
    <row r="2" spans="1:22" ht="24.75" customHeight="1">
      <c r="A2" s="230" t="s">
        <v>270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75"/>
    </row>
    <row r="3" spans="1:22" ht="24.75" customHeight="1">
      <c r="A3" s="105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8"/>
      <c r="Q3" s="108"/>
      <c r="R3" s="108"/>
      <c r="S3" s="110"/>
      <c r="T3" s="246" t="s">
        <v>90</v>
      </c>
      <c r="U3" s="246"/>
      <c r="V3" s="75"/>
    </row>
    <row r="4" spans="1:22" ht="24.75" customHeight="1">
      <c r="A4" s="259" t="s">
        <v>138</v>
      </c>
      <c r="B4" s="239" t="s">
        <v>91</v>
      </c>
      <c r="C4" s="248" t="s">
        <v>139</v>
      </c>
      <c r="D4" s="247" t="s">
        <v>140</v>
      </c>
      <c r="E4" s="244" t="s">
        <v>184</v>
      </c>
      <c r="F4" s="244"/>
      <c r="G4" s="244"/>
      <c r="H4" s="239"/>
      <c r="I4" s="244" t="s">
        <v>185</v>
      </c>
      <c r="J4" s="244"/>
      <c r="K4" s="244"/>
      <c r="L4" s="244"/>
      <c r="M4" s="244"/>
      <c r="N4" s="244"/>
      <c r="O4" s="244"/>
      <c r="P4" s="244"/>
      <c r="Q4" s="244"/>
      <c r="R4" s="244"/>
      <c r="S4" s="263" t="s">
        <v>271</v>
      </c>
      <c r="T4" s="243" t="s">
        <v>187</v>
      </c>
      <c r="U4" s="235" t="s">
        <v>188</v>
      </c>
      <c r="V4" s="75"/>
    </row>
    <row r="5" spans="1:22" ht="24.75" customHeight="1">
      <c r="A5" s="259"/>
      <c r="B5" s="239"/>
      <c r="C5" s="248"/>
      <c r="D5" s="249"/>
      <c r="E5" s="243" t="s">
        <v>107</v>
      </c>
      <c r="F5" s="243" t="s">
        <v>190</v>
      </c>
      <c r="G5" s="243" t="s">
        <v>191</v>
      </c>
      <c r="H5" s="243" t="s">
        <v>192</v>
      </c>
      <c r="I5" s="243" t="s">
        <v>107</v>
      </c>
      <c r="J5" s="264" t="s">
        <v>193</v>
      </c>
      <c r="K5" s="266" t="s">
        <v>194</v>
      </c>
      <c r="L5" s="264" t="s">
        <v>195</v>
      </c>
      <c r="M5" s="266" t="s">
        <v>196</v>
      </c>
      <c r="N5" s="243" t="s">
        <v>197</v>
      </c>
      <c r="O5" s="243" t="s">
        <v>198</v>
      </c>
      <c r="P5" s="243" t="s">
        <v>199</v>
      </c>
      <c r="Q5" s="243" t="s">
        <v>200</v>
      </c>
      <c r="R5" s="243" t="s">
        <v>201</v>
      </c>
      <c r="S5" s="244"/>
      <c r="T5" s="244"/>
      <c r="U5" s="236"/>
      <c r="V5" s="75"/>
    </row>
    <row r="6" spans="1:22" ht="30.75" customHeight="1">
      <c r="A6" s="259"/>
      <c r="B6" s="239"/>
      <c r="C6" s="248"/>
      <c r="D6" s="249"/>
      <c r="E6" s="244"/>
      <c r="F6" s="244"/>
      <c r="G6" s="244"/>
      <c r="H6" s="244"/>
      <c r="I6" s="244"/>
      <c r="J6" s="265"/>
      <c r="K6" s="264"/>
      <c r="L6" s="265"/>
      <c r="M6" s="264"/>
      <c r="N6" s="244"/>
      <c r="O6" s="244"/>
      <c r="P6" s="244"/>
      <c r="Q6" s="244"/>
      <c r="R6" s="244"/>
      <c r="S6" s="244"/>
      <c r="T6" s="244"/>
      <c r="U6" s="236"/>
      <c r="V6" s="75"/>
    </row>
    <row r="7" spans="1:22" ht="24.75" customHeight="1">
      <c r="A7" s="130"/>
      <c r="B7" s="131" t="s">
        <v>142</v>
      </c>
      <c r="C7" s="132" t="s">
        <v>266</v>
      </c>
      <c r="D7" s="24" t="s">
        <v>268</v>
      </c>
      <c r="E7" s="24" t="s">
        <v>268</v>
      </c>
      <c r="F7" s="24" t="s">
        <v>268</v>
      </c>
      <c r="G7" s="24" t="s">
        <v>268</v>
      </c>
      <c r="H7" s="24" t="s">
        <v>268</v>
      </c>
      <c r="I7" s="24" t="s">
        <v>268</v>
      </c>
      <c r="J7" s="24" t="s">
        <v>268</v>
      </c>
      <c r="K7" s="24" t="s">
        <v>268</v>
      </c>
      <c r="L7" s="24" t="s">
        <v>268</v>
      </c>
      <c r="M7" s="24" t="s">
        <v>268</v>
      </c>
      <c r="N7" s="24" t="s">
        <v>268</v>
      </c>
      <c r="O7" s="24" t="s">
        <v>268</v>
      </c>
      <c r="P7" s="24" t="s">
        <v>268</v>
      </c>
      <c r="Q7" s="24" t="s">
        <v>268</v>
      </c>
      <c r="R7" s="24" t="s">
        <v>268</v>
      </c>
      <c r="S7" s="24" t="s">
        <v>268</v>
      </c>
      <c r="T7" s="24" t="s">
        <v>268</v>
      </c>
      <c r="U7" s="24" t="s">
        <v>268</v>
      </c>
      <c r="V7" s="75"/>
    </row>
    <row r="8" spans="1:22" customFormat="1" ht="33" customHeight="1">
      <c r="A8" s="5"/>
      <c r="B8" s="5"/>
      <c r="C8" s="5"/>
      <c r="D8" s="5"/>
      <c r="E8" s="5"/>
      <c r="F8" s="5"/>
    </row>
    <row r="9" spans="1:22" ht="18.95" customHeight="1">
      <c r="A9" s="106"/>
      <c r="B9" s="106"/>
      <c r="C9" s="107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75"/>
      <c r="T9" s="75"/>
      <c r="U9" s="112"/>
      <c r="V9" s="75"/>
    </row>
    <row r="10" spans="1:22" ht="18.95" customHeight="1">
      <c r="A10" s="106"/>
      <c r="B10" s="106"/>
      <c r="C10" s="107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75"/>
      <c r="T10" s="75"/>
      <c r="U10" s="112"/>
      <c r="V10" s="75"/>
    </row>
    <row r="11" spans="1:22" ht="18.95" customHeight="1">
      <c r="A11" s="106"/>
      <c r="B11" s="106"/>
      <c r="C11" s="107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75"/>
      <c r="T11" s="75"/>
      <c r="U11" s="112"/>
      <c r="V11" s="75"/>
    </row>
    <row r="12" spans="1:22" ht="18.95" customHeight="1">
      <c r="A12" s="106"/>
      <c r="B12" s="106"/>
      <c r="C12" s="107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75"/>
      <c r="T12" s="75"/>
      <c r="U12" s="112"/>
      <c r="V12" s="75"/>
    </row>
    <row r="13" spans="1:22" ht="18.95" customHeight="1">
      <c r="A13" s="106"/>
      <c r="B13" s="106"/>
      <c r="C13" s="107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75"/>
      <c r="T13" s="75"/>
      <c r="U13" s="112"/>
      <c r="V13" s="75"/>
    </row>
    <row r="14" spans="1:22" ht="18.95" customHeight="1">
      <c r="A14" s="106"/>
      <c r="B14" s="106"/>
      <c r="C14" s="107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75"/>
      <c r="T14" s="75"/>
      <c r="U14" s="112"/>
      <c r="V14" s="75"/>
    </row>
    <row r="15" spans="1:22" ht="18.95" customHeight="1">
      <c r="A15" s="106"/>
      <c r="B15" s="106"/>
      <c r="C15" s="107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75"/>
      <c r="T15" s="75"/>
      <c r="U15" s="112"/>
      <c r="V15" s="75"/>
    </row>
    <row r="16" spans="1:22" ht="18.95" customHeight="1">
      <c r="A16" s="106"/>
      <c r="B16" s="106"/>
      <c r="C16" s="107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75"/>
      <c r="T16" s="75"/>
      <c r="U16" s="112"/>
      <c r="V16" s="75"/>
    </row>
    <row r="17" spans="1:22" ht="18.95" customHeight="1">
      <c r="A17" s="106"/>
      <c r="B17" s="106"/>
      <c r="C17" s="107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75"/>
      <c r="T17" s="75"/>
      <c r="U17" s="112"/>
      <c r="V17" s="75"/>
    </row>
    <row r="18" spans="1:22" ht="18.95" customHeight="1">
      <c r="A18" s="106"/>
      <c r="B18" s="106"/>
      <c r="C18" s="107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75"/>
      <c r="T18" s="75"/>
      <c r="U18" s="112"/>
      <c r="V18" s="75"/>
    </row>
    <row r="19" spans="1:22" ht="12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ht="12.7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ht="12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ht="12.7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ht="12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ht="12.7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ht="12.7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ht="12.7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ht="12.7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 ht="12.7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ht="12.7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t="12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ht="12.7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ht="12.7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ht="12.7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ht="12.7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ht="12.7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ht="12.75" customHeight="1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17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1"/>
  <sheetViews>
    <sheetView showGridLines="0" showZeros="0" workbookViewId="0">
      <selection activeCell="C10" sqref="C10"/>
    </sheetView>
  </sheetViews>
  <sheetFormatPr defaultColWidth="9.33203125" defaultRowHeight="11.25"/>
  <cols>
    <col min="1" max="1" width="37.1640625" customWidth="1"/>
    <col min="2" max="2" width="32.1640625" customWidth="1"/>
    <col min="3" max="3" width="25.33203125" customWidth="1"/>
  </cols>
  <sheetData>
    <row r="1" spans="1:3" ht="11.25" customHeight="1">
      <c r="C1" s="119" t="s">
        <v>272</v>
      </c>
    </row>
    <row r="2" spans="1:3" ht="24" customHeight="1">
      <c r="A2" s="292" t="s">
        <v>273</v>
      </c>
      <c r="B2" s="292"/>
      <c r="C2" s="292"/>
    </row>
    <row r="3" spans="1:3" ht="18" customHeight="1">
      <c r="A3" s="292"/>
      <c r="B3" s="292"/>
      <c r="C3" s="292"/>
    </row>
    <row r="4" spans="1:3" ht="18" customHeight="1">
      <c r="A4" s="121" t="s">
        <v>274</v>
      </c>
      <c r="B4" s="120"/>
      <c r="C4" s="122" t="s">
        <v>90</v>
      </c>
    </row>
    <row r="5" spans="1:3" ht="25.5" customHeight="1">
      <c r="A5" s="123" t="s">
        <v>275</v>
      </c>
      <c r="B5" s="123" t="s">
        <v>276</v>
      </c>
      <c r="C5" s="123" t="s">
        <v>277</v>
      </c>
    </row>
    <row r="6" spans="1:3" s="5" customFormat="1" ht="25.5" customHeight="1">
      <c r="A6" s="124" t="s">
        <v>107</v>
      </c>
      <c r="B6" s="125">
        <v>210000</v>
      </c>
      <c r="C6" s="126"/>
    </row>
    <row r="7" spans="1:3" s="5" customFormat="1" ht="25.5" customHeight="1">
      <c r="A7" s="127" t="s">
        <v>278</v>
      </c>
      <c r="B7" s="128" t="s">
        <v>268</v>
      </c>
      <c r="C7" s="126"/>
    </row>
    <row r="8" spans="1:3" s="5" customFormat="1" ht="25.5" customHeight="1">
      <c r="A8" s="127" t="s">
        <v>279</v>
      </c>
      <c r="B8" s="129" t="s">
        <v>280</v>
      </c>
      <c r="C8" s="126"/>
    </row>
    <row r="9" spans="1:3" s="5" customFormat="1" ht="25.5" customHeight="1">
      <c r="A9" s="127" t="s">
        <v>281</v>
      </c>
      <c r="B9" s="128" t="s">
        <v>268</v>
      </c>
      <c r="C9" s="126"/>
    </row>
    <row r="10" spans="1:3" s="5" customFormat="1" ht="25.5" customHeight="1">
      <c r="A10" s="127" t="s">
        <v>282</v>
      </c>
      <c r="B10" s="128" t="s">
        <v>268</v>
      </c>
      <c r="C10" s="126"/>
    </row>
    <row r="11" spans="1:3" s="5" customFormat="1" ht="25.5" customHeight="1">
      <c r="A11" s="127" t="s">
        <v>283</v>
      </c>
      <c r="B11" s="128" t="s">
        <v>268</v>
      </c>
      <c r="C11" s="126"/>
    </row>
  </sheetData>
  <sheetProtection formatCells="0" formatColumns="0" formatRows="0"/>
  <mergeCells count="1">
    <mergeCell ref="A2:C3"/>
  </mergeCells>
  <phoneticPr fontId="17" type="noConversion"/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3"/>
  <sheetViews>
    <sheetView showGridLines="0" showZeros="0" workbookViewId="0">
      <selection activeCell="E13" sqref="E13"/>
    </sheetView>
  </sheetViews>
  <sheetFormatPr defaultColWidth="9.33203125" defaultRowHeight="11.25"/>
  <cols>
    <col min="1" max="1" width="31.1640625" style="5" customWidth="1"/>
    <col min="2" max="2" width="33.6640625" style="5" customWidth="1"/>
    <col min="3" max="3" width="21.5" style="5" customWidth="1"/>
    <col min="4" max="4" width="21.33203125" style="5" customWidth="1"/>
    <col min="5" max="6" width="11" style="5" customWidth="1"/>
    <col min="7" max="8" width="10" style="5" customWidth="1"/>
    <col min="9" max="9" width="10.1640625" style="5" customWidth="1"/>
    <col min="10" max="10" width="11.6640625" style="5" customWidth="1"/>
    <col min="11" max="13" width="10.1640625" style="5" customWidth="1"/>
    <col min="14" max="14" width="6.83203125" style="5" customWidth="1"/>
    <col min="15" max="15" width="12.6640625" style="5"/>
    <col min="16" max="17" width="9.33203125" style="5"/>
    <col min="18" max="19" width="12.6640625" style="5"/>
    <col min="20" max="16384" width="9.33203125" style="5"/>
  </cols>
  <sheetData>
    <row r="1" spans="1:21" ht="23.1" customHeight="1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01" t="s">
        <v>284</v>
      </c>
    </row>
    <row r="2" spans="1:21" ht="23.1" customHeight="1">
      <c r="A2" s="245" t="s">
        <v>285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</row>
    <row r="3" spans="1:21" ht="23.1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12"/>
      <c r="T3" s="112"/>
      <c r="U3" s="118" t="s">
        <v>90</v>
      </c>
    </row>
    <row r="4" spans="1:21" ht="30.75" customHeight="1">
      <c r="A4" s="244" t="s">
        <v>92</v>
      </c>
      <c r="B4" s="244" t="s">
        <v>264</v>
      </c>
      <c r="C4" s="244" t="s">
        <v>286</v>
      </c>
      <c r="D4" s="239" t="s">
        <v>287</v>
      </c>
      <c r="E4" s="244" t="s">
        <v>288</v>
      </c>
      <c r="F4" s="244"/>
      <c r="G4" s="244"/>
      <c r="H4" s="244"/>
      <c r="I4" s="239" t="s">
        <v>289</v>
      </c>
      <c r="J4" s="260"/>
      <c r="K4" s="260"/>
      <c r="L4" s="260"/>
      <c r="M4" s="260"/>
      <c r="N4" s="260"/>
      <c r="O4" s="263"/>
      <c r="P4" s="244" t="s">
        <v>246</v>
      </c>
      <c r="Q4" s="244"/>
      <c r="R4" s="244" t="s">
        <v>290</v>
      </c>
      <c r="S4" s="244"/>
      <c r="T4" s="244"/>
      <c r="U4" s="244"/>
    </row>
    <row r="5" spans="1:21" customFormat="1" ht="30.75" customHeight="1">
      <c r="A5" s="244"/>
      <c r="B5" s="244"/>
      <c r="C5" s="244"/>
      <c r="D5" s="244"/>
      <c r="E5" s="233" t="s">
        <v>291</v>
      </c>
      <c r="F5" s="244" t="s">
        <v>292</v>
      </c>
      <c r="G5" s="244" t="s">
        <v>293</v>
      </c>
      <c r="H5" s="244" t="s">
        <v>294</v>
      </c>
      <c r="I5" s="280" t="s">
        <v>295</v>
      </c>
      <c r="J5" s="280" t="s">
        <v>296</v>
      </c>
      <c r="K5" s="280" t="s">
        <v>297</v>
      </c>
      <c r="L5" s="280" t="s">
        <v>298</v>
      </c>
      <c r="M5" s="280" t="s">
        <v>299</v>
      </c>
      <c r="N5" s="280" t="s">
        <v>99</v>
      </c>
      <c r="O5" s="280" t="s">
        <v>291</v>
      </c>
      <c r="P5" s="244" t="s">
        <v>300</v>
      </c>
      <c r="Q5" s="244" t="s">
        <v>301</v>
      </c>
      <c r="R5" s="244" t="s">
        <v>107</v>
      </c>
      <c r="S5" s="244" t="s">
        <v>302</v>
      </c>
      <c r="T5" s="280" t="s">
        <v>297</v>
      </c>
      <c r="U5" s="232" t="s">
        <v>303</v>
      </c>
    </row>
    <row r="6" spans="1:21" ht="23.25" customHeight="1">
      <c r="A6" s="244"/>
      <c r="B6" s="244"/>
      <c r="C6" s="244"/>
      <c r="D6" s="244"/>
      <c r="E6" s="233"/>
      <c r="F6" s="244"/>
      <c r="G6" s="244"/>
      <c r="H6" s="244"/>
      <c r="I6" s="243"/>
      <c r="J6" s="243"/>
      <c r="K6" s="243"/>
      <c r="L6" s="243"/>
      <c r="M6" s="243"/>
      <c r="N6" s="243"/>
      <c r="O6" s="243"/>
      <c r="P6" s="244"/>
      <c r="Q6" s="244"/>
      <c r="R6" s="244"/>
      <c r="S6" s="244"/>
      <c r="T6" s="243"/>
      <c r="U6" s="232"/>
    </row>
    <row r="7" spans="1:21" ht="23.1" customHeight="1">
      <c r="A7" s="25" t="s">
        <v>266</v>
      </c>
      <c r="B7" s="25" t="s">
        <v>267</v>
      </c>
      <c r="C7" s="24" t="s">
        <v>268</v>
      </c>
      <c r="D7" s="24" t="s">
        <v>268</v>
      </c>
      <c r="E7" s="24" t="s">
        <v>268</v>
      </c>
      <c r="F7" s="24" t="s">
        <v>268</v>
      </c>
      <c r="G7" s="24" t="s">
        <v>268</v>
      </c>
      <c r="H7" s="24" t="s">
        <v>268</v>
      </c>
      <c r="I7" s="24" t="s">
        <v>268</v>
      </c>
      <c r="J7" s="24" t="s">
        <v>268</v>
      </c>
      <c r="K7" s="24" t="s">
        <v>268</v>
      </c>
      <c r="L7" s="24" t="s">
        <v>268</v>
      </c>
      <c r="M7" s="24" t="s">
        <v>268</v>
      </c>
      <c r="N7" s="24" t="s">
        <v>268</v>
      </c>
      <c r="O7" s="24" t="s">
        <v>268</v>
      </c>
      <c r="P7" s="24" t="s">
        <v>268</v>
      </c>
      <c r="Q7" s="24" t="s">
        <v>268</v>
      </c>
      <c r="R7" s="24" t="s">
        <v>268</v>
      </c>
      <c r="S7" s="24" t="s">
        <v>268</v>
      </c>
      <c r="T7" s="24" t="s">
        <v>268</v>
      </c>
      <c r="U7" s="24" t="s">
        <v>268</v>
      </c>
    </row>
    <row r="8" spans="1:21" ht="23.1" customHeight="1">
      <c r="A8" s="113"/>
      <c r="B8" s="113"/>
      <c r="C8" s="114"/>
      <c r="D8" s="114"/>
      <c r="E8" s="115"/>
      <c r="F8" s="115"/>
      <c r="G8" s="115"/>
      <c r="H8" s="116"/>
      <c r="I8" s="115"/>
      <c r="J8" s="116"/>
      <c r="K8" s="115"/>
      <c r="L8" s="116"/>
      <c r="M8" s="115"/>
      <c r="N8" s="116"/>
      <c r="O8" s="115"/>
      <c r="P8" s="117"/>
      <c r="Q8" s="115"/>
      <c r="R8" s="116"/>
      <c r="S8" s="115"/>
      <c r="T8" s="116"/>
      <c r="U8" s="115"/>
    </row>
    <row r="9" spans="1:21" ht="23.1" customHeight="1">
      <c r="A9" s="113"/>
      <c r="B9" s="113"/>
      <c r="C9" s="114"/>
      <c r="D9" s="114"/>
      <c r="E9" s="115"/>
      <c r="F9" s="115"/>
      <c r="G9" s="115"/>
      <c r="H9" s="116"/>
      <c r="I9" s="115"/>
      <c r="J9" s="116"/>
      <c r="K9" s="115"/>
      <c r="L9" s="116"/>
      <c r="M9" s="115"/>
      <c r="N9" s="116"/>
      <c r="O9" s="115"/>
      <c r="P9" s="117"/>
      <c r="Q9" s="115"/>
      <c r="R9" s="116"/>
      <c r="S9" s="115"/>
      <c r="T9" s="116"/>
      <c r="U9" s="115"/>
    </row>
    <row r="10" spans="1:21" ht="23.1" customHeight="1">
      <c r="A10" s="113"/>
      <c r="B10" s="113"/>
      <c r="C10" s="114"/>
      <c r="D10" s="114"/>
      <c r="E10" s="115"/>
      <c r="F10" s="115"/>
      <c r="G10" s="115"/>
      <c r="H10" s="116"/>
      <c r="I10" s="115"/>
      <c r="J10" s="116"/>
      <c r="K10" s="115"/>
      <c r="L10" s="116"/>
      <c r="M10" s="115"/>
      <c r="N10" s="116"/>
      <c r="O10" s="115"/>
      <c r="P10" s="117"/>
      <c r="Q10" s="115"/>
      <c r="R10" s="116"/>
      <c r="S10" s="115"/>
      <c r="T10" s="116"/>
      <c r="U10" s="115"/>
    </row>
    <row r="11" spans="1:21" ht="23.1" customHeight="1">
      <c r="A11" s="112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75"/>
    </row>
    <row r="12" spans="1:21" ht="23.1" customHeight="1">
      <c r="A12" s="112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75"/>
    </row>
    <row r="13" spans="1:21" ht="23.1" customHeight="1">
      <c r="A13" s="112"/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75"/>
    </row>
  </sheetData>
  <sheetProtection formatCells="0" formatColumns="0" formatRows="0"/>
  <mergeCells count="26"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</mergeCells>
  <phoneticPr fontId="17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0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6"/>
  <sheetViews>
    <sheetView showGridLines="0" showZeros="0" workbookViewId="0">
      <selection activeCell="M40" sqref="M40"/>
    </sheetView>
  </sheetViews>
  <sheetFormatPr defaultColWidth="9.1640625" defaultRowHeight="11.25"/>
  <cols>
    <col min="1" max="2" width="11.1640625" style="5" customWidth="1"/>
    <col min="3" max="3" width="35.6640625" style="5" customWidth="1"/>
    <col min="4" max="4" width="13.5" style="5" customWidth="1"/>
    <col min="5" max="21" width="9" style="5" customWidth="1"/>
    <col min="22" max="26" width="6.83203125" style="5" customWidth="1"/>
    <col min="27" max="16384" width="9.1640625" style="5"/>
  </cols>
  <sheetData>
    <row r="1" spans="1:26" ht="24.75" customHeight="1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93"/>
      <c r="Q1" s="93"/>
      <c r="R1" s="93"/>
      <c r="S1" s="75"/>
      <c r="T1" s="75"/>
      <c r="U1" s="109" t="s">
        <v>304</v>
      </c>
      <c r="V1" s="75"/>
      <c r="W1" s="75"/>
      <c r="X1" s="75"/>
      <c r="Y1" s="75"/>
      <c r="Z1" s="75"/>
    </row>
    <row r="2" spans="1:26" ht="24.75" customHeight="1">
      <c r="A2" s="230" t="s">
        <v>305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75"/>
      <c r="W2" s="75"/>
      <c r="X2" s="75"/>
      <c r="Y2" s="75"/>
      <c r="Z2" s="75"/>
    </row>
    <row r="3" spans="1:26" ht="24.75" customHeight="1">
      <c r="A3" s="105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8"/>
      <c r="Q3" s="108"/>
      <c r="R3" s="108"/>
      <c r="S3" s="110"/>
      <c r="T3" s="246" t="s">
        <v>90</v>
      </c>
      <c r="U3" s="246"/>
      <c r="V3" s="75"/>
      <c r="W3" s="75"/>
      <c r="X3" s="75"/>
      <c r="Y3" s="75"/>
      <c r="Z3" s="75"/>
    </row>
    <row r="4" spans="1:26" ht="24.75" customHeight="1">
      <c r="A4" s="259" t="s">
        <v>138</v>
      </c>
      <c r="B4" s="244" t="s">
        <v>91</v>
      </c>
      <c r="C4" s="248" t="s">
        <v>139</v>
      </c>
      <c r="D4" s="234" t="s">
        <v>140</v>
      </c>
      <c r="E4" s="244" t="s">
        <v>184</v>
      </c>
      <c r="F4" s="244"/>
      <c r="G4" s="244"/>
      <c r="H4" s="239"/>
      <c r="I4" s="244" t="s">
        <v>185</v>
      </c>
      <c r="J4" s="244"/>
      <c r="K4" s="244"/>
      <c r="L4" s="244"/>
      <c r="M4" s="244"/>
      <c r="N4" s="244"/>
      <c r="O4" s="244"/>
      <c r="P4" s="244"/>
      <c r="Q4" s="244"/>
      <c r="R4" s="244"/>
      <c r="S4" s="263" t="s">
        <v>271</v>
      </c>
      <c r="T4" s="243" t="s">
        <v>187</v>
      </c>
      <c r="U4" s="235" t="s">
        <v>188</v>
      </c>
      <c r="V4" s="75"/>
      <c r="W4" s="75"/>
      <c r="X4" s="75"/>
      <c r="Y4" s="75"/>
      <c r="Z4" s="75"/>
    </row>
    <row r="5" spans="1:26" ht="24.75" customHeight="1">
      <c r="A5" s="259"/>
      <c r="B5" s="244"/>
      <c r="C5" s="248"/>
      <c r="D5" s="233"/>
      <c r="E5" s="243" t="s">
        <v>107</v>
      </c>
      <c r="F5" s="243" t="s">
        <v>190</v>
      </c>
      <c r="G5" s="243" t="s">
        <v>191</v>
      </c>
      <c r="H5" s="243" t="s">
        <v>192</v>
      </c>
      <c r="I5" s="243" t="s">
        <v>107</v>
      </c>
      <c r="J5" s="264" t="s">
        <v>193</v>
      </c>
      <c r="K5" s="264" t="s">
        <v>194</v>
      </c>
      <c r="L5" s="264" t="s">
        <v>195</v>
      </c>
      <c r="M5" s="264" t="s">
        <v>196</v>
      </c>
      <c r="N5" s="243" t="s">
        <v>197</v>
      </c>
      <c r="O5" s="243" t="s">
        <v>198</v>
      </c>
      <c r="P5" s="243" t="s">
        <v>199</v>
      </c>
      <c r="Q5" s="243" t="s">
        <v>200</v>
      </c>
      <c r="R5" s="243" t="s">
        <v>201</v>
      </c>
      <c r="S5" s="244"/>
      <c r="T5" s="244"/>
      <c r="U5" s="236"/>
      <c r="V5" s="75"/>
      <c r="W5" s="75"/>
      <c r="X5" s="75"/>
      <c r="Y5" s="75"/>
      <c r="Z5" s="75"/>
    </row>
    <row r="6" spans="1:26" ht="30.75" customHeight="1">
      <c r="A6" s="259"/>
      <c r="B6" s="244"/>
      <c r="C6" s="248"/>
      <c r="D6" s="233"/>
      <c r="E6" s="244"/>
      <c r="F6" s="244"/>
      <c r="G6" s="244"/>
      <c r="H6" s="244"/>
      <c r="I6" s="244"/>
      <c r="J6" s="265"/>
      <c r="K6" s="265"/>
      <c r="L6" s="265"/>
      <c r="M6" s="265"/>
      <c r="N6" s="244"/>
      <c r="O6" s="244"/>
      <c r="P6" s="244"/>
      <c r="Q6" s="244"/>
      <c r="R6" s="244"/>
      <c r="S6" s="244"/>
      <c r="T6" s="244"/>
      <c r="U6" s="236"/>
      <c r="V6" s="75"/>
      <c r="W6" s="75"/>
      <c r="X6" s="75"/>
      <c r="Y6" s="75"/>
      <c r="Z6" s="75"/>
    </row>
    <row r="7" spans="1:26" ht="24.75" customHeight="1">
      <c r="A7" s="25"/>
      <c r="B7" s="24" t="s">
        <v>142</v>
      </c>
      <c r="C7" s="25" t="s">
        <v>266</v>
      </c>
      <c r="D7" s="24" t="s">
        <v>268</v>
      </c>
      <c r="E7" s="24" t="s">
        <v>268</v>
      </c>
      <c r="F7" s="24" t="s">
        <v>268</v>
      </c>
      <c r="G7" s="24" t="s">
        <v>268</v>
      </c>
      <c r="H7" s="24" t="s">
        <v>268</v>
      </c>
      <c r="I7" s="24" t="s">
        <v>268</v>
      </c>
      <c r="J7" s="24" t="s">
        <v>268</v>
      </c>
      <c r="K7" s="24" t="s">
        <v>268</v>
      </c>
      <c r="L7" s="24" t="s">
        <v>268</v>
      </c>
      <c r="M7" s="24" t="s">
        <v>268</v>
      </c>
      <c r="N7" s="24" t="s">
        <v>268</v>
      </c>
      <c r="O7" s="24" t="s">
        <v>268</v>
      </c>
      <c r="P7" s="24" t="s">
        <v>268</v>
      </c>
      <c r="Q7" s="24" t="s">
        <v>268</v>
      </c>
      <c r="R7" s="24" t="s">
        <v>268</v>
      </c>
      <c r="S7" s="24" t="s">
        <v>268</v>
      </c>
      <c r="T7" s="24" t="s">
        <v>268</v>
      </c>
      <c r="U7" s="24" t="s">
        <v>268</v>
      </c>
      <c r="V7" s="75"/>
      <c r="W7" s="75"/>
      <c r="X7" s="75"/>
      <c r="Y7" s="75"/>
      <c r="Z7" s="75"/>
    </row>
    <row r="8" spans="1:26" customFormat="1" ht="32.25" customHeight="1">
      <c r="A8" s="5"/>
      <c r="B8" s="5"/>
      <c r="C8" s="5"/>
      <c r="D8" s="5"/>
      <c r="E8" s="5"/>
      <c r="F8" s="5"/>
    </row>
    <row r="9" spans="1:26" ht="18.95" customHeight="1">
      <c r="A9" s="106"/>
      <c r="B9" s="106"/>
      <c r="C9" s="107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75"/>
      <c r="T9" s="75"/>
      <c r="U9" s="112"/>
      <c r="V9" s="75"/>
      <c r="W9" s="75"/>
      <c r="X9" s="75"/>
      <c r="Y9" s="75"/>
      <c r="Z9" s="75"/>
    </row>
    <row r="10" spans="1:26" ht="18.95" customHeight="1">
      <c r="A10" s="106"/>
      <c r="B10" s="106"/>
      <c r="C10" s="107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75"/>
      <c r="T10" s="75"/>
      <c r="U10" s="112"/>
      <c r="V10" s="75"/>
      <c r="W10" s="75"/>
      <c r="X10" s="75"/>
      <c r="Y10" s="75"/>
      <c r="Z10" s="75"/>
    </row>
    <row r="11" spans="1:26" ht="18.95" customHeight="1">
      <c r="A11" s="106"/>
      <c r="B11" s="106"/>
      <c r="C11" s="107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75"/>
      <c r="T11" s="75"/>
      <c r="U11" s="112"/>
      <c r="V11" s="75"/>
      <c r="W11" s="75"/>
      <c r="X11" s="75"/>
      <c r="Y11" s="75"/>
      <c r="Z11" s="75"/>
    </row>
    <row r="12" spans="1:26" ht="18.95" customHeight="1">
      <c r="A12" s="106"/>
      <c r="B12" s="106"/>
      <c r="C12" s="107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75"/>
      <c r="T12" s="75"/>
      <c r="U12" s="112"/>
      <c r="V12" s="75"/>
      <c r="W12" s="75"/>
      <c r="X12" s="75"/>
      <c r="Y12" s="75"/>
      <c r="Z12" s="75"/>
    </row>
    <row r="13" spans="1:26" ht="18.95" customHeight="1">
      <c r="A13" s="106"/>
      <c r="B13" s="106"/>
      <c r="C13" s="107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75"/>
      <c r="T13" s="75"/>
      <c r="U13" s="112"/>
      <c r="V13" s="75"/>
      <c r="W13" s="75"/>
      <c r="X13" s="75"/>
      <c r="Y13" s="75"/>
      <c r="Z13" s="75"/>
    </row>
    <row r="14" spans="1:26" ht="18.95" customHeight="1">
      <c r="A14" s="106"/>
      <c r="B14" s="106"/>
      <c r="C14" s="107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75"/>
      <c r="T14" s="75"/>
      <c r="U14" s="112"/>
      <c r="V14" s="75"/>
      <c r="W14" s="75"/>
      <c r="X14" s="75"/>
      <c r="Y14" s="75"/>
      <c r="Z14" s="75"/>
    </row>
    <row r="15" spans="1:26" ht="18.95" customHeight="1">
      <c r="A15" s="106"/>
      <c r="B15" s="106"/>
      <c r="C15" s="107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75"/>
      <c r="T15" s="75"/>
      <c r="U15" s="112"/>
      <c r="V15" s="75"/>
      <c r="W15" s="75"/>
      <c r="X15" s="75"/>
      <c r="Y15" s="75"/>
      <c r="Z15" s="75"/>
    </row>
    <row r="16" spans="1:26" ht="18.95" customHeight="1">
      <c r="A16" s="106"/>
      <c r="B16" s="106"/>
      <c r="C16" s="107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75"/>
      <c r="T16" s="75"/>
      <c r="U16" s="112"/>
      <c r="V16" s="75"/>
      <c r="W16" s="75"/>
      <c r="X16" s="75"/>
      <c r="Y16" s="75"/>
      <c r="Z16" s="75"/>
    </row>
    <row r="17" spans="1:26" ht="18.95" customHeight="1">
      <c r="A17" s="106"/>
      <c r="B17" s="106"/>
      <c r="C17" s="107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75"/>
      <c r="T17" s="75"/>
      <c r="U17" s="112"/>
      <c r="V17" s="75"/>
      <c r="W17" s="75"/>
      <c r="X17" s="75"/>
      <c r="Y17" s="75"/>
      <c r="Z17" s="75"/>
    </row>
    <row r="18" spans="1:26" ht="18.95" customHeight="1">
      <c r="A18" s="106"/>
      <c r="B18" s="106"/>
      <c r="C18" s="107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75"/>
      <c r="T18" s="75"/>
      <c r="U18" s="112"/>
      <c r="V18" s="75"/>
      <c r="W18" s="75"/>
      <c r="X18" s="75"/>
      <c r="Y18" s="75"/>
      <c r="Z18" s="75"/>
    </row>
    <row r="19" spans="1:26" ht="12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2.7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2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2.7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2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2.7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2.7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2.7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2.7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2.7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2.7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2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2.7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2.7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2.7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2.7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2.7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2.75" customHeight="1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17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23"/>
  <sheetViews>
    <sheetView showGridLines="0" showZeros="0" topLeftCell="A6" workbookViewId="0">
      <selection activeCell="H10" sqref="H10"/>
    </sheetView>
  </sheetViews>
  <sheetFormatPr defaultColWidth="9.1640625" defaultRowHeight="11.25"/>
  <cols>
    <col min="1" max="1" width="10.6640625" style="5" customWidth="1"/>
    <col min="2" max="2" width="18.83203125" style="5" customWidth="1"/>
    <col min="3" max="3" width="11.6640625" style="5" customWidth="1"/>
    <col min="4" max="4" width="12" style="5" customWidth="1"/>
    <col min="5" max="5" width="11.33203125" style="5" customWidth="1"/>
    <col min="6" max="6" width="11.6640625" style="5" customWidth="1"/>
    <col min="7" max="7" width="9.6640625" style="5" customWidth="1"/>
    <col min="8" max="10" width="17.1640625" style="5" customWidth="1"/>
    <col min="11" max="11" width="12.1640625" style="5" customWidth="1"/>
    <col min="12" max="12" width="8.6640625" style="5" customWidth="1"/>
    <col min="13" max="13" width="14.83203125" style="5" customWidth="1"/>
    <col min="14" max="14" width="9.83203125" style="5" customWidth="1"/>
    <col min="15" max="15" width="8.33203125" style="5" customWidth="1"/>
    <col min="16" max="16" width="9.1640625" style="5" customWidth="1"/>
    <col min="17" max="17" width="10.83203125" style="5" customWidth="1"/>
    <col min="18" max="18" width="7.5" style="5" customWidth="1"/>
    <col min="19" max="19" width="7.83203125" style="5" customWidth="1"/>
    <col min="20" max="247" width="6.6640625" style="5" customWidth="1"/>
    <col min="248" max="16384" width="9.1640625" style="5"/>
  </cols>
  <sheetData>
    <row r="1" spans="1:247" ht="23.1" customHeight="1">
      <c r="A1" s="95"/>
      <c r="B1" s="96"/>
      <c r="C1" s="96"/>
      <c r="D1" s="96"/>
      <c r="E1" s="97"/>
      <c r="F1" s="96"/>
      <c r="G1" s="96"/>
      <c r="H1" s="96"/>
      <c r="I1" s="96"/>
      <c r="J1" s="96"/>
      <c r="K1" s="96"/>
      <c r="L1" s="96"/>
      <c r="O1" s="100"/>
      <c r="P1" s="101"/>
      <c r="Q1" s="101"/>
      <c r="R1" s="293" t="s">
        <v>306</v>
      </c>
      <c r="S1" s="293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  <c r="EJ1" s="101"/>
      <c r="EK1" s="101"/>
      <c r="EL1" s="101"/>
      <c r="EM1" s="101"/>
      <c r="EN1" s="101"/>
      <c r="EO1" s="101"/>
      <c r="EP1" s="101"/>
      <c r="EQ1" s="101"/>
      <c r="ER1" s="101"/>
      <c r="ES1" s="101"/>
      <c r="ET1" s="101"/>
      <c r="EU1" s="101"/>
      <c r="EV1" s="101"/>
      <c r="EW1" s="101"/>
      <c r="EX1" s="101"/>
      <c r="EY1" s="101"/>
      <c r="EZ1" s="101"/>
      <c r="FA1" s="101"/>
      <c r="FB1" s="101"/>
      <c r="FC1" s="101"/>
      <c r="FD1" s="101"/>
      <c r="FE1" s="101"/>
      <c r="FF1" s="101"/>
      <c r="FG1" s="101"/>
      <c r="FH1" s="101"/>
      <c r="FI1" s="101"/>
      <c r="FJ1" s="101"/>
      <c r="FK1" s="101"/>
      <c r="FL1" s="101"/>
      <c r="FM1" s="101"/>
      <c r="FN1" s="101"/>
      <c r="FO1" s="101"/>
      <c r="FP1" s="101"/>
      <c r="FQ1" s="101"/>
      <c r="FR1" s="101"/>
      <c r="FS1" s="101"/>
      <c r="FT1" s="101"/>
      <c r="FU1" s="101"/>
      <c r="FV1" s="101"/>
      <c r="FW1" s="101"/>
      <c r="FX1" s="101"/>
      <c r="FY1" s="101"/>
      <c r="FZ1" s="101"/>
      <c r="GA1" s="101"/>
      <c r="GB1" s="101"/>
      <c r="GC1" s="101"/>
      <c r="GD1" s="101"/>
      <c r="GE1" s="101"/>
      <c r="GF1" s="101"/>
      <c r="GG1" s="101"/>
      <c r="GH1" s="101"/>
      <c r="GI1" s="101"/>
      <c r="GJ1" s="101"/>
      <c r="GK1" s="101"/>
      <c r="GL1" s="101"/>
      <c r="GM1" s="101"/>
      <c r="GN1" s="101"/>
      <c r="GO1" s="101"/>
      <c r="GP1" s="101"/>
      <c r="GQ1" s="101"/>
      <c r="GR1" s="101"/>
      <c r="GS1" s="101"/>
      <c r="GT1" s="101"/>
      <c r="GU1" s="101"/>
      <c r="GV1" s="101"/>
      <c r="GW1" s="101"/>
      <c r="GX1" s="101"/>
      <c r="GY1" s="101"/>
      <c r="GZ1" s="101"/>
      <c r="HA1" s="101"/>
      <c r="HB1" s="101"/>
      <c r="HC1" s="101"/>
      <c r="HD1" s="101"/>
      <c r="HE1" s="101"/>
      <c r="HF1" s="101"/>
      <c r="HG1" s="101"/>
      <c r="HH1" s="101"/>
      <c r="HI1" s="101"/>
      <c r="HJ1" s="101"/>
      <c r="HK1" s="101"/>
      <c r="HL1" s="101"/>
      <c r="HM1" s="101"/>
      <c r="HN1" s="101"/>
      <c r="HO1" s="101"/>
      <c r="HP1" s="101"/>
      <c r="HQ1" s="101"/>
      <c r="HR1" s="101"/>
      <c r="HS1" s="101"/>
      <c r="HT1" s="101"/>
      <c r="HU1" s="101"/>
      <c r="HV1" s="101"/>
      <c r="HW1" s="101"/>
      <c r="HX1" s="101"/>
      <c r="HY1" s="101"/>
      <c r="HZ1" s="101"/>
      <c r="IA1" s="101"/>
      <c r="IB1" s="101"/>
      <c r="IC1" s="101"/>
      <c r="ID1" s="101"/>
      <c r="IE1" s="101"/>
      <c r="IF1" s="101"/>
      <c r="IG1" s="101"/>
      <c r="IH1" s="101"/>
      <c r="II1" s="101"/>
      <c r="IJ1" s="101"/>
      <c r="IK1" s="101"/>
      <c r="IL1" s="101"/>
      <c r="IM1" s="101"/>
    </row>
    <row r="2" spans="1:247" ht="23.1" customHeight="1">
      <c r="B2" s="245" t="s">
        <v>307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1"/>
      <c r="GC2" s="101"/>
      <c r="GD2" s="101"/>
      <c r="GE2" s="101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1"/>
      <c r="HB2" s="101"/>
      <c r="HC2" s="101"/>
      <c r="HD2" s="101"/>
      <c r="HE2" s="101"/>
      <c r="HF2" s="101"/>
      <c r="HG2" s="101"/>
      <c r="HH2" s="101"/>
      <c r="HI2" s="101"/>
      <c r="HJ2" s="101"/>
      <c r="HK2" s="101"/>
      <c r="HL2" s="101"/>
      <c r="HM2" s="101"/>
      <c r="HN2" s="101"/>
      <c r="HO2" s="101"/>
      <c r="HP2" s="101"/>
      <c r="HQ2" s="101"/>
      <c r="HR2" s="101"/>
      <c r="HS2" s="101"/>
      <c r="HT2" s="101"/>
      <c r="HU2" s="101"/>
      <c r="HV2" s="101"/>
      <c r="HW2" s="101"/>
      <c r="HX2" s="101"/>
      <c r="HY2" s="101"/>
      <c r="HZ2" s="101"/>
      <c r="IA2" s="101"/>
      <c r="IB2" s="101"/>
      <c r="IC2" s="101"/>
      <c r="ID2" s="101"/>
      <c r="IE2" s="101"/>
      <c r="IF2" s="101"/>
      <c r="IG2" s="101"/>
      <c r="IH2" s="101"/>
      <c r="II2" s="101"/>
      <c r="IJ2" s="101"/>
      <c r="IK2" s="101"/>
      <c r="IL2" s="101"/>
      <c r="IM2" s="101"/>
    </row>
    <row r="3" spans="1:247" ht="23.1" customHeight="1"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294"/>
      <c r="N3" s="231"/>
      <c r="O3" s="103"/>
      <c r="P3" s="101"/>
      <c r="Q3" s="101"/>
      <c r="R3" s="246" t="s">
        <v>308</v>
      </c>
      <c r="S3" s="246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1"/>
      <c r="DW3" s="101"/>
      <c r="DX3" s="101"/>
      <c r="DY3" s="101"/>
      <c r="DZ3" s="101"/>
      <c r="EA3" s="101"/>
      <c r="EB3" s="101"/>
      <c r="EC3" s="101"/>
      <c r="ED3" s="101"/>
      <c r="EE3" s="101"/>
      <c r="EF3" s="101"/>
      <c r="EG3" s="101"/>
      <c r="EH3" s="101"/>
      <c r="EI3" s="101"/>
      <c r="EJ3" s="101"/>
      <c r="EK3" s="101"/>
      <c r="EL3" s="101"/>
      <c r="EM3" s="101"/>
      <c r="EN3" s="101"/>
      <c r="EO3" s="101"/>
      <c r="EP3" s="101"/>
      <c r="EQ3" s="101"/>
      <c r="ER3" s="101"/>
      <c r="ES3" s="101"/>
      <c r="ET3" s="101"/>
      <c r="EU3" s="101"/>
      <c r="EV3" s="101"/>
      <c r="EW3" s="101"/>
      <c r="EX3" s="101"/>
      <c r="EY3" s="101"/>
      <c r="EZ3" s="101"/>
      <c r="FA3" s="101"/>
      <c r="FB3" s="101"/>
      <c r="FC3" s="101"/>
      <c r="FD3" s="101"/>
      <c r="FE3" s="101"/>
      <c r="FF3" s="101"/>
      <c r="FG3" s="101"/>
      <c r="FH3" s="101"/>
      <c r="FI3" s="101"/>
      <c r="FJ3" s="101"/>
      <c r="FK3" s="101"/>
      <c r="FL3" s="101"/>
      <c r="FM3" s="101"/>
      <c r="FN3" s="101"/>
      <c r="FO3" s="101"/>
      <c r="FP3" s="101"/>
      <c r="FQ3" s="101"/>
      <c r="FR3" s="101"/>
      <c r="FS3" s="101"/>
      <c r="FT3" s="101"/>
      <c r="FU3" s="101"/>
      <c r="FV3" s="101"/>
      <c r="FW3" s="101"/>
      <c r="FX3" s="101"/>
      <c r="FY3" s="101"/>
      <c r="FZ3" s="101"/>
      <c r="GA3" s="101"/>
      <c r="GB3" s="101"/>
      <c r="GC3" s="101"/>
      <c r="GD3" s="101"/>
      <c r="GE3" s="101"/>
      <c r="GF3" s="101"/>
      <c r="GG3" s="101"/>
      <c r="GH3" s="101"/>
      <c r="GI3" s="101"/>
      <c r="GJ3" s="101"/>
      <c r="GK3" s="101"/>
      <c r="GL3" s="101"/>
      <c r="GM3" s="101"/>
      <c r="GN3" s="101"/>
      <c r="GO3" s="101"/>
      <c r="GP3" s="101"/>
      <c r="GQ3" s="101"/>
      <c r="GR3" s="101"/>
      <c r="GS3" s="101"/>
      <c r="GT3" s="101"/>
      <c r="GU3" s="101"/>
      <c r="GV3" s="101"/>
      <c r="GW3" s="101"/>
      <c r="GX3" s="101"/>
      <c r="GY3" s="101"/>
      <c r="GZ3" s="101"/>
      <c r="HA3" s="101"/>
      <c r="HB3" s="101"/>
      <c r="HC3" s="101"/>
      <c r="HD3" s="101"/>
      <c r="HE3" s="101"/>
      <c r="HF3" s="101"/>
      <c r="HG3" s="101"/>
      <c r="HH3" s="101"/>
      <c r="HI3" s="101"/>
      <c r="HJ3" s="101"/>
      <c r="HK3" s="101"/>
      <c r="HL3" s="101"/>
      <c r="HM3" s="101"/>
      <c r="HN3" s="101"/>
      <c r="HO3" s="101"/>
      <c r="HP3" s="101"/>
      <c r="HQ3" s="101"/>
      <c r="HR3" s="101"/>
      <c r="HS3" s="101"/>
      <c r="HT3" s="101"/>
      <c r="HU3" s="101"/>
      <c r="HV3" s="101"/>
      <c r="HW3" s="101"/>
      <c r="HX3" s="101"/>
      <c r="HY3" s="101"/>
      <c r="HZ3" s="101"/>
      <c r="IA3" s="101"/>
      <c r="IB3" s="101"/>
      <c r="IC3" s="101"/>
      <c r="ID3" s="101"/>
      <c r="IE3" s="101"/>
      <c r="IF3" s="101"/>
      <c r="IG3" s="101"/>
      <c r="IH3" s="101"/>
      <c r="II3" s="101"/>
      <c r="IJ3" s="101"/>
      <c r="IK3" s="101"/>
      <c r="IL3" s="101"/>
      <c r="IM3" s="101"/>
    </row>
    <row r="4" spans="1:247" ht="23.1" customHeight="1">
      <c r="A4" s="297" t="s">
        <v>309</v>
      </c>
      <c r="B4" s="244" t="s">
        <v>92</v>
      </c>
      <c r="C4" s="244" t="s">
        <v>264</v>
      </c>
      <c r="D4" s="244" t="s">
        <v>310</v>
      </c>
      <c r="E4" s="244" t="s">
        <v>311</v>
      </c>
      <c r="F4" s="244" t="s">
        <v>312</v>
      </c>
      <c r="G4" s="239" t="s">
        <v>313</v>
      </c>
      <c r="H4" s="239" t="s">
        <v>93</v>
      </c>
      <c r="I4" s="295" t="s">
        <v>94</v>
      </c>
      <c r="J4" s="295"/>
      <c r="K4" s="295"/>
      <c r="L4" s="296" t="s">
        <v>95</v>
      </c>
      <c r="M4" s="232" t="s">
        <v>96</v>
      </c>
      <c r="N4" s="232" t="s">
        <v>97</v>
      </c>
      <c r="O4" s="232"/>
      <c r="P4" s="244" t="s">
        <v>98</v>
      </c>
      <c r="Q4" s="244" t="s">
        <v>99</v>
      </c>
      <c r="R4" s="243" t="s">
        <v>100</v>
      </c>
      <c r="S4" s="242" t="s">
        <v>101</v>
      </c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1"/>
      <c r="GA4" s="101"/>
      <c r="GB4" s="101"/>
      <c r="GC4" s="101"/>
      <c r="GD4" s="101"/>
      <c r="GE4" s="101"/>
      <c r="GF4" s="101"/>
      <c r="GG4" s="101"/>
      <c r="GH4" s="101"/>
      <c r="GI4" s="101"/>
      <c r="GJ4" s="101"/>
      <c r="GK4" s="101"/>
      <c r="GL4" s="101"/>
      <c r="GM4" s="101"/>
      <c r="GN4" s="101"/>
      <c r="GO4" s="101"/>
      <c r="GP4" s="101"/>
      <c r="GQ4" s="101"/>
      <c r="GR4" s="101"/>
      <c r="GS4" s="101"/>
      <c r="GT4" s="101"/>
      <c r="GU4" s="101"/>
      <c r="GV4" s="101"/>
      <c r="GW4" s="101"/>
      <c r="GX4" s="101"/>
      <c r="GY4" s="101"/>
      <c r="GZ4" s="101"/>
      <c r="HA4" s="101"/>
      <c r="HB4" s="101"/>
      <c r="HC4" s="101"/>
      <c r="HD4" s="101"/>
      <c r="HE4" s="101"/>
      <c r="HF4" s="101"/>
      <c r="HG4" s="101"/>
      <c r="HH4" s="101"/>
      <c r="HI4" s="101"/>
      <c r="HJ4" s="101"/>
      <c r="HK4" s="101"/>
      <c r="HL4" s="101"/>
      <c r="HM4" s="101"/>
      <c r="HN4" s="101"/>
      <c r="HO4" s="101"/>
      <c r="HP4" s="101"/>
      <c r="HQ4" s="101"/>
      <c r="HR4" s="101"/>
      <c r="HS4" s="101"/>
      <c r="HT4" s="101"/>
      <c r="HU4" s="101"/>
      <c r="HV4" s="101"/>
      <c r="HW4" s="101"/>
      <c r="HX4" s="101"/>
      <c r="HY4" s="101"/>
      <c r="HZ4" s="101"/>
      <c r="IA4" s="101"/>
      <c r="IB4" s="101"/>
      <c r="IC4" s="101"/>
      <c r="ID4" s="101"/>
      <c r="IE4" s="101"/>
      <c r="IF4" s="101"/>
      <c r="IG4" s="101"/>
      <c r="IH4" s="101"/>
      <c r="II4" s="101"/>
      <c r="IJ4" s="101"/>
      <c r="IK4" s="101"/>
      <c r="IL4" s="101"/>
      <c r="IM4" s="101"/>
    </row>
    <row r="5" spans="1:247" ht="23.1" customHeight="1">
      <c r="A5" s="297"/>
      <c r="B5" s="244"/>
      <c r="C5" s="244"/>
      <c r="D5" s="244"/>
      <c r="E5" s="244"/>
      <c r="F5" s="244"/>
      <c r="G5" s="239"/>
      <c r="H5" s="244"/>
      <c r="I5" s="242" t="s">
        <v>141</v>
      </c>
      <c r="J5" s="238" t="s">
        <v>103</v>
      </c>
      <c r="K5" s="243" t="s">
        <v>104</v>
      </c>
      <c r="L5" s="232"/>
      <c r="M5" s="232"/>
      <c r="N5" s="232"/>
      <c r="O5" s="232"/>
      <c r="P5" s="244"/>
      <c r="Q5" s="244"/>
      <c r="R5" s="244"/>
      <c r="S5" s="232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101"/>
      <c r="ET5" s="101"/>
      <c r="EU5" s="101"/>
      <c r="EV5" s="101"/>
      <c r="EW5" s="101"/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  <c r="FL5" s="101"/>
      <c r="FM5" s="101"/>
      <c r="FN5" s="101"/>
      <c r="FO5" s="101"/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  <c r="GS5" s="101"/>
      <c r="GT5" s="101"/>
      <c r="GU5" s="101"/>
      <c r="GV5" s="101"/>
      <c r="GW5" s="101"/>
      <c r="GX5" s="101"/>
      <c r="GY5" s="101"/>
      <c r="GZ5" s="101"/>
      <c r="HA5" s="101"/>
      <c r="HB5" s="101"/>
      <c r="HC5" s="101"/>
      <c r="HD5" s="101"/>
      <c r="HE5" s="101"/>
      <c r="HF5" s="101"/>
      <c r="HG5" s="101"/>
      <c r="HH5" s="101"/>
      <c r="HI5" s="101"/>
      <c r="HJ5" s="101"/>
      <c r="HK5" s="101"/>
      <c r="HL5" s="101"/>
      <c r="HM5" s="101"/>
      <c r="HN5" s="101"/>
      <c r="HO5" s="101"/>
      <c r="HP5" s="101"/>
      <c r="HQ5" s="101"/>
      <c r="HR5" s="101"/>
      <c r="HS5" s="101"/>
      <c r="HT5" s="101"/>
      <c r="HU5" s="101"/>
      <c r="HV5" s="101"/>
      <c r="HW5" s="101"/>
      <c r="HX5" s="101"/>
      <c r="HY5" s="101"/>
      <c r="HZ5" s="101"/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</row>
    <row r="6" spans="1:247" ht="19.5" customHeight="1">
      <c r="A6" s="297"/>
      <c r="B6" s="244"/>
      <c r="C6" s="244"/>
      <c r="D6" s="244"/>
      <c r="E6" s="244"/>
      <c r="F6" s="244"/>
      <c r="G6" s="239"/>
      <c r="H6" s="244"/>
      <c r="I6" s="232"/>
      <c r="J6" s="239"/>
      <c r="K6" s="244"/>
      <c r="L6" s="232"/>
      <c r="M6" s="232"/>
      <c r="N6" s="232" t="s">
        <v>105</v>
      </c>
      <c r="O6" s="232" t="s">
        <v>106</v>
      </c>
      <c r="P6" s="244"/>
      <c r="Q6" s="244"/>
      <c r="R6" s="244"/>
      <c r="S6" s="232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01"/>
      <c r="DP6" s="101"/>
      <c r="DQ6" s="101"/>
      <c r="DR6" s="101"/>
      <c r="DS6" s="101"/>
      <c r="DT6" s="101"/>
      <c r="DU6" s="101"/>
      <c r="DV6" s="101"/>
      <c r="DW6" s="101"/>
      <c r="DX6" s="101"/>
      <c r="DY6" s="101"/>
      <c r="DZ6" s="101"/>
      <c r="EA6" s="101"/>
      <c r="EB6" s="101"/>
      <c r="EC6" s="101"/>
      <c r="ED6" s="101"/>
      <c r="EE6" s="101"/>
      <c r="EF6" s="101"/>
      <c r="EG6" s="101"/>
      <c r="EH6" s="101"/>
      <c r="EI6" s="101"/>
      <c r="EJ6" s="101"/>
      <c r="EK6" s="101"/>
      <c r="EL6" s="101"/>
      <c r="EM6" s="101"/>
      <c r="EN6" s="101"/>
      <c r="EO6" s="101"/>
      <c r="EP6" s="101"/>
      <c r="EQ6" s="101"/>
      <c r="ER6" s="101"/>
      <c r="ES6" s="101"/>
      <c r="ET6" s="101"/>
      <c r="EU6" s="101"/>
      <c r="EV6" s="101"/>
      <c r="EW6" s="101"/>
      <c r="EX6" s="101"/>
      <c r="EY6" s="101"/>
      <c r="EZ6" s="101"/>
      <c r="FA6" s="101"/>
      <c r="FB6" s="101"/>
      <c r="FC6" s="101"/>
      <c r="FD6" s="101"/>
      <c r="FE6" s="101"/>
      <c r="FF6" s="101"/>
      <c r="FG6" s="101"/>
      <c r="FH6" s="101"/>
      <c r="FI6" s="101"/>
      <c r="FJ6" s="101"/>
      <c r="FK6" s="101"/>
      <c r="FL6" s="101"/>
      <c r="FM6" s="101"/>
      <c r="FN6" s="101"/>
      <c r="FO6" s="101"/>
      <c r="FP6" s="101"/>
      <c r="FQ6" s="101"/>
      <c r="FR6" s="101"/>
      <c r="FS6" s="101"/>
      <c r="FT6" s="101"/>
      <c r="FU6" s="101"/>
      <c r="FV6" s="101"/>
      <c r="FW6" s="101"/>
      <c r="FX6" s="101"/>
      <c r="FY6" s="101"/>
      <c r="FZ6" s="101"/>
      <c r="GA6" s="101"/>
      <c r="GB6" s="101"/>
      <c r="GC6" s="101"/>
      <c r="GD6" s="101"/>
      <c r="GE6" s="101"/>
      <c r="GF6" s="101"/>
      <c r="GG6" s="101"/>
      <c r="GH6" s="101"/>
      <c r="GI6" s="101"/>
      <c r="GJ6" s="101"/>
      <c r="GK6" s="101"/>
      <c r="GL6" s="101"/>
      <c r="GM6" s="101"/>
      <c r="GN6" s="101"/>
      <c r="GO6" s="101"/>
      <c r="GP6" s="101"/>
      <c r="GQ6" s="101"/>
      <c r="GR6" s="101"/>
      <c r="GS6" s="101"/>
      <c r="GT6" s="101"/>
      <c r="GU6" s="101"/>
      <c r="GV6" s="101"/>
      <c r="GW6" s="101"/>
      <c r="GX6" s="101"/>
      <c r="GY6" s="101"/>
      <c r="GZ6" s="101"/>
      <c r="HA6" s="101"/>
      <c r="HB6" s="101"/>
      <c r="HC6" s="101"/>
      <c r="HD6" s="101"/>
      <c r="HE6" s="101"/>
      <c r="HF6" s="101"/>
      <c r="HG6" s="101"/>
      <c r="HH6" s="101"/>
      <c r="HI6" s="101"/>
      <c r="HJ6" s="101"/>
      <c r="HK6" s="101"/>
      <c r="HL6" s="101"/>
      <c r="HM6" s="101"/>
      <c r="HN6" s="101"/>
      <c r="HO6" s="101"/>
      <c r="HP6" s="101"/>
      <c r="HQ6" s="101"/>
      <c r="HR6" s="101"/>
      <c r="HS6" s="101"/>
      <c r="HT6" s="101"/>
      <c r="HU6" s="101"/>
      <c r="HV6" s="101"/>
      <c r="HW6" s="101"/>
      <c r="HX6" s="101"/>
      <c r="HY6" s="101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</row>
    <row r="7" spans="1:247" ht="39.75" customHeight="1">
      <c r="A7" s="297"/>
      <c r="B7" s="244"/>
      <c r="C7" s="244"/>
      <c r="D7" s="244"/>
      <c r="E7" s="244"/>
      <c r="F7" s="244"/>
      <c r="G7" s="239"/>
      <c r="H7" s="244"/>
      <c r="I7" s="232"/>
      <c r="J7" s="239"/>
      <c r="K7" s="244"/>
      <c r="L7" s="232"/>
      <c r="M7" s="232"/>
      <c r="N7" s="232"/>
      <c r="O7" s="232"/>
      <c r="P7" s="244"/>
      <c r="Q7" s="244"/>
      <c r="R7" s="244"/>
      <c r="S7" s="232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01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1"/>
      <c r="EO7" s="101"/>
      <c r="EP7" s="101"/>
      <c r="EQ7" s="101"/>
      <c r="ER7" s="101"/>
      <c r="ES7" s="101"/>
      <c r="ET7" s="101"/>
      <c r="EU7" s="101"/>
      <c r="EV7" s="101"/>
      <c r="EW7" s="101"/>
      <c r="EX7" s="101"/>
      <c r="EY7" s="101"/>
      <c r="EZ7" s="101"/>
      <c r="FA7" s="101"/>
      <c r="FB7" s="101"/>
      <c r="FC7" s="101"/>
      <c r="FD7" s="101"/>
      <c r="FE7" s="101"/>
      <c r="FF7" s="101"/>
      <c r="FG7" s="101"/>
      <c r="FH7" s="101"/>
      <c r="FI7" s="101"/>
      <c r="FJ7" s="101"/>
      <c r="FK7" s="101"/>
      <c r="FL7" s="101"/>
      <c r="FM7" s="101"/>
      <c r="FN7" s="101"/>
      <c r="FO7" s="101"/>
      <c r="FP7" s="101"/>
      <c r="FQ7" s="101"/>
      <c r="FR7" s="101"/>
      <c r="FS7" s="101"/>
      <c r="FT7" s="101"/>
      <c r="FU7" s="101"/>
      <c r="FV7" s="101"/>
      <c r="FW7" s="101"/>
      <c r="FX7" s="101"/>
      <c r="FY7" s="101"/>
      <c r="FZ7" s="101"/>
      <c r="GA7" s="101"/>
      <c r="GB7" s="101"/>
      <c r="GC7" s="101"/>
      <c r="GD7" s="101"/>
      <c r="GE7" s="101"/>
      <c r="GF7" s="101"/>
      <c r="GG7" s="101"/>
      <c r="GH7" s="101"/>
      <c r="GI7" s="101"/>
      <c r="GJ7" s="101"/>
      <c r="GK7" s="101"/>
      <c r="GL7" s="101"/>
      <c r="GM7" s="101"/>
      <c r="GN7" s="101"/>
      <c r="GO7" s="101"/>
      <c r="GP7" s="101"/>
      <c r="GQ7" s="101"/>
      <c r="GR7" s="101"/>
      <c r="GS7" s="101"/>
      <c r="GT7" s="101"/>
      <c r="GU7" s="101"/>
      <c r="GV7" s="101"/>
      <c r="GW7" s="101"/>
      <c r="GX7" s="101"/>
      <c r="GY7" s="101"/>
      <c r="GZ7" s="101"/>
      <c r="HA7" s="101"/>
      <c r="HB7" s="101"/>
      <c r="HC7" s="101"/>
      <c r="HD7" s="101"/>
      <c r="HE7" s="101"/>
      <c r="HF7" s="101"/>
      <c r="HG7" s="101"/>
      <c r="HH7" s="101"/>
      <c r="HI7" s="101"/>
      <c r="HJ7" s="101"/>
      <c r="HK7" s="101"/>
      <c r="HL7" s="101"/>
      <c r="HM7" s="101"/>
      <c r="HN7" s="101"/>
      <c r="HO7" s="101"/>
      <c r="HP7" s="101"/>
      <c r="HQ7" s="101"/>
      <c r="HR7" s="101"/>
      <c r="HS7" s="101"/>
      <c r="HT7" s="101"/>
      <c r="HU7" s="101"/>
      <c r="HV7" s="101"/>
      <c r="HW7" s="101"/>
      <c r="HX7" s="101"/>
      <c r="HY7" s="101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</row>
    <row r="8" spans="1:247" ht="27.75" customHeight="1">
      <c r="A8" s="24" t="s">
        <v>142</v>
      </c>
      <c r="B8" s="24" t="s">
        <v>109</v>
      </c>
      <c r="C8" s="24"/>
      <c r="D8" s="24"/>
      <c r="E8" s="24"/>
      <c r="F8" s="99">
        <v>1496</v>
      </c>
      <c r="G8" s="24"/>
      <c r="H8" s="99">
        <v>36815000</v>
      </c>
      <c r="I8" s="99">
        <v>0</v>
      </c>
      <c r="J8" s="99">
        <v>0</v>
      </c>
      <c r="K8" s="99">
        <v>0</v>
      </c>
      <c r="L8" s="99">
        <v>0</v>
      </c>
      <c r="M8" s="99"/>
      <c r="N8" s="99">
        <v>0</v>
      </c>
      <c r="O8" s="45">
        <v>0</v>
      </c>
      <c r="P8" s="45">
        <v>0</v>
      </c>
      <c r="Q8" s="45">
        <v>36815000</v>
      </c>
      <c r="R8" s="45">
        <v>0</v>
      </c>
      <c r="S8" s="45">
        <v>0</v>
      </c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1"/>
      <c r="FS8" s="101"/>
      <c r="FT8" s="101"/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101"/>
      <c r="GZ8" s="101"/>
      <c r="HA8" s="101"/>
      <c r="HB8" s="101"/>
      <c r="HC8" s="101"/>
      <c r="HD8" s="101"/>
      <c r="HE8" s="101"/>
      <c r="HF8" s="101"/>
      <c r="HG8" s="101"/>
      <c r="HH8" s="101"/>
      <c r="HI8" s="101"/>
      <c r="HJ8" s="101"/>
      <c r="HK8" s="101"/>
      <c r="HL8" s="101"/>
      <c r="HM8" s="101"/>
      <c r="HN8" s="101"/>
      <c r="HO8" s="101"/>
      <c r="HP8" s="101"/>
      <c r="HQ8" s="101"/>
      <c r="HR8" s="101"/>
      <c r="HS8" s="101"/>
      <c r="HT8" s="101"/>
      <c r="HU8" s="101"/>
      <c r="HV8" s="101"/>
      <c r="HW8" s="101"/>
      <c r="HX8" s="101"/>
      <c r="HY8" s="101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</row>
    <row r="9" spans="1:247" ht="27.75" customHeight="1">
      <c r="A9" s="24" t="s">
        <v>110</v>
      </c>
      <c r="B9" s="24" t="s">
        <v>111</v>
      </c>
      <c r="C9" s="24"/>
      <c r="D9" s="24"/>
      <c r="E9" s="24"/>
      <c r="F9" s="99">
        <v>1496</v>
      </c>
      <c r="G9" s="24"/>
      <c r="H9" s="99">
        <v>36815000</v>
      </c>
      <c r="I9" s="99">
        <v>0</v>
      </c>
      <c r="J9" s="99">
        <v>0</v>
      </c>
      <c r="K9" s="99">
        <v>0</v>
      </c>
      <c r="L9" s="99">
        <v>0</v>
      </c>
      <c r="M9" s="99"/>
      <c r="N9" s="99">
        <v>0</v>
      </c>
      <c r="O9" s="45">
        <v>0</v>
      </c>
      <c r="P9" s="45">
        <v>0</v>
      </c>
      <c r="Q9" s="45">
        <v>36815000</v>
      </c>
      <c r="R9" s="45">
        <v>0</v>
      </c>
      <c r="S9" s="45">
        <v>0</v>
      </c>
    </row>
    <row r="10" spans="1:247" ht="27.75" customHeight="1">
      <c r="A10" s="24" t="s">
        <v>143</v>
      </c>
      <c r="B10" s="24" t="s">
        <v>314</v>
      </c>
      <c r="C10" s="24" t="s">
        <v>315</v>
      </c>
      <c r="D10" s="24" t="s">
        <v>316</v>
      </c>
      <c r="E10" s="24" t="s">
        <v>317</v>
      </c>
      <c r="F10" s="99">
        <v>10</v>
      </c>
      <c r="G10" s="24" t="s">
        <v>318</v>
      </c>
      <c r="H10" s="99">
        <v>30000</v>
      </c>
      <c r="I10" s="99">
        <v>0</v>
      </c>
      <c r="J10" s="99">
        <v>0</v>
      </c>
      <c r="K10" s="99">
        <v>0</v>
      </c>
      <c r="L10" s="99">
        <v>0</v>
      </c>
      <c r="M10" s="99"/>
      <c r="N10" s="99">
        <v>0</v>
      </c>
      <c r="O10" s="45">
        <v>0</v>
      </c>
      <c r="P10" s="45">
        <v>0</v>
      </c>
      <c r="Q10" s="45">
        <v>30000</v>
      </c>
      <c r="R10" s="45">
        <v>0</v>
      </c>
      <c r="S10" s="45">
        <v>0</v>
      </c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J10" s="101"/>
      <c r="EK10" s="101"/>
      <c r="EL10" s="101"/>
      <c r="EM10" s="101"/>
      <c r="EN10" s="101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S10" s="101"/>
      <c r="FT10" s="101"/>
      <c r="FU10" s="101"/>
      <c r="FV10" s="101"/>
      <c r="FW10" s="101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  <c r="GI10" s="101"/>
      <c r="GJ10" s="101"/>
      <c r="GK10" s="101"/>
      <c r="GL10" s="101"/>
      <c r="GM10" s="101"/>
      <c r="GN10" s="101"/>
      <c r="GO10" s="101"/>
      <c r="GP10" s="101"/>
      <c r="GQ10" s="101"/>
      <c r="GR10" s="101"/>
      <c r="GS10" s="101"/>
      <c r="GT10" s="101"/>
      <c r="GU10" s="101"/>
      <c r="GV10" s="101"/>
      <c r="GW10" s="101"/>
      <c r="GX10" s="101"/>
      <c r="GY10" s="101"/>
      <c r="GZ10" s="101"/>
      <c r="HA10" s="101"/>
      <c r="HB10" s="101"/>
      <c r="HC10" s="101"/>
      <c r="HD10" s="101"/>
      <c r="HE10" s="101"/>
      <c r="HF10" s="101"/>
      <c r="HG10" s="101"/>
      <c r="HH10" s="101"/>
      <c r="HI10" s="101"/>
      <c r="HJ10" s="101"/>
      <c r="HK10" s="101"/>
      <c r="HL10" s="101"/>
      <c r="HM10" s="101"/>
      <c r="HN10" s="101"/>
      <c r="HO10" s="101"/>
      <c r="HP10" s="101"/>
      <c r="HQ10" s="101"/>
      <c r="HR10" s="101"/>
      <c r="HS10" s="101"/>
      <c r="HT10" s="101"/>
      <c r="HU10" s="101"/>
      <c r="HV10" s="101"/>
      <c r="HW10" s="101"/>
      <c r="HX10" s="101"/>
      <c r="HY10" s="101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</row>
    <row r="11" spans="1:247" ht="27.75" customHeight="1">
      <c r="A11" s="24" t="s">
        <v>143</v>
      </c>
      <c r="B11" s="24" t="s">
        <v>314</v>
      </c>
      <c r="C11" s="24" t="s">
        <v>319</v>
      </c>
      <c r="D11" s="24" t="s">
        <v>320</v>
      </c>
      <c r="E11" s="24"/>
      <c r="F11" s="99">
        <v>1</v>
      </c>
      <c r="G11" s="24" t="s">
        <v>321</v>
      </c>
      <c r="H11" s="99">
        <v>3400000</v>
      </c>
      <c r="I11" s="99">
        <v>0</v>
      </c>
      <c r="J11" s="99">
        <v>0</v>
      </c>
      <c r="K11" s="99">
        <v>0</v>
      </c>
      <c r="L11" s="99">
        <v>0</v>
      </c>
      <c r="M11" s="99"/>
      <c r="N11" s="99">
        <v>0</v>
      </c>
      <c r="O11" s="45">
        <v>0</v>
      </c>
      <c r="P11" s="45">
        <v>0</v>
      </c>
      <c r="Q11" s="45">
        <v>3400000</v>
      </c>
      <c r="R11" s="45">
        <v>0</v>
      </c>
      <c r="S11" s="45">
        <v>0</v>
      </c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1"/>
      <c r="FS11" s="101"/>
      <c r="FT11" s="101"/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1"/>
      <c r="HB11" s="101"/>
      <c r="HC11" s="101"/>
      <c r="HD11" s="101"/>
      <c r="HE11" s="101"/>
      <c r="HF11" s="101"/>
      <c r="HG11" s="101"/>
      <c r="HH11" s="101"/>
      <c r="HI11" s="101"/>
      <c r="HJ11" s="101"/>
      <c r="HK11" s="101"/>
      <c r="HL11" s="101"/>
      <c r="HM11" s="101"/>
      <c r="HN11" s="101"/>
      <c r="HO11" s="101"/>
      <c r="HP11" s="101"/>
      <c r="HQ11" s="101"/>
      <c r="HR11" s="101"/>
      <c r="HS11" s="101"/>
      <c r="HT11" s="101"/>
      <c r="HU11" s="101"/>
      <c r="HV11" s="101"/>
      <c r="HW11" s="101"/>
      <c r="HX11" s="101"/>
      <c r="HY11" s="101"/>
      <c r="HZ11" s="101"/>
      <c r="IA11" s="101"/>
      <c r="IB11" s="101"/>
      <c r="IC11" s="101"/>
      <c r="ID11" s="101"/>
      <c r="IE11" s="101"/>
      <c r="IF11" s="101"/>
      <c r="IG11" s="101"/>
      <c r="IH11" s="101"/>
      <c r="II11" s="101"/>
      <c r="IJ11" s="101"/>
      <c r="IK11" s="101"/>
      <c r="IL11" s="101"/>
      <c r="IM11" s="101"/>
    </row>
    <row r="12" spans="1:247" ht="27.75" customHeight="1">
      <c r="A12" s="24" t="s">
        <v>143</v>
      </c>
      <c r="B12" s="24" t="s">
        <v>314</v>
      </c>
      <c r="C12" s="24" t="s">
        <v>322</v>
      </c>
      <c r="D12" s="24" t="s">
        <v>323</v>
      </c>
      <c r="E12" s="24" t="s">
        <v>317</v>
      </c>
      <c r="F12" s="99">
        <v>1</v>
      </c>
      <c r="G12" s="24" t="s">
        <v>321</v>
      </c>
      <c r="H12" s="99">
        <v>4250000</v>
      </c>
      <c r="I12" s="99">
        <v>0</v>
      </c>
      <c r="J12" s="99">
        <v>0</v>
      </c>
      <c r="K12" s="99">
        <v>0</v>
      </c>
      <c r="L12" s="99">
        <v>0</v>
      </c>
      <c r="M12" s="99"/>
      <c r="N12" s="99">
        <v>0</v>
      </c>
      <c r="O12" s="45">
        <v>0</v>
      </c>
      <c r="P12" s="45">
        <v>0</v>
      </c>
      <c r="Q12" s="45">
        <v>4250000</v>
      </c>
      <c r="R12" s="45">
        <v>0</v>
      </c>
      <c r="S12" s="45">
        <v>0</v>
      </c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1"/>
      <c r="EL12" s="101"/>
      <c r="EM12" s="101"/>
      <c r="EN12" s="101"/>
      <c r="EO12" s="101"/>
      <c r="EP12" s="101"/>
      <c r="EQ12" s="101"/>
      <c r="ER12" s="101"/>
      <c r="ES12" s="101"/>
      <c r="ET12" s="101"/>
      <c r="EU12" s="101"/>
      <c r="EV12" s="101"/>
      <c r="EW12" s="101"/>
      <c r="EX12" s="101"/>
      <c r="EY12" s="101"/>
      <c r="EZ12" s="101"/>
      <c r="FA12" s="101"/>
      <c r="FB12" s="101"/>
      <c r="FC12" s="101"/>
      <c r="FD12" s="101"/>
      <c r="FE12" s="101"/>
      <c r="FF12" s="101"/>
      <c r="FG12" s="101"/>
      <c r="FH12" s="101"/>
      <c r="FI12" s="101"/>
      <c r="FJ12" s="101"/>
      <c r="FK12" s="101"/>
      <c r="FL12" s="101"/>
      <c r="FM12" s="101"/>
      <c r="FN12" s="101"/>
      <c r="FO12" s="101"/>
      <c r="FP12" s="101"/>
      <c r="FQ12" s="101"/>
      <c r="FR12" s="101"/>
      <c r="FS12" s="101"/>
      <c r="FT12" s="101"/>
      <c r="FU12" s="101"/>
      <c r="FV12" s="101"/>
      <c r="FW12" s="101"/>
      <c r="FX12" s="101"/>
      <c r="FY12" s="101"/>
      <c r="FZ12" s="101"/>
      <c r="GA12" s="101"/>
      <c r="GB12" s="101"/>
      <c r="GC12" s="101"/>
      <c r="GD12" s="101"/>
      <c r="GE12" s="101"/>
      <c r="GF12" s="101"/>
      <c r="GG12" s="101"/>
      <c r="GH12" s="101"/>
      <c r="GI12" s="101"/>
      <c r="GJ12" s="101"/>
      <c r="GK12" s="101"/>
      <c r="GL12" s="101"/>
      <c r="GM12" s="101"/>
      <c r="GN12" s="101"/>
      <c r="GO12" s="101"/>
      <c r="GP12" s="101"/>
      <c r="GQ12" s="101"/>
      <c r="GR12" s="101"/>
      <c r="GS12" s="101"/>
      <c r="GT12" s="101"/>
      <c r="GU12" s="101"/>
      <c r="GV12" s="101"/>
      <c r="GW12" s="101"/>
      <c r="GX12" s="101"/>
      <c r="GY12" s="101"/>
      <c r="GZ12" s="101"/>
      <c r="HA12" s="101"/>
      <c r="HB12" s="101"/>
      <c r="HC12" s="101"/>
      <c r="HD12" s="101"/>
      <c r="HE12" s="101"/>
      <c r="HF12" s="101"/>
      <c r="HG12" s="101"/>
      <c r="HH12" s="101"/>
      <c r="HI12" s="101"/>
      <c r="HJ12" s="101"/>
      <c r="HK12" s="101"/>
      <c r="HL12" s="101"/>
      <c r="HM12" s="101"/>
      <c r="HN12" s="101"/>
      <c r="HO12" s="101"/>
      <c r="HP12" s="101"/>
      <c r="HQ12" s="101"/>
      <c r="HR12" s="101"/>
      <c r="HS12" s="101"/>
      <c r="HT12" s="101"/>
      <c r="HU12" s="101"/>
      <c r="HV12" s="101"/>
      <c r="HW12" s="101"/>
      <c r="HX12" s="101"/>
      <c r="HY12" s="101"/>
      <c r="HZ12" s="101"/>
      <c r="IA12" s="101"/>
      <c r="IB12" s="101"/>
      <c r="IC12" s="101"/>
      <c r="ID12" s="101"/>
      <c r="IE12" s="101"/>
      <c r="IF12" s="101"/>
      <c r="IG12" s="101"/>
      <c r="IH12" s="101"/>
      <c r="II12" s="101"/>
      <c r="IJ12" s="101"/>
      <c r="IK12" s="101"/>
      <c r="IL12" s="101"/>
      <c r="IM12" s="101"/>
    </row>
    <row r="13" spans="1:247" ht="27.75" customHeight="1">
      <c r="A13" s="24" t="s">
        <v>143</v>
      </c>
      <c r="B13" s="24" t="s">
        <v>314</v>
      </c>
      <c r="C13" s="24" t="s">
        <v>324</v>
      </c>
      <c r="D13" s="24" t="s">
        <v>324</v>
      </c>
      <c r="E13" s="24"/>
      <c r="F13" s="99">
        <v>1</v>
      </c>
      <c r="G13" s="24" t="s">
        <v>325</v>
      </c>
      <c r="H13" s="99">
        <v>5000000</v>
      </c>
      <c r="I13" s="99">
        <v>0</v>
      </c>
      <c r="J13" s="99">
        <v>0</v>
      </c>
      <c r="K13" s="99">
        <v>0</v>
      </c>
      <c r="L13" s="99">
        <v>0</v>
      </c>
      <c r="M13" s="99"/>
      <c r="N13" s="99">
        <v>0</v>
      </c>
      <c r="O13" s="45">
        <v>0</v>
      </c>
      <c r="P13" s="45">
        <v>0</v>
      </c>
      <c r="Q13" s="45">
        <v>5000000</v>
      </c>
      <c r="R13" s="45">
        <v>0</v>
      </c>
      <c r="S13" s="45">
        <v>0</v>
      </c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1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1"/>
      <c r="EA13" s="101"/>
      <c r="EB13" s="101"/>
      <c r="EC13" s="101"/>
      <c r="ED13" s="101"/>
      <c r="EE13" s="101"/>
      <c r="EF13" s="101"/>
      <c r="EG13" s="101"/>
      <c r="EH13" s="101"/>
      <c r="EI13" s="101"/>
      <c r="EJ13" s="101"/>
      <c r="EK13" s="101"/>
      <c r="EL13" s="101"/>
      <c r="EM13" s="101"/>
      <c r="EN13" s="101"/>
      <c r="EO13" s="101"/>
      <c r="EP13" s="101"/>
      <c r="EQ13" s="101"/>
      <c r="ER13" s="101"/>
      <c r="ES13" s="101"/>
      <c r="ET13" s="101"/>
      <c r="EU13" s="101"/>
      <c r="EV13" s="101"/>
      <c r="EW13" s="101"/>
      <c r="EX13" s="101"/>
      <c r="EY13" s="101"/>
      <c r="EZ13" s="101"/>
      <c r="FA13" s="101"/>
      <c r="FB13" s="101"/>
      <c r="FC13" s="101"/>
      <c r="FD13" s="101"/>
      <c r="FE13" s="101"/>
      <c r="FF13" s="101"/>
      <c r="FG13" s="101"/>
      <c r="FH13" s="101"/>
      <c r="FI13" s="101"/>
      <c r="FJ13" s="101"/>
      <c r="FK13" s="101"/>
      <c r="FL13" s="101"/>
      <c r="FM13" s="101"/>
      <c r="FN13" s="101"/>
      <c r="FO13" s="101"/>
      <c r="FP13" s="101"/>
      <c r="FQ13" s="101"/>
      <c r="FR13" s="101"/>
      <c r="FS13" s="101"/>
      <c r="FT13" s="101"/>
      <c r="FU13" s="101"/>
      <c r="FV13" s="101"/>
      <c r="FW13" s="101"/>
      <c r="FX13" s="101"/>
      <c r="FY13" s="101"/>
      <c r="FZ13" s="101"/>
      <c r="GA13" s="101"/>
      <c r="GB13" s="101"/>
      <c r="GC13" s="101"/>
      <c r="GD13" s="101"/>
      <c r="GE13" s="101"/>
      <c r="GF13" s="101"/>
      <c r="GG13" s="101"/>
      <c r="GH13" s="101"/>
      <c r="GI13" s="101"/>
      <c r="GJ13" s="101"/>
      <c r="GK13" s="101"/>
      <c r="GL13" s="101"/>
      <c r="GM13" s="101"/>
      <c r="GN13" s="101"/>
      <c r="GO13" s="101"/>
      <c r="GP13" s="101"/>
      <c r="GQ13" s="101"/>
      <c r="GR13" s="101"/>
      <c r="GS13" s="101"/>
      <c r="GT13" s="101"/>
      <c r="GU13" s="101"/>
      <c r="GV13" s="101"/>
      <c r="GW13" s="101"/>
      <c r="GX13" s="101"/>
      <c r="GY13" s="101"/>
      <c r="GZ13" s="101"/>
      <c r="HA13" s="101"/>
      <c r="HB13" s="101"/>
      <c r="HC13" s="101"/>
      <c r="HD13" s="101"/>
      <c r="HE13" s="101"/>
      <c r="HF13" s="101"/>
      <c r="HG13" s="101"/>
      <c r="HH13" s="101"/>
      <c r="HI13" s="101"/>
      <c r="HJ13" s="101"/>
      <c r="HK13" s="101"/>
      <c r="HL13" s="101"/>
      <c r="HM13" s="101"/>
      <c r="HN13" s="101"/>
      <c r="HO13" s="101"/>
      <c r="HP13" s="101"/>
      <c r="HQ13" s="101"/>
      <c r="HR13" s="101"/>
      <c r="HS13" s="101"/>
      <c r="HT13" s="101"/>
      <c r="HU13" s="101"/>
      <c r="HV13" s="101"/>
      <c r="HW13" s="101"/>
      <c r="HX13" s="101"/>
      <c r="HY13" s="101"/>
      <c r="HZ13" s="101"/>
      <c r="IA13" s="101"/>
      <c r="IB13" s="101"/>
      <c r="IC13" s="101"/>
      <c r="ID13" s="101"/>
      <c r="IE13" s="101"/>
      <c r="IF13" s="101"/>
      <c r="IG13" s="101"/>
      <c r="IH13" s="101"/>
      <c r="II13" s="101"/>
      <c r="IJ13" s="101"/>
      <c r="IK13" s="101"/>
      <c r="IL13" s="101"/>
      <c r="IM13" s="101"/>
    </row>
    <row r="14" spans="1:247" ht="27.75" customHeight="1">
      <c r="A14" s="24" t="s">
        <v>143</v>
      </c>
      <c r="B14" s="24" t="s">
        <v>314</v>
      </c>
      <c r="C14" s="24" t="s">
        <v>319</v>
      </c>
      <c r="D14" s="24" t="s">
        <v>326</v>
      </c>
      <c r="E14" s="24"/>
      <c r="F14" s="99">
        <v>1</v>
      </c>
      <c r="G14" s="24" t="s">
        <v>321</v>
      </c>
      <c r="H14" s="99">
        <v>17000000</v>
      </c>
      <c r="I14" s="99">
        <v>0</v>
      </c>
      <c r="J14" s="99">
        <v>0</v>
      </c>
      <c r="K14" s="99">
        <v>0</v>
      </c>
      <c r="L14" s="99">
        <v>0</v>
      </c>
      <c r="M14" s="99"/>
      <c r="N14" s="99">
        <v>0</v>
      </c>
      <c r="O14" s="45">
        <v>0</v>
      </c>
      <c r="P14" s="45">
        <v>0</v>
      </c>
      <c r="Q14" s="45">
        <v>17000000</v>
      </c>
      <c r="R14" s="45">
        <v>0</v>
      </c>
      <c r="S14" s="45">
        <v>0</v>
      </c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1"/>
      <c r="EJ14" s="101"/>
      <c r="EK14" s="101"/>
      <c r="EL14" s="101"/>
      <c r="EM14" s="101"/>
      <c r="EN14" s="101"/>
      <c r="EO14" s="101"/>
      <c r="EP14" s="101"/>
      <c r="EQ14" s="101"/>
      <c r="ER14" s="101"/>
      <c r="ES14" s="101"/>
      <c r="ET14" s="101"/>
      <c r="EU14" s="101"/>
      <c r="EV14" s="101"/>
      <c r="EW14" s="101"/>
      <c r="EX14" s="101"/>
      <c r="EY14" s="101"/>
      <c r="EZ14" s="101"/>
      <c r="FA14" s="101"/>
      <c r="FB14" s="101"/>
      <c r="FC14" s="101"/>
      <c r="FD14" s="101"/>
      <c r="FE14" s="101"/>
      <c r="FF14" s="101"/>
      <c r="FG14" s="101"/>
      <c r="FH14" s="101"/>
      <c r="FI14" s="101"/>
      <c r="FJ14" s="101"/>
      <c r="FK14" s="101"/>
      <c r="FL14" s="101"/>
      <c r="FM14" s="101"/>
      <c r="FN14" s="101"/>
      <c r="FO14" s="101"/>
      <c r="FP14" s="101"/>
      <c r="FQ14" s="101"/>
      <c r="FR14" s="101"/>
      <c r="FS14" s="101"/>
      <c r="FT14" s="101"/>
      <c r="FU14" s="101"/>
      <c r="FV14" s="101"/>
      <c r="FW14" s="101"/>
      <c r="FX14" s="101"/>
      <c r="FY14" s="101"/>
      <c r="FZ14" s="101"/>
      <c r="GA14" s="101"/>
      <c r="GB14" s="101"/>
      <c r="GC14" s="101"/>
      <c r="GD14" s="101"/>
      <c r="GE14" s="101"/>
      <c r="GF14" s="101"/>
      <c r="GG14" s="101"/>
      <c r="GH14" s="101"/>
      <c r="GI14" s="101"/>
      <c r="GJ14" s="101"/>
      <c r="GK14" s="101"/>
      <c r="GL14" s="101"/>
      <c r="GM14" s="101"/>
      <c r="GN14" s="101"/>
      <c r="GO14" s="101"/>
      <c r="GP14" s="101"/>
      <c r="GQ14" s="101"/>
      <c r="GR14" s="101"/>
      <c r="GS14" s="101"/>
      <c r="GT14" s="101"/>
      <c r="GU14" s="101"/>
      <c r="GV14" s="101"/>
      <c r="GW14" s="101"/>
      <c r="GX14" s="101"/>
      <c r="GY14" s="101"/>
      <c r="GZ14" s="101"/>
      <c r="HA14" s="101"/>
      <c r="HB14" s="101"/>
      <c r="HC14" s="101"/>
      <c r="HD14" s="101"/>
      <c r="HE14" s="101"/>
      <c r="HF14" s="101"/>
      <c r="HG14" s="101"/>
      <c r="HH14" s="101"/>
      <c r="HI14" s="101"/>
      <c r="HJ14" s="101"/>
      <c r="HK14" s="101"/>
      <c r="HL14" s="101"/>
      <c r="HM14" s="101"/>
      <c r="HN14" s="101"/>
      <c r="HO14" s="101"/>
      <c r="HP14" s="101"/>
      <c r="HQ14" s="101"/>
      <c r="HR14" s="101"/>
      <c r="HS14" s="101"/>
      <c r="HT14" s="101"/>
      <c r="HU14" s="101"/>
      <c r="HV14" s="101"/>
      <c r="HW14" s="101"/>
      <c r="HX14" s="101"/>
      <c r="HY14" s="101"/>
      <c r="HZ14" s="101"/>
      <c r="IA14" s="101"/>
      <c r="IB14" s="101"/>
      <c r="IC14" s="101"/>
      <c r="ID14" s="101"/>
      <c r="IE14" s="101"/>
      <c r="IF14" s="101"/>
      <c r="IG14" s="101"/>
      <c r="IH14" s="101"/>
      <c r="II14" s="101"/>
      <c r="IJ14" s="101"/>
      <c r="IK14" s="101"/>
      <c r="IL14" s="101"/>
      <c r="IM14" s="101"/>
    </row>
    <row r="15" spans="1:247" ht="27.75" customHeight="1">
      <c r="A15" s="24" t="s">
        <v>143</v>
      </c>
      <c r="B15" s="24" t="s">
        <v>314</v>
      </c>
      <c r="C15" s="24" t="s">
        <v>327</v>
      </c>
      <c r="D15" s="24" t="s">
        <v>328</v>
      </c>
      <c r="E15" s="24"/>
      <c r="F15" s="99">
        <v>50</v>
      </c>
      <c r="G15" s="24"/>
      <c r="H15" s="99">
        <v>25000</v>
      </c>
      <c r="I15" s="99">
        <v>0</v>
      </c>
      <c r="J15" s="99">
        <v>0</v>
      </c>
      <c r="K15" s="99">
        <v>0</v>
      </c>
      <c r="L15" s="99">
        <v>0</v>
      </c>
      <c r="M15" s="99"/>
      <c r="N15" s="99">
        <v>0</v>
      </c>
      <c r="O15" s="45">
        <v>0</v>
      </c>
      <c r="P15" s="45">
        <v>0</v>
      </c>
      <c r="Q15" s="45">
        <v>25000</v>
      </c>
      <c r="R15" s="45">
        <v>0</v>
      </c>
      <c r="S15" s="45">
        <v>0</v>
      </c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101"/>
      <c r="FE15" s="101"/>
      <c r="FF15" s="101"/>
      <c r="FG15" s="101"/>
      <c r="FH15" s="101"/>
      <c r="FI15" s="101"/>
      <c r="FJ15" s="101"/>
      <c r="FK15" s="101"/>
      <c r="FL15" s="101"/>
      <c r="FM15" s="101"/>
      <c r="FN15" s="101"/>
      <c r="FO15" s="101"/>
      <c r="FP15" s="101"/>
      <c r="FQ15" s="101"/>
      <c r="FR15" s="101"/>
      <c r="FS15" s="101"/>
      <c r="FT15" s="101"/>
      <c r="FU15" s="101"/>
      <c r="FV15" s="101"/>
      <c r="FW15" s="101"/>
      <c r="FX15" s="101"/>
      <c r="FY15" s="101"/>
      <c r="FZ15" s="101"/>
      <c r="GA15" s="101"/>
      <c r="GB15" s="101"/>
      <c r="GC15" s="101"/>
      <c r="GD15" s="101"/>
      <c r="GE15" s="101"/>
      <c r="GF15" s="101"/>
      <c r="GG15" s="101"/>
      <c r="GH15" s="101"/>
      <c r="GI15" s="101"/>
      <c r="GJ15" s="101"/>
      <c r="GK15" s="101"/>
      <c r="GL15" s="101"/>
      <c r="GM15" s="101"/>
      <c r="GN15" s="101"/>
      <c r="GO15" s="101"/>
      <c r="GP15" s="101"/>
      <c r="GQ15" s="101"/>
      <c r="GR15" s="101"/>
      <c r="GS15" s="101"/>
      <c r="GT15" s="101"/>
      <c r="GU15" s="101"/>
      <c r="GV15" s="101"/>
      <c r="GW15" s="101"/>
      <c r="GX15" s="101"/>
      <c r="GY15" s="101"/>
      <c r="GZ15" s="101"/>
      <c r="HA15" s="101"/>
      <c r="HB15" s="101"/>
      <c r="HC15" s="101"/>
      <c r="HD15" s="101"/>
      <c r="HE15" s="101"/>
      <c r="HF15" s="101"/>
      <c r="HG15" s="101"/>
      <c r="HH15" s="101"/>
      <c r="HI15" s="101"/>
      <c r="HJ15" s="101"/>
      <c r="HK15" s="101"/>
      <c r="HL15" s="101"/>
      <c r="HM15" s="101"/>
      <c r="HN15" s="101"/>
      <c r="HO15" s="101"/>
      <c r="HP15" s="101"/>
      <c r="HQ15" s="101"/>
      <c r="HR15" s="101"/>
      <c r="HS15" s="101"/>
      <c r="HT15" s="101"/>
      <c r="HU15" s="101"/>
      <c r="HV15" s="101"/>
      <c r="HW15" s="101"/>
      <c r="HX15" s="101"/>
      <c r="HY15" s="101"/>
      <c r="HZ15" s="101"/>
      <c r="IA15" s="101"/>
      <c r="IB15" s="101"/>
      <c r="IC15" s="101"/>
      <c r="ID15" s="101"/>
      <c r="IE15" s="101"/>
      <c r="IF15" s="101"/>
      <c r="IG15" s="101"/>
      <c r="IH15" s="101"/>
      <c r="II15" s="101"/>
      <c r="IJ15" s="101"/>
      <c r="IK15" s="101"/>
      <c r="IL15" s="101"/>
      <c r="IM15" s="101"/>
    </row>
    <row r="16" spans="1:247" ht="27.75" customHeight="1">
      <c r="A16" s="24" t="s">
        <v>143</v>
      </c>
      <c r="B16" s="24" t="s">
        <v>314</v>
      </c>
      <c r="C16" s="24" t="s">
        <v>315</v>
      </c>
      <c r="D16" s="24" t="s">
        <v>329</v>
      </c>
      <c r="E16" s="24" t="s">
        <v>317</v>
      </c>
      <c r="F16" s="99">
        <v>10</v>
      </c>
      <c r="G16" s="24" t="s">
        <v>318</v>
      </c>
      <c r="H16" s="99">
        <v>50000</v>
      </c>
      <c r="I16" s="99">
        <v>0</v>
      </c>
      <c r="J16" s="99">
        <v>0</v>
      </c>
      <c r="K16" s="99">
        <v>0</v>
      </c>
      <c r="L16" s="99">
        <v>0</v>
      </c>
      <c r="M16" s="99"/>
      <c r="N16" s="99">
        <v>0</v>
      </c>
      <c r="O16" s="45">
        <v>0</v>
      </c>
      <c r="P16" s="45">
        <v>0</v>
      </c>
      <c r="Q16" s="45">
        <v>50000</v>
      </c>
      <c r="R16" s="45">
        <v>0</v>
      </c>
      <c r="S16" s="45">
        <v>0</v>
      </c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1"/>
      <c r="CY16" s="101"/>
      <c r="CZ16" s="101"/>
      <c r="DA16" s="101"/>
      <c r="DB16" s="101"/>
      <c r="DC16" s="101"/>
      <c r="DD16" s="101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  <c r="DP16" s="101"/>
      <c r="DQ16" s="101"/>
      <c r="DR16" s="101"/>
      <c r="DS16" s="101"/>
      <c r="DT16" s="101"/>
      <c r="DU16" s="101"/>
      <c r="DV16" s="101"/>
      <c r="DW16" s="101"/>
      <c r="DX16" s="101"/>
      <c r="DY16" s="101"/>
      <c r="DZ16" s="101"/>
      <c r="EA16" s="101"/>
      <c r="EB16" s="101"/>
      <c r="EC16" s="101"/>
      <c r="ED16" s="101"/>
      <c r="EE16" s="101"/>
      <c r="EF16" s="101"/>
      <c r="EG16" s="101"/>
      <c r="EH16" s="101"/>
      <c r="EI16" s="101"/>
      <c r="EJ16" s="101"/>
      <c r="EK16" s="101"/>
      <c r="EL16" s="101"/>
      <c r="EM16" s="101"/>
      <c r="EN16" s="101"/>
      <c r="EO16" s="101"/>
      <c r="EP16" s="101"/>
      <c r="EQ16" s="101"/>
      <c r="ER16" s="101"/>
      <c r="ES16" s="101"/>
      <c r="ET16" s="101"/>
      <c r="EU16" s="101"/>
      <c r="EV16" s="101"/>
      <c r="EW16" s="101"/>
      <c r="EX16" s="101"/>
      <c r="EY16" s="101"/>
      <c r="EZ16" s="101"/>
      <c r="FA16" s="101"/>
      <c r="FB16" s="101"/>
      <c r="FC16" s="101"/>
      <c r="FD16" s="101"/>
      <c r="FE16" s="101"/>
      <c r="FF16" s="101"/>
      <c r="FG16" s="101"/>
      <c r="FH16" s="101"/>
      <c r="FI16" s="101"/>
      <c r="FJ16" s="101"/>
      <c r="FK16" s="101"/>
      <c r="FL16" s="101"/>
      <c r="FM16" s="101"/>
      <c r="FN16" s="101"/>
      <c r="FO16" s="101"/>
      <c r="FP16" s="101"/>
      <c r="FQ16" s="101"/>
      <c r="FR16" s="101"/>
      <c r="FS16" s="101"/>
      <c r="FT16" s="101"/>
      <c r="FU16" s="101"/>
      <c r="FV16" s="101"/>
      <c r="FW16" s="101"/>
      <c r="FX16" s="101"/>
      <c r="FY16" s="101"/>
      <c r="FZ16" s="101"/>
      <c r="GA16" s="101"/>
      <c r="GB16" s="101"/>
      <c r="GC16" s="101"/>
      <c r="GD16" s="101"/>
      <c r="GE16" s="101"/>
      <c r="GF16" s="101"/>
      <c r="GG16" s="101"/>
      <c r="GH16" s="101"/>
      <c r="GI16" s="101"/>
      <c r="GJ16" s="101"/>
      <c r="GK16" s="101"/>
      <c r="GL16" s="101"/>
      <c r="GM16" s="101"/>
      <c r="GN16" s="101"/>
      <c r="GO16" s="101"/>
      <c r="GP16" s="101"/>
      <c r="GQ16" s="101"/>
      <c r="GR16" s="101"/>
      <c r="GS16" s="101"/>
      <c r="GT16" s="101"/>
      <c r="GU16" s="101"/>
      <c r="GV16" s="101"/>
      <c r="GW16" s="101"/>
      <c r="GX16" s="101"/>
      <c r="GY16" s="101"/>
      <c r="GZ16" s="101"/>
      <c r="HA16" s="101"/>
      <c r="HB16" s="101"/>
      <c r="HC16" s="101"/>
      <c r="HD16" s="101"/>
      <c r="HE16" s="101"/>
      <c r="HF16" s="101"/>
      <c r="HG16" s="101"/>
      <c r="HH16" s="101"/>
      <c r="HI16" s="101"/>
      <c r="HJ16" s="101"/>
      <c r="HK16" s="101"/>
      <c r="HL16" s="101"/>
      <c r="HM16" s="101"/>
      <c r="HN16" s="101"/>
      <c r="HO16" s="101"/>
      <c r="HP16" s="101"/>
      <c r="HQ16" s="101"/>
      <c r="HR16" s="101"/>
      <c r="HS16" s="101"/>
      <c r="HT16" s="101"/>
      <c r="HU16" s="101"/>
      <c r="HV16" s="101"/>
      <c r="HW16" s="101"/>
      <c r="HX16" s="101"/>
      <c r="HY16" s="101"/>
      <c r="HZ16" s="101"/>
      <c r="IA16" s="101"/>
      <c r="IB16" s="101"/>
      <c r="IC16" s="101"/>
      <c r="ID16" s="101"/>
      <c r="IE16" s="101"/>
      <c r="IF16" s="101"/>
      <c r="IG16" s="101"/>
      <c r="IH16" s="101"/>
      <c r="II16" s="101"/>
      <c r="IJ16" s="101"/>
      <c r="IK16" s="101"/>
      <c r="IL16" s="101"/>
      <c r="IM16" s="101"/>
    </row>
    <row r="17" spans="1:247" ht="27.75" customHeight="1">
      <c r="A17" s="24" t="s">
        <v>143</v>
      </c>
      <c r="B17" s="24" t="s">
        <v>314</v>
      </c>
      <c r="C17" s="24" t="s">
        <v>330</v>
      </c>
      <c r="D17" s="24" t="s">
        <v>331</v>
      </c>
      <c r="E17" s="24"/>
      <c r="F17" s="99">
        <v>200</v>
      </c>
      <c r="G17" s="24"/>
      <c r="H17" s="99">
        <v>150000</v>
      </c>
      <c r="I17" s="99">
        <v>0</v>
      </c>
      <c r="J17" s="99">
        <v>0</v>
      </c>
      <c r="K17" s="99">
        <v>0</v>
      </c>
      <c r="L17" s="99">
        <v>0</v>
      </c>
      <c r="M17" s="99"/>
      <c r="N17" s="99">
        <v>0</v>
      </c>
      <c r="O17" s="45">
        <v>0</v>
      </c>
      <c r="P17" s="45">
        <v>0</v>
      </c>
      <c r="Q17" s="45">
        <v>150000</v>
      </c>
      <c r="R17" s="45">
        <v>0</v>
      </c>
      <c r="S17" s="45">
        <v>0</v>
      </c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</row>
    <row r="18" spans="1:247" ht="27.75" customHeight="1">
      <c r="A18" s="24" t="s">
        <v>143</v>
      </c>
      <c r="B18" s="24" t="s">
        <v>314</v>
      </c>
      <c r="C18" s="24" t="s">
        <v>330</v>
      </c>
      <c r="D18" s="24" t="s">
        <v>332</v>
      </c>
      <c r="E18" s="24"/>
      <c r="F18" s="99">
        <v>200</v>
      </c>
      <c r="G18" s="24" t="s">
        <v>333</v>
      </c>
      <c r="H18" s="99">
        <v>30000</v>
      </c>
      <c r="I18" s="99">
        <v>0</v>
      </c>
      <c r="J18" s="99">
        <v>0</v>
      </c>
      <c r="K18" s="99">
        <v>0</v>
      </c>
      <c r="L18" s="99">
        <v>0</v>
      </c>
      <c r="M18" s="99"/>
      <c r="N18" s="99">
        <v>0</v>
      </c>
      <c r="O18" s="45">
        <v>0</v>
      </c>
      <c r="P18" s="45">
        <v>0</v>
      </c>
      <c r="Q18" s="45">
        <v>30000</v>
      </c>
      <c r="R18" s="45">
        <v>0</v>
      </c>
      <c r="S18" s="45">
        <v>0</v>
      </c>
    </row>
    <row r="19" spans="1:247" ht="27.75" customHeight="1">
      <c r="A19" s="24" t="s">
        <v>143</v>
      </c>
      <c r="B19" s="24" t="s">
        <v>314</v>
      </c>
      <c r="C19" s="24" t="s">
        <v>334</v>
      </c>
      <c r="D19" s="24" t="s">
        <v>335</v>
      </c>
      <c r="E19" s="24"/>
      <c r="F19" s="99">
        <v>1000</v>
      </c>
      <c r="G19" s="24" t="s">
        <v>336</v>
      </c>
      <c r="H19" s="99">
        <v>60000</v>
      </c>
      <c r="I19" s="99">
        <v>0</v>
      </c>
      <c r="J19" s="99">
        <v>0</v>
      </c>
      <c r="K19" s="99">
        <v>0</v>
      </c>
      <c r="L19" s="99">
        <v>0</v>
      </c>
      <c r="M19" s="99"/>
      <c r="N19" s="99">
        <v>0</v>
      </c>
      <c r="O19" s="45">
        <v>0</v>
      </c>
      <c r="P19" s="45">
        <v>0</v>
      </c>
      <c r="Q19" s="45">
        <v>60000</v>
      </c>
      <c r="R19" s="45">
        <v>0</v>
      </c>
      <c r="S19" s="45">
        <v>0</v>
      </c>
    </row>
    <row r="20" spans="1:247" ht="27.75" customHeight="1">
      <c r="A20" s="24" t="s">
        <v>143</v>
      </c>
      <c r="B20" s="24" t="s">
        <v>314</v>
      </c>
      <c r="C20" s="24" t="s">
        <v>337</v>
      </c>
      <c r="D20" s="24" t="s">
        <v>338</v>
      </c>
      <c r="E20" s="24"/>
      <c r="F20" s="99">
        <v>20</v>
      </c>
      <c r="G20" s="24" t="s">
        <v>339</v>
      </c>
      <c r="H20" s="99">
        <v>20000</v>
      </c>
      <c r="I20" s="99">
        <v>0</v>
      </c>
      <c r="J20" s="99">
        <v>0</v>
      </c>
      <c r="K20" s="99">
        <v>0</v>
      </c>
      <c r="L20" s="99">
        <v>0</v>
      </c>
      <c r="M20" s="99"/>
      <c r="N20" s="99">
        <v>0</v>
      </c>
      <c r="O20" s="45">
        <v>0</v>
      </c>
      <c r="P20" s="45">
        <v>0</v>
      </c>
      <c r="Q20" s="45">
        <v>20000</v>
      </c>
      <c r="R20" s="45">
        <v>0</v>
      </c>
      <c r="S20" s="45">
        <v>0</v>
      </c>
    </row>
    <row r="21" spans="1:247" ht="27.75" customHeight="1">
      <c r="A21" s="24" t="s">
        <v>143</v>
      </c>
      <c r="B21" s="24" t="s">
        <v>314</v>
      </c>
      <c r="C21" s="24" t="s">
        <v>340</v>
      </c>
      <c r="D21" s="24" t="s">
        <v>341</v>
      </c>
      <c r="E21" s="24"/>
      <c r="F21" s="99">
        <v>1</v>
      </c>
      <c r="G21" s="24" t="s">
        <v>321</v>
      </c>
      <c r="H21" s="99">
        <v>3400000</v>
      </c>
      <c r="I21" s="99">
        <v>0</v>
      </c>
      <c r="J21" s="99">
        <v>0</v>
      </c>
      <c r="K21" s="99">
        <v>0</v>
      </c>
      <c r="L21" s="99">
        <v>0</v>
      </c>
      <c r="M21" s="99"/>
      <c r="N21" s="99">
        <v>0</v>
      </c>
      <c r="O21" s="45">
        <v>0</v>
      </c>
      <c r="P21" s="45">
        <v>0</v>
      </c>
      <c r="Q21" s="45">
        <v>3400000</v>
      </c>
      <c r="R21" s="45">
        <v>0</v>
      </c>
      <c r="S21" s="45">
        <v>0</v>
      </c>
    </row>
    <row r="22" spans="1:247" ht="27.75" customHeight="1">
      <c r="A22" s="24" t="s">
        <v>143</v>
      </c>
      <c r="B22" s="24" t="s">
        <v>314</v>
      </c>
      <c r="C22" s="24" t="s">
        <v>342</v>
      </c>
      <c r="D22" s="24" t="s">
        <v>343</v>
      </c>
      <c r="E22" s="24"/>
      <c r="F22" s="99">
        <v>1</v>
      </c>
      <c r="G22" s="24" t="s">
        <v>321</v>
      </c>
      <c r="H22" s="99">
        <v>3400000</v>
      </c>
      <c r="I22" s="99">
        <v>0</v>
      </c>
      <c r="J22" s="99">
        <v>0</v>
      </c>
      <c r="K22" s="99">
        <v>0</v>
      </c>
      <c r="L22" s="99">
        <v>0</v>
      </c>
      <c r="M22" s="99"/>
      <c r="N22" s="99">
        <v>0</v>
      </c>
      <c r="O22" s="45">
        <v>0</v>
      </c>
      <c r="P22" s="45">
        <v>0</v>
      </c>
      <c r="Q22" s="45">
        <v>3400000</v>
      </c>
      <c r="R22" s="45">
        <v>0</v>
      </c>
      <c r="S22" s="45">
        <v>0</v>
      </c>
    </row>
    <row r="23" spans="1:247">
      <c r="H23" s="5">
        <f>SUBTOTAL(9,H10:H22)</f>
        <v>36815000</v>
      </c>
    </row>
  </sheetData>
  <sheetProtection formatCells="0" formatColumns="0" formatRows="0"/>
  <mergeCells count="25">
    <mergeCell ref="Q4:Q7"/>
    <mergeCell ref="R4:R7"/>
    <mergeCell ref="S4:S7"/>
    <mergeCell ref="N4:O5"/>
    <mergeCell ref="A4:A7"/>
    <mergeCell ref="B4:B7"/>
    <mergeCell ref="C4:C7"/>
    <mergeCell ref="D4:D7"/>
    <mergeCell ref="E4:E7"/>
    <mergeCell ref="R1:S1"/>
    <mergeCell ref="B2:S2"/>
    <mergeCell ref="M3:N3"/>
    <mergeCell ref="R3:S3"/>
    <mergeCell ref="I4:K4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</mergeCells>
  <phoneticPr fontId="17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1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V12"/>
  <sheetViews>
    <sheetView showGridLines="0" showZeros="0" topLeftCell="J1" workbookViewId="0">
      <selection activeCell="N13" sqref="N13"/>
    </sheetView>
  </sheetViews>
  <sheetFormatPr defaultColWidth="9.1640625" defaultRowHeight="11.25"/>
  <cols>
    <col min="1" max="1" width="10.1640625" style="5" customWidth="1"/>
    <col min="2" max="2" width="26.33203125" style="5" customWidth="1"/>
    <col min="3" max="3" width="9.33203125" style="5" customWidth="1"/>
    <col min="4" max="4" width="9.5" style="5" customWidth="1"/>
    <col min="5" max="5" width="8.83203125" style="5" customWidth="1"/>
    <col min="6" max="6" width="10.1640625" style="5" customWidth="1"/>
    <col min="7" max="7" width="9.1640625" style="5" customWidth="1"/>
    <col min="8" max="8" width="10.5" style="5" customWidth="1"/>
    <col min="9" max="10" width="9.33203125" style="5" customWidth="1"/>
    <col min="11" max="11" width="9.1640625" style="5" customWidth="1"/>
    <col min="12" max="13" width="9.83203125" style="5" customWidth="1"/>
    <col min="14" max="14" width="9.33203125" style="5" customWidth="1"/>
    <col min="15" max="15" width="9.6640625" style="5" customWidth="1"/>
    <col min="16" max="16" width="10.1640625" style="5" customWidth="1"/>
    <col min="17" max="17" width="11.6640625" style="5" customWidth="1"/>
    <col min="18" max="18" width="10" style="5" customWidth="1"/>
    <col min="19" max="19" width="9" style="5" customWidth="1"/>
    <col min="20" max="20" width="9.1640625" style="5" customWidth="1"/>
    <col min="21" max="21" width="9.5" style="5" customWidth="1"/>
    <col min="22" max="22" width="8.5" style="5" customWidth="1"/>
    <col min="23" max="24" width="8.6640625" style="5" customWidth="1"/>
    <col min="25" max="25" width="9" style="5" customWidth="1"/>
    <col min="26" max="26" width="9.33203125" style="5" customWidth="1"/>
    <col min="27" max="27" width="9.6640625" style="5" customWidth="1"/>
    <col min="28" max="28" width="8" style="5" customWidth="1"/>
    <col min="29" max="30" width="8.6640625" style="5" customWidth="1"/>
    <col min="31" max="32" width="9.1640625" style="5" customWidth="1"/>
    <col min="33" max="33" width="10.6640625" style="5" customWidth="1"/>
    <col min="34" max="230" width="9.33203125" style="5" customWidth="1"/>
    <col min="231" max="16384" width="9.1640625" style="5"/>
  </cols>
  <sheetData>
    <row r="1" spans="1:230" ht="23.1" customHeight="1">
      <c r="A1" s="73"/>
      <c r="B1" s="74"/>
      <c r="C1" s="74"/>
      <c r="D1" s="74"/>
      <c r="E1" s="74"/>
      <c r="F1" s="75"/>
      <c r="G1" s="75"/>
      <c r="I1" s="74"/>
      <c r="J1" s="74"/>
      <c r="K1" s="74"/>
      <c r="L1" s="74"/>
      <c r="M1" s="74"/>
      <c r="N1" s="74"/>
      <c r="O1" s="74"/>
      <c r="P1" s="74"/>
      <c r="S1" s="74"/>
      <c r="T1" s="74"/>
      <c r="U1" s="74"/>
      <c r="AC1" s="74"/>
      <c r="AD1" s="89"/>
      <c r="AE1" s="89"/>
      <c r="AF1" s="89"/>
      <c r="AG1" s="92" t="s">
        <v>344</v>
      </c>
      <c r="AH1" s="93"/>
      <c r="AI1" s="93"/>
      <c r="AJ1" s="93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  <c r="EC1" s="86"/>
      <c r="ED1" s="86"/>
      <c r="EE1" s="86"/>
      <c r="EF1" s="86"/>
      <c r="EG1" s="86"/>
      <c r="EH1" s="86"/>
      <c r="EI1" s="86"/>
      <c r="EJ1" s="86"/>
      <c r="EK1" s="86"/>
      <c r="EL1" s="86"/>
      <c r="EM1" s="86"/>
      <c r="EN1" s="86"/>
      <c r="EO1" s="86"/>
      <c r="EP1" s="86"/>
      <c r="EQ1" s="86"/>
      <c r="ER1" s="86"/>
      <c r="ES1" s="86"/>
      <c r="ET1" s="86"/>
      <c r="EU1" s="86"/>
      <c r="EV1" s="86"/>
      <c r="EW1" s="86"/>
      <c r="EX1" s="86"/>
      <c r="EY1" s="86"/>
      <c r="EZ1" s="86"/>
      <c r="FA1" s="86"/>
      <c r="FB1" s="86"/>
      <c r="FC1" s="86"/>
      <c r="FD1" s="86"/>
      <c r="FE1" s="86"/>
      <c r="FF1" s="86"/>
      <c r="FG1" s="86"/>
      <c r="FH1" s="86"/>
      <c r="FI1" s="86"/>
      <c r="FJ1" s="86"/>
      <c r="FK1" s="86"/>
      <c r="FL1" s="86"/>
      <c r="FM1" s="86"/>
      <c r="FN1" s="86"/>
      <c r="FO1" s="86"/>
      <c r="FP1" s="86"/>
      <c r="FQ1" s="86"/>
      <c r="FR1" s="86"/>
      <c r="FS1" s="86"/>
      <c r="FT1" s="86"/>
      <c r="FU1" s="86"/>
      <c r="FV1" s="86"/>
      <c r="FW1" s="86"/>
      <c r="FX1" s="86"/>
      <c r="FY1" s="86"/>
      <c r="FZ1" s="86"/>
      <c r="GA1" s="86"/>
      <c r="GB1" s="86"/>
      <c r="GC1" s="86"/>
      <c r="GD1" s="86"/>
      <c r="GE1" s="86"/>
      <c r="GF1" s="86"/>
      <c r="GG1" s="86"/>
      <c r="GH1" s="86"/>
      <c r="GI1" s="86"/>
      <c r="GJ1" s="86"/>
      <c r="GK1" s="86"/>
      <c r="GL1" s="86"/>
      <c r="GM1" s="86"/>
      <c r="GN1" s="86"/>
      <c r="GO1" s="86"/>
      <c r="GP1" s="86"/>
      <c r="GQ1" s="86"/>
      <c r="GR1" s="86"/>
      <c r="GS1" s="86"/>
      <c r="GT1" s="86"/>
      <c r="GU1" s="86"/>
      <c r="GV1" s="86"/>
      <c r="GW1" s="86"/>
      <c r="GX1" s="86"/>
      <c r="GY1" s="86"/>
      <c r="GZ1" s="86"/>
      <c r="HA1" s="86"/>
      <c r="HB1" s="86"/>
      <c r="HC1" s="86"/>
      <c r="HD1" s="86"/>
      <c r="HE1" s="86"/>
      <c r="HF1" s="86"/>
      <c r="HG1" s="86"/>
      <c r="HH1" s="86"/>
      <c r="HI1" s="86"/>
      <c r="HJ1" s="86"/>
      <c r="HK1" s="86"/>
      <c r="HL1" s="86"/>
      <c r="HM1" s="86"/>
      <c r="HN1" s="86"/>
      <c r="HO1" s="86"/>
      <c r="HP1" s="86"/>
      <c r="HQ1" s="86"/>
      <c r="HR1" s="86"/>
      <c r="HS1" s="86"/>
      <c r="HT1" s="86"/>
      <c r="HU1" s="86"/>
      <c r="HV1" s="86"/>
    </row>
    <row r="2" spans="1:230" ht="23.1" customHeight="1">
      <c r="A2" s="298" t="s">
        <v>345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94"/>
    </row>
    <row r="3" spans="1:230" ht="23.1" customHeight="1">
      <c r="A3" s="73"/>
      <c r="B3" s="74"/>
      <c r="C3" s="74"/>
      <c r="D3" s="74"/>
      <c r="E3" s="74"/>
      <c r="F3" s="75"/>
      <c r="G3" s="75"/>
      <c r="I3" s="74"/>
      <c r="J3" s="74"/>
      <c r="K3" s="74"/>
      <c r="L3" s="74"/>
      <c r="M3" s="74"/>
      <c r="N3" s="74"/>
      <c r="O3" s="74"/>
      <c r="P3" s="74"/>
      <c r="S3" s="74"/>
      <c r="T3" s="74"/>
      <c r="U3" s="74"/>
      <c r="AC3" s="74"/>
      <c r="AD3" s="89"/>
      <c r="AE3" s="89"/>
      <c r="AF3" s="89"/>
      <c r="AG3" s="74" t="s">
        <v>346</v>
      </c>
      <c r="AH3" s="93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  <c r="EO3" s="86"/>
      <c r="EP3" s="86"/>
      <c r="EQ3" s="86"/>
      <c r="ER3" s="86"/>
      <c r="ES3" s="86"/>
      <c r="ET3" s="86"/>
      <c r="EU3" s="86"/>
      <c r="EV3" s="86"/>
      <c r="EW3" s="86"/>
      <c r="EX3" s="86"/>
      <c r="EY3" s="86"/>
      <c r="EZ3" s="86"/>
      <c r="FA3" s="86"/>
      <c r="FB3" s="86"/>
      <c r="FC3" s="86"/>
      <c r="FD3" s="86"/>
      <c r="FE3" s="86"/>
      <c r="FF3" s="86"/>
      <c r="FG3" s="86"/>
      <c r="FH3" s="86"/>
      <c r="FI3" s="86"/>
      <c r="FJ3" s="86"/>
      <c r="FK3" s="86"/>
      <c r="FL3" s="86"/>
      <c r="FM3" s="86"/>
      <c r="FN3" s="86"/>
      <c r="FO3" s="86"/>
      <c r="FP3" s="86"/>
      <c r="FQ3" s="86"/>
      <c r="FR3" s="86"/>
      <c r="FS3" s="86"/>
      <c r="FT3" s="86"/>
      <c r="FU3" s="86"/>
      <c r="FV3" s="86"/>
      <c r="FW3" s="86"/>
      <c r="FX3" s="86"/>
      <c r="FY3" s="86"/>
      <c r="FZ3" s="86"/>
      <c r="GA3" s="86"/>
      <c r="GB3" s="86"/>
      <c r="GC3" s="86"/>
      <c r="GD3" s="86"/>
      <c r="GE3" s="86"/>
      <c r="GF3" s="86"/>
      <c r="GG3" s="86"/>
      <c r="GH3" s="86"/>
      <c r="GI3" s="86"/>
      <c r="GJ3" s="86"/>
      <c r="GK3" s="86"/>
      <c r="GL3" s="86"/>
      <c r="GM3" s="86"/>
      <c r="GN3" s="86"/>
      <c r="GO3" s="86"/>
      <c r="GP3" s="86"/>
      <c r="GQ3" s="86"/>
      <c r="GR3" s="86"/>
      <c r="GS3" s="86"/>
      <c r="GT3" s="86"/>
      <c r="GU3" s="86"/>
      <c r="GV3" s="86"/>
      <c r="GW3" s="86"/>
      <c r="GX3" s="86"/>
      <c r="GY3" s="86"/>
      <c r="GZ3" s="86"/>
      <c r="HA3" s="86"/>
      <c r="HB3" s="86"/>
      <c r="HC3" s="86"/>
      <c r="HD3" s="86"/>
      <c r="HE3" s="86"/>
      <c r="HF3" s="86"/>
      <c r="HG3" s="86"/>
      <c r="HH3" s="86"/>
      <c r="HI3" s="86"/>
      <c r="HJ3" s="86"/>
      <c r="HK3" s="86"/>
      <c r="HL3" s="86"/>
      <c r="HM3" s="86"/>
      <c r="HN3" s="86"/>
      <c r="HO3" s="86"/>
      <c r="HP3" s="86"/>
      <c r="HQ3" s="86"/>
      <c r="HR3" s="86"/>
      <c r="HS3" s="86"/>
      <c r="HT3" s="86"/>
      <c r="HU3" s="86"/>
      <c r="HV3" s="86"/>
    </row>
    <row r="4" spans="1:230" ht="23.25" customHeight="1">
      <c r="A4" s="232" t="s">
        <v>91</v>
      </c>
      <c r="B4" s="277" t="s">
        <v>92</v>
      </c>
      <c r="C4" s="232" t="s">
        <v>347</v>
      </c>
      <c r="D4" s="232"/>
      <c r="E4" s="232"/>
      <c r="F4" s="232"/>
      <c r="G4" s="277"/>
      <c r="H4" s="248" t="s">
        <v>348</v>
      </c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0" t="s">
        <v>349</v>
      </c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/>
      <c r="HN4" s="86"/>
      <c r="HO4" s="86"/>
      <c r="HP4" s="86"/>
      <c r="HQ4" s="86"/>
      <c r="HR4" s="86"/>
      <c r="HS4" s="86"/>
      <c r="HT4" s="86"/>
      <c r="HU4" s="86"/>
      <c r="HV4" s="86"/>
    </row>
    <row r="5" spans="1:230" ht="23.25" customHeight="1">
      <c r="A5" s="232"/>
      <c r="B5" s="277"/>
      <c r="C5" s="232"/>
      <c r="D5" s="232"/>
      <c r="E5" s="232"/>
      <c r="F5" s="232"/>
      <c r="G5" s="232"/>
      <c r="H5" s="302" t="s">
        <v>93</v>
      </c>
      <c r="I5" s="242" t="s">
        <v>350</v>
      </c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75" t="s">
        <v>351</v>
      </c>
      <c r="AD5" s="242" t="s">
        <v>352</v>
      </c>
      <c r="AE5" s="242"/>
      <c r="AF5" s="242"/>
      <c r="AG5" s="232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</row>
    <row r="6" spans="1:230" ht="32.25" customHeight="1">
      <c r="A6" s="232"/>
      <c r="B6" s="232"/>
      <c r="C6" s="242" t="s">
        <v>107</v>
      </c>
      <c r="D6" s="242" t="s">
        <v>353</v>
      </c>
      <c r="E6" s="242"/>
      <c r="F6" s="242" t="s">
        <v>354</v>
      </c>
      <c r="G6" s="301" t="s">
        <v>355</v>
      </c>
      <c r="H6" s="295"/>
      <c r="I6" s="273" t="s">
        <v>107</v>
      </c>
      <c r="J6" s="242" t="s">
        <v>356</v>
      </c>
      <c r="K6" s="242"/>
      <c r="L6" s="242"/>
      <c r="M6" s="242"/>
      <c r="N6" s="242"/>
      <c r="O6" s="242"/>
      <c r="P6" s="242"/>
      <c r="Q6" s="299" t="s">
        <v>357</v>
      </c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240"/>
      <c r="AD6" s="232" t="s">
        <v>107</v>
      </c>
      <c r="AE6" s="232" t="s">
        <v>353</v>
      </c>
      <c r="AF6" s="232" t="s">
        <v>354</v>
      </c>
      <c r="AG6" s="232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</row>
    <row r="7" spans="1:230" ht="27" customHeight="1">
      <c r="A7" s="232"/>
      <c r="B7" s="232"/>
      <c r="C7" s="232"/>
      <c r="D7" s="232" t="s">
        <v>358</v>
      </c>
      <c r="E7" s="232" t="s">
        <v>359</v>
      </c>
      <c r="F7" s="232"/>
      <c r="G7" s="232"/>
      <c r="H7" s="295"/>
      <c r="I7" s="232"/>
      <c r="J7" s="242" t="s">
        <v>107</v>
      </c>
      <c r="K7" s="242" t="s">
        <v>360</v>
      </c>
      <c r="L7" s="242" t="s">
        <v>361</v>
      </c>
      <c r="M7" s="242" t="s">
        <v>362</v>
      </c>
      <c r="N7" s="242" t="s">
        <v>363</v>
      </c>
      <c r="O7" s="242" t="s">
        <v>364</v>
      </c>
      <c r="P7" s="242" t="s">
        <v>365</v>
      </c>
      <c r="Q7" s="300" t="s">
        <v>107</v>
      </c>
      <c r="R7" s="242" t="s">
        <v>366</v>
      </c>
      <c r="S7" s="242"/>
      <c r="T7" s="242"/>
      <c r="U7" s="242"/>
      <c r="V7" s="242"/>
      <c r="W7" s="242"/>
      <c r="X7" s="301" t="s">
        <v>367</v>
      </c>
      <c r="Y7" s="301"/>
      <c r="Z7" s="301"/>
      <c r="AA7" s="273"/>
      <c r="AB7" s="301" t="s">
        <v>368</v>
      </c>
      <c r="AC7" s="240"/>
      <c r="AD7" s="232"/>
      <c r="AE7" s="232"/>
      <c r="AF7" s="232"/>
      <c r="AG7" s="232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</row>
    <row r="8" spans="1:230" ht="20.25" customHeight="1">
      <c r="A8" s="232"/>
      <c r="B8" s="232"/>
      <c r="C8" s="232"/>
      <c r="D8" s="232"/>
      <c r="E8" s="232"/>
      <c r="F8" s="232"/>
      <c r="G8" s="232"/>
      <c r="H8" s="295"/>
      <c r="I8" s="232"/>
      <c r="J8" s="232"/>
      <c r="K8" s="232"/>
      <c r="L8" s="232"/>
      <c r="M8" s="232"/>
      <c r="N8" s="232"/>
      <c r="O8" s="232"/>
      <c r="P8" s="232"/>
      <c r="Q8" s="295"/>
      <c r="R8" s="87" t="s">
        <v>291</v>
      </c>
      <c r="S8" s="76" t="s">
        <v>361</v>
      </c>
      <c r="T8" s="76" t="s">
        <v>362</v>
      </c>
      <c r="U8" s="76" t="s">
        <v>363</v>
      </c>
      <c r="V8" s="76" t="s">
        <v>364</v>
      </c>
      <c r="W8" s="76" t="s">
        <v>365</v>
      </c>
      <c r="X8" s="88" t="s">
        <v>291</v>
      </c>
      <c r="Y8" s="90" t="s">
        <v>363</v>
      </c>
      <c r="Z8" s="90" t="s">
        <v>364</v>
      </c>
      <c r="AA8" s="91" t="s">
        <v>365</v>
      </c>
      <c r="AB8" s="232"/>
      <c r="AC8" s="240"/>
      <c r="AD8" s="232"/>
      <c r="AE8" s="232"/>
      <c r="AF8" s="232"/>
      <c r="AG8" s="232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</row>
    <row r="9" spans="1:230" ht="30" customHeight="1">
      <c r="A9" s="78" t="s">
        <v>142</v>
      </c>
      <c r="B9" s="79" t="s">
        <v>109</v>
      </c>
      <c r="C9" s="76">
        <v>121</v>
      </c>
      <c r="D9" s="76">
        <v>45</v>
      </c>
      <c r="E9" s="76">
        <v>76</v>
      </c>
      <c r="F9" s="76"/>
      <c r="G9" s="76"/>
      <c r="H9" s="76">
        <v>168</v>
      </c>
      <c r="I9" s="76">
        <v>106</v>
      </c>
      <c r="J9" s="76">
        <v>48</v>
      </c>
      <c r="K9" s="76"/>
      <c r="L9" s="76"/>
      <c r="M9" s="76"/>
      <c r="N9" s="76">
        <v>6</v>
      </c>
      <c r="O9" s="76">
        <v>8</v>
      </c>
      <c r="P9" s="76">
        <v>34</v>
      </c>
      <c r="Q9" s="76">
        <v>58</v>
      </c>
      <c r="R9" s="76">
        <v>58</v>
      </c>
      <c r="S9" s="76"/>
      <c r="T9" s="76"/>
      <c r="U9" s="76"/>
      <c r="V9" s="76"/>
      <c r="W9" s="76">
        <v>58</v>
      </c>
      <c r="X9" s="76"/>
      <c r="Y9" s="76"/>
      <c r="Z9" s="76"/>
      <c r="AA9" s="76"/>
      <c r="AB9" s="76"/>
      <c r="AC9" s="76">
        <v>2</v>
      </c>
      <c r="AD9" s="76">
        <v>60</v>
      </c>
      <c r="AE9" s="76">
        <v>60</v>
      </c>
      <c r="AF9" s="76"/>
      <c r="AG9" s="76">
        <v>2876</v>
      </c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</row>
    <row r="10" spans="1:230" ht="23.1" customHeight="1">
      <c r="A10" s="80"/>
      <c r="B10" s="81"/>
      <c r="C10" s="82"/>
      <c r="D10" s="83"/>
      <c r="E10" s="83"/>
      <c r="F10" s="84"/>
      <c r="G10" s="84"/>
      <c r="H10" s="84"/>
      <c r="I10" s="83"/>
      <c r="J10" s="82"/>
      <c r="K10" s="82"/>
      <c r="L10" s="83"/>
      <c r="M10" s="83"/>
      <c r="N10" s="83"/>
      <c r="O10" s="83"/>
      <c r="P10" s="83"/>
      <c r="Q10" s="75"/>
      <c r="R10" s="75"/>
      <c r="S10" s="82"/>
      <c r="T10" s="82"/>
      <c r="U10" s="82"/>
      <c r="V10" s="75"/>
      <c r="W10" s="75"/>
      <c r="X10" s="75"/>
      <c r="Y10" s="75"/>
      <c r="Z10" s="75"/>
      <c r="AA10" s="75"/>
      <c r="AC10" s="83"/>
      <c r="AD10" s="83"/>
      <c r="AE10" s="82"/>
      <c r="AF10" s="82"/>
      <c r="AG10" s="81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</row>
    <row r="11" spans="1:230" ht="23.1" customHeight="1">
      <c r="A11" s="85"/>
      <c r="B11" s="86"/>
      <c r="C11" s="82"/>
      <c r="D11" s="82"/>
      <c r="E11" s="82"/>
      <c r="I11" s="82"/>
      <c r="J11" s="82"/>
      <c r="K11" s="82"/>
      <c r="L11" s="82"/>
      <c r="M11" s="82"/>
      <c r="N11" s="82"/>
      <c r="O11" s="82"/>
      <c r="P11" s="82"/>
      <c r="S11" s="82"/>
      <c r="T11" s="82"/>
      <c r="U11" s="82"/>
      <c r="V11" s="75"/>
      <c r="W11" s="75"/>
      <c r="X11" s="75"/>
      <c r="AC11" s="82"/>
      <c r="AD11" s="82"/>
      <c r="AE11" s="82"/>
      <c r="AF11" s="82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</row>
    <row r="12" spans="1:230" ht="23.1" customHeight="1">
      <c r="A12" s="85"/>
      <c r="B12" s="86"/>
      <c r="C12" s="82"/>
      <c r="D12" s="82"/>
      <c r="E12" s="82"/>
      <c r="I12" s="82"/>
      <c r="J12" s="82"/>
      <c r="K12" s="82"/>
      <c r="L12" s="82"/>
      <c r="M12" s="82"/>
      <c r="N12" s="82"/>
      <c r="O12" s="82"/>
      <c r="P12" s="82"/>
      <c r="S12" s="82"/>
      <c r="T12" s="82"/>
      <c r="U12" s="82"/>
      <c r="V12" s="75"/>
      <c r="AC12" s="82"/>
      <c r="AD12" s="82"/>
      <c r="AE12" s="82"/>
      <c r="AF12" s="82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</row>
  </sheetData>
  <sheetProtection formatCells="0" formatColumns="0" formatRows="0"/>
  <mergeCells count="33">
    <mergeCell ref="O7:O8"/>
    <mergeCell ref="P7:P8"/>
    <mergeCell ref="Q7:Q8"/>
    <mergeCell ref="AB7:AB8"/>
    <mergeCell ref="AC5:AC8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A2:AG2"/>
    <mergeCell ref="H4:AF4"/>
    <mergeCell ref="I5:AB5"/>
    <mergeCell ref="AD5:AF5"/>
    <mergeCell ref="D6:E6"/>
    <mergeCell ref="J6:P6"/>
    <mergeCell ref="Q6:AB6"/>
    <mergeCell ref="AD6:AD8"/>
    <mergeCell ref="AE6:AE8"/>
    <mergeCell ref="AF6:AF8"/>
    <mergeCell ref="AG4:AG8"/>
    <mergeCell ref="C4:G5"/>
  </mergeCells>
  <phoneticPr fontId="17" type="noConversion"/>
  <printOptions horizontalCentered="1"/>
  <pageMargins left="0.39370078740157499" right="0.78740157480314998" top="0.47244096365500599" bottom="0.47244096365500599" header="0.354330699274859" footer="0.31496063461453899"/>
  <pageSetup paperSize="9" scale="50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6"/>
  <sheetViews>
    <sheetView showGridLines="0" showZeros="0" topLeftCell="A5" workbookViewId="0">
      <selection activeCell="A7" sqref="A7:M26"/>
    </sheetView>
  </sheetViews>
  <sheetFormatPr defaultColWidth="9.1640625" defaultRowHeight="11.25"/>
  <cols>
    <col min="1" max="2" width="16.1640625" style="5" customWidth="1"/>
    <col min="3" max="3" width="37.33203125" style="5" customWidth="1"/>
    <col min="4" max="4" width="14.6640625" style="5" customWidth="1"/>
    <col min="5" max="5" width="16" style="5" customWidth="1"/>
    <col min="6" max="8" width="12.6640625" style="5" customWidth="1"/>
    <col min="9" max="9" width="18.1640625" style="5" customWidth="1"/>
    <col min="10" max="19" width="12.6640625" style="5" customWidth="1"/>
    <col min="20" max="16384" width="9.1640625" style="5"/>
  </cols>
  <sheetData>
    <row r="1" spans="1:25" ht="25.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27" t="s">
        <v>369</v>
      </c>
      <c r="T1" s="26"/>
    </row>
    <row r="2" spans="1:25" ht="25.5" customHeight="1">
      <c r="A2" s="17" t="s">
        <v>370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26"/>
    </row>
    <row r="3" spans="1:25" ht="25.5" customHeight="1">
      <c r="A3" s="18"/>
      <c r="B3" s="19"/>
      <c r="C3" s="19"/>
      <c r="D3" s="19"/>
      <c r="E3" s="19"/>
      <c r="F3" s="19"/>
      <c r="G3" s="19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28" t="s">
        <v>90</v>
      </c>
      <c r="T3" s="26"/>
    </row>
    <row r="4" spans="1:25" ht="19.5" customHeight="1">
      <c r="A4" s="303" t="s">
        <v>138</v>
      </c>
      <c r="B4" s="304" t="s">
        <v>91</v>
      </c>
      <c r="C4" s="305" t="s">
        <v>139</v>
      </c>
      <c r="D4" s="306" t="s">
        <v>140</v>
      </c>
      <c r="E4" s="306" t="s">
        <v>371</v>
      </c>
      <c r="F4" s="308" t="s">
        <v>372</v>
      </c>
      <c r="G4" s="306" t="s">
        <v>373</v>
      </c>
      <c r="H4" s="307" t="s">
        <v>374</v>
      </c>
      <c r="I4" s="307" t="s">
        <v>375</v>
      </c>
      <c r="J4" s="307" t="s">
        <v>376</v>
      </c>
      <c r="K4" s="307" t="s">
        <v>199</v>
      </c>
      <c r="L4" s="307" t="s">
        <v>377</v>
      </c>
      <c r="M4" s="307" t="s">
        <v>192</v>
      </c>
      <c r="N4" s="307" t="s">
        <v>200</v>
      </c>
      <c r="O4" s="307" t="s">
        <v>195</v>
      </c>
      <c r="P4" s="307" t="s">
        <v>378</v>
      </c>
      <c r="Q4" s="307" t="s">
        <v>379</v>
      </c>
      <c r="R4" s="307" t="s">
        <v>380</v>
      </c>
      <c r="S4" s="304" t="s">
        <v>201</v>
      </c>
      <c r="T4" s="26"/>
    </row>
    <row r="5" spans="1:25" ht="15" customHeight="1">
      <c r="A5" s="303"/>
      <c r="B5" s="304"/>
      <c r="C5" s="303"/>
      <c r="D5" s="307"/>
      <c r="E5" s="307"/>
      <c r="F5" s="309"/>
      <c r="G5" s="307"/>
      <c r="H5" s="307"/>
      <c r="I5" s="307"/>
      <c r="J5" s="307"/>
      <c r="K5" s="307"/>
      <c r="L5" s="307"/>
      <c r="M5" s="307"/>
      <c r="N5" s="307"/>
      <c r="O5" s="307"/>
      <c r="P5" s="307"/>
      <c r="Q5" s="307"/>
      <c r="R5" s="307"/>
      <c r="S5" s="304"/>
      <c r="T5" s="26"/>
    </row>
    <row r="6" spans="1:25" ht="15" customHeight="1">
      <c r="A6" s="303"/>
      <c r="B6" s="304"/>
      <c r="C6" s="303"/>
      <c r="D6" s="307"/>
      <c r="E6" s="307"/>
      <c r="F6" s="309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4"/>
      <c r="T6" s="26"/>
    </row>
    <row r="7" spans="1:25" s="70" customFormat="1" ht="25.5" customHeight="1">
      <c r="A7" s="21"/>
      <c r="B7" s="39"/>
      <c r="C7" s="21" t="s">
        <v>107</v>
      </c>
      <c r="D7" s="71">
        <v>10076142.76</v>
      </c>
      <c r="E7" s="72">
        <v>4371257.7</v>
      </c>
      <c r="F7" s="72">
        <v>820080</v>
      </c>
      <c r="G7" s="72">
        <v>0</v>
      </c>
      <c r="H7" s="72">
        <v>0</v>
      </c>
      <c r="I7" s="72">
        <v>4521970.66</v>
      </c>
      <c r="J7" s="72">
        <v>0</v>
      </c>
      <c r="K7" s="72">
        <v>0</v>
      </c>
      <c r="L7" s="72">
        <v>0</v>
      </c>
      <c r="M7" s="72">
        <v>362834.4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37"/>
      <c r="U7" s="37"/>
      <c r="V7" s="37"/>
      <c r="W7" s="37"/>
      <c r="X7" s="37"/>
      <c r="Y7" s="37"/>
    </row>
    <row r="8" spans="1:25" s="37" customFormat="1" ht="25.5" customHeight="1">
      <c r="A8" s="21"/>
      <c r="B8" s="39" t="s">
        <v>142</v>
      </c>
      <c r="C8" s="21" t="s">
        <v>109</v>
      </c>
      <c r="D8" s="71">
        <v>10076142.76</v>
      </c>
      <c r="E8" s="72">
        <v>4371257.7</v>
      </c>
      <c r="F8" s="72">
        <v>820080</v>
      </c>
      <c r="G8" s="72">
        <v>0</v>
      </c>
      <c r="H8" s="72">
        <v>0</v>
      </c>
      <c r="I8" s="72">
        <v>4521970.66</v>
      </c>
      <c r="J8" s="72">
        <v>0</v>
      </c>
      <c r="K8" s="72">
        <v>0</v>
      </c>
      <c r="L8" s="72">
        <v>0</v>
      </c>
      <c r="M8" s="72">
        <v>362834.4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41"/>
    </row>
    <row r="9" spans="1:25" s="37" customFormat="1" ht="25.5" customHeight="1">
      <c r="A9" s="21"/>
      <c r="B9" s="39" t="s">
        <v>110</v>
      </c>
      <c r="C9" s="21" t="s">
        <v>111</v>
      </c>
      <c r="D9" s="71">
        <v>5554172.0999999996</v>
      </c>
      <c r="E9" s="72">
        <v>4371257.7</v>
      </c>
      <c r="F9" s="72">
        <v>820080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362834.4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41"/>
    </row>
    <row r="10" spans="1:25" s="37" customFormat="1" ht="25.5" customHeight="1">
      <c r="A10" s="21">
        <v>2010301</v>
      </c>
      <c r="B10" s="39" t="s">
        <v>143</v>
      </c>
      <c r="C10" s="21" t="s">
        <v>144</v>
      </c>
      <c r="D10" s="71">
        <v>5554172.0999999996</v>
      </c>
      <c r="E10" s="72">
        <v>4371257.7</v>
      </c>
      <c r="F10" s="72">
        <v>820080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362834.4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41"/>
    </row>
    <row r="11" spans="1:25" s="37" customFormat="1" ht="25.5" customHeight="1">
      <c r="A11" s="21"/>
      <c r="B11" s="39" t="s">
        <v>113</v>
      </c>
      <c r="C11" s="21" t="s">
        <v>114</v>
      </c>
      <c r="D11" s="71">
        <v>181800</v>
      </c>
      <c r="E11" s="72">
        <v>0</v>
      </c>
      <c r="F11" s="72">
        <v>0</v>
      </c>
      <c r="G11" s="72">
        <v>0</v>
      </c>
      <c r="H11" s="72">
        <v>0</v>
      </c>
      <c r="I11" s="72">
        <v>181800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41"/>
    </row>
    <row r="12" spans="1:25" s="37" customFormat="1" ht="25.5" customHeight="1">
      <c r="A12" s="21">
        <v>2010601</v>
      </c>
      <c r="B12" s="39" t="s">
        <v>145</v>
      </c>
      <c r="C12" s="21" t="s">
        <v>146</v>
      </c>
      <c r="D12" s="71">
        <v>181800</v>
      </c>
      <c r="E12" s="72">
        <v>0</v>
      </c>
      <c r="F12" s="72">
        <v>0</v>
      </c>
      <c r="G12" s="72">
        <v>0</v>
      </c>
      <c r="H12" s="72">
        <v>0</v>
      </c>
      <c r="I12" s="72">
        <v>181800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41"/>
    </row>
    <row r="13" spans="1:25" s="37" customFormat="1" ht="25.5" customHeight="1">
      <c r="A13" s="21"/>
      <c r="B13" s="39" t="s">
        <v>116</v>
      </c>
      <c r="C13" s="21" t="s">
        <v>117</v>
      </c>
      <c r="D13" s="71">
        <v>472201.1</v>
      </c>
      <c r="E13" s="72">
        <v>0</v>
      </c>
      <c r="F13" s="72">
        <v>0</v>
      </c>
      <c r="G13" s="72">
        <v>0</v>
      </c>
      <c r="H13" s="72">
        <v>0</v>
      </c>
      <c r="I13" s="72">
        <v>472201.1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41"/>
    </row>
    <row r="14" spans="1:25" s="37" customFormat="1" ht="25.5" customHeight="1">
      <c r="A14" s="21">
        <v>2070101</v>
      </c>
      <c r="B14" s="39" t="s">
        <v>147</v>
      </c>
      <c r="C14" s="21" t="s">
        <v>148</v>
      </c>
      <c r="D14" s="71">
        <v>472201.1</v>
      </c>
      <c r="E14" s="72">
        <v>0</v>
      </c>
      <c r="F14" s="72">
        <v>0</v>
      </c>
      <c r="G14" s="72">
        <v>0</v>
      </c>
      <c r="H14" s="72">
        <v>0</v>
      </c>
      <c r="I14" s="72">
        <v>472201.1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41"/>
    </row>
    <row r="15" spans="1:25" s="37" customFormat="1" ht="25.5" customHeight="1">
      <c r="A15" s="21"/>
      <c r="B15" s="39" t="s">
        <v>119</v>
      </c>
      <c r="C15" s="21" t="s">
        <v>120</v>
      </c>
      <c r="D15" s="71">
        <v>726119.9</v>
      </c>
      <c r="E15" s="72">
        <v>0</v>
      </c>
      <c r="F15" s="72">
        <v>0</v>
      </c>
      <c r="G15" s="72">
        <v>0</v>
      </c>
      <c r="H15" s="72">
        <v>0</v>
      </c>
      <c r="I15" s="72">
        <v>726119.9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41"/>
    </row>
    <row r="16" spans="1:25" s="37" customFormat="1" ht="25.5" customHeight="1">
      <c r="A16" s="21">
        <v>2089999</v>
      </c>
      <c r="B16" s="39" t="s">
        <v>149</v>
      </c>
      <c r="C16" s="21" t="s">
        <v>150</v>
      </c>
      <c r="D16" s="71">
        <v>726119.9</v>
      </c>
      <c r="E16" s="72">
        <v>0</v>
      </c>
      <c r="F16" s="72">
        <v>0</v>
      </c>
      <c r="G16" s="72">
        <v>0</v>
      </c>
      <c r="H16" s="72">
        <v>0</v>
      </c>
      <c r="I16" s="72">
        <v>726119.9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41"/>
    </row>
    <row r="17" spans="1:20" s="37" customFormat="1" ht="25.5" customHeight="1">
      <c r="A17" s="21"/>
      <c r="B17" s="39" t="s">
        <v>122</v>
      </c>
      <c r="C17" s="21" t="s">
        <v>123</v>
      </c>
      <c r="D17" s="71">
        <v>1152206.8799999999</v>
      </c>
      <c r="E17" s="72">
        <v>0</v>
      </c>
      <c r="F17" s="72">
        <v>0</v>
      </c>
      <c r="G17" s="72">
        <v>0</v>
      </c>
      <c r="H17" s="72">
        <v>0</v>
      </c>
      <c r="I17" s="72">
        <v>1152206.8799999999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41"/>
    </row>
    <row r="18" spans="1:20" s="37" customFormat="1" ht="25.5" customHeight="1">
      <c r="A18" s="21">
        <v>2130101</v>
      </c>
      <c r="B18" s="39" t="s">
        <v>151</v>
      </c>
      <c r="C18" s="21" t="s">
        <v>152</v>
      </c>
      <c r="D18" s="71">
        <v>1152206.8799999999</v>
      </c>
      <c r="E18" s="72">
        <v>0</v>
      </c>
      <c r="F18" s="72">
        <v>0</v>
      </c>
      <c r="G18" s="72">
        <v>0</v>
      </c>
      <c r="H18" s="72">
        <v>0</v>
      </c>
      <c r="I18" s="72">
        <v>1152206.8799999999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41"/>
    </row>
    <row r="19" spans="1:20" s="37" customFormat="1" ht="25.5" customHeight="1">
      <c r="A19" s="21"/>
      <c r="B19" s="39" t="s">
        <v>125</v>
      </c>
      <c r="C19" s="21" t="s">
        <v>126</v>
      </c>
      <c r="D19" s="71">
        <v>396655.42</v>
      </c>
      <c r="E19" s="72">
        <v>0</v>
      </c>
      <c r="F19" s="72">
        <v>0</v>
      </c>
      <c r="G19" s="72">
        <v>0</v>
      </c>
      <c r="H19" s="72">
        <v>0</v>
      </c>
      <c r="I19" s="72">
        <v>396655.42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41"/>
    </row>
    <row r="20" spans="1:20" s="37" customFormat="1" ht="25.5" customHeight="1">
      <c r="A20" s="21">
        <v>2130201</v>
      </c>
      <c r="B20" s="39" t="s">
        <v>153</v>
      </c>
      <c r="C20" s="21" t="s">
        <v>152</v>
      </c>
      <c r="D20" s="71">
        <v>396655.42</v>
      </c>
      <c r="E20" s="72">
        <v>0</v>
      </c>
      <c r="F20" s="72">
        <v>0</v>
      </c>
      <c r="G20" s="72">
        <v>0</v>
      </c>
      <c r="H20" s="72">
        <v>0</v>
      </c>
      <c r="I20" s="72">
        <v>396655.42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41"/>
    </row>
    <row r="21" spans="1:20" s="37" customFormat="1" ht="25.5" customHeight="1">
      <c r="A21" s="21"/>
      <c r="B21" s="39" t="s">
        <v>128</v>
      </c>
      <c r="C21" s="21" t="s">
        <v>129</v>
      </c>
      <c r="D21" s="71">
        <v>920370.82</v>
      </c>
      <c r="E21" s="72">
        <v>0</v>
      </c>
      <c r="F21" s="72">
        <v>0</v>
      </c>
      <c r="G21" s="72">
        <v>0</v>
      </c>
      <c r="H21" s="72">
        <v>0</v>
      </c>
      <c r="I21" s="72">
        <v>920370.82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41"/>
    </row>
    <row r="22" spans="1:20" s="37" customFormat="1" ht="25.5" customHeight="1">
      <c r="A22" s="21">
        <v>2130301</v>
      </c>
      <c r="B22" s="39" t="s">
        <v>154</v>
      </c>
      <c r="C22" s="21" t="s">
        <v>155</v>
      </c>
      <c r="D22" s="71">
        <v>920370.82</v>
      </c>
      <c r="E22" s="72">
        <v>0</v>
      </c>
      <c r="F22" s="72">
        <v>0</v>
      </c>
      <c r="G22" s="72">
        <v>0</v>
      </c>
      <c r="H22" s="72">
        <v>0</v>
      </c>
      <c r="I22" s="72">
        <v>920370.82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0</v>
      </c>
      <c r="S22" s="72">
        <v>0</v>
      </c>
      <c r="T22" s="41"/>
    </row>
    <row r="23" spans="1:20" s="37" customFormat="1" ht="25.5" customHeight="1">
      <c r="A23" s="21"/>
      <c r="B23" s="39" t="s">
        <v>131</v>
      </c>
      <c r="C23" s="21" t="s">
        <v>132</v>
      </c>
      <c r="D23" s="71">
        <v>203438.9</v>
      </c>
      <c r="E23" s="72">
        <v>0</v>
      </c>
      <c r="F23" s="72">
        <v>0</v>
      </c>
      <c r="G23" s="72">
        <v>0</v>
      </c>
      <c r="H23" s="72">
        <v>0</v>
      </c>
      <c r="I23" s="72">
        <v>203438.9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41"/>
    </row>
    <row r="24" spans="1:20" s="37" customFormat="1" ht="25.5" customHeight="1">
      <c r="A24" s="21">
        <v>2049999</v>
      </c>
      <c r="B24" s="39" t="s">
        <v>156</v>
      </c>
      <c r="C24" s="21" t="s">
        <v>157</v>
      </c>
      <c r="D24" s="71">
        <v>203438.9</v>
      </c>
      <c r="E24" s="72">
        <v>0</v>
      </c>
      <c r="F24" s="72">
        <v>0</v>
      </c>
      <c r="G24" s="72">
        <v>0</v>
      </c>
      <c r="H24" s="72">
        <v>0</v>
      </c>
      <c r="I24" s="72">
        <v>203438.9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</row>
    <row r="25" spans="1:20" s="37" customFormat="1" ht="25.5" customHeight="1">
      <c r="A25" s="21"/>
      <c r="B25" s="39" t="s">
        <v>134</v>
      </c>
      <c r="C25" s="21" t="s">
        <v>135</v>
      </c>
      <c r="D25" s="71">
        <v>469177.64</v>
      </c>
      <c r="E25" s="72">
        <v>0</v>
      </c>
      <c r="F25" s="72">
        <v>0</v>
      </c>
      <c r="G25" s="72">
        <v>0</v>
      </c>
      <c r="H25" s="72">
        <v>0</v>
      </c>
      <c r="I25" s="72">
        <v>469177.64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2">
        <v>0</v>
      </c>
      <c r="R25" s="72">
        <v>0</v>
      </c>
      <c r="S25" s="72">
        <v>0</v>
      </c>
    </row>
    <row r="26" spans="1:20" s="37" customFormat="1" ht="25.5" customHeight="1">
      <c r="A26" s="21">
        <v>2040601</v>
      </c>
      <c r="B26" s="39" t="s">
        <v>158</v>
      </c>
      <c r="C26" s="21" t="s">
        <v>159</v>
      </c>
      <c r="D26" s="71">
        <v>469177.64</v>
      </c>
      <c r="E26" s="72">
        <v>0</v>
      </c>
      <c r="F26" s="72">
        <v>0</v>
      </c>
      <c r="G26" s="72">
        <v>0</v>
      </c>
      <c r="H26" s="72">
        <v>0</v>
      </c>
      <c r="I26" s="72">
        <v>469177.64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2">
        <v>0</v>
      </c>
      <c r="R26" s="72">
        <v>0</v>
      </c>
      <c r="S26" s="72">
        <v>0</v>
      </c>
    </row>
  </sheetData>
  <sheetProtection formatCells="0" formatColumns="0" formatRows="0"/>
  <mergeCells count="19">
    <mergeCell ref="P4:P6"/>
    <mergeCell ref="Q4:Q6"/>
    <mergeCell ref="R4:R6"/>
    <mergeCell ref="S4:S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17" type="noConversion"/>
  <printOptions horizontalCentered="1"/>
  <pageMargins left="0.196850393700787" right="0.196850393700787" top="0.78740157480314998" bottom="0.59055118110236204" header="0" footer="0"/>
  <pageSetup paperSize="9" scale="52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showGridLines="0" showZeros="0" workbookViewId="0">
      <selection activeCell="B24" sqref="B24"/>
    </sheetView>
  </sheetViews>
  <sheetFormatPr defaultColWidth="9.1640625" defaultRowHeight="11.25"/>
  <cols>
    <col min="1" max="2" width="13" style="5" customWidth="1"/>
    <col min="3" max="3" width="47.33203125" style="5" customWidth="1"/>
    <col min="4" max="4" width="17.83203125" style="5" customWidth="1"/>
    <col min="5" max="5" width="17.1640625" style="5" customWidth="1"/>
    <col min="6" max="6" width="18.33203125" style="5" customWidth="1"/>
    <col min="7" max="7" width="17" style="5" customWidth="1"/>
    <col min="8" max="12" width="14" style="5" customWidth="1"/>
    <col min="13" max="13" width="14.1640625" style="5" customWidth="1"/>
    <col min="14" max="16384" width="9.1640625" style="5"/>
  </cols>
  <sheetData>
    <row r="1" spans="1:12" ht="23.25" customHeight="1">
      <c r="A1" s="47"/>
      <c r="B1" s="48"/>
      <c r="C1" s="16"/>
      <c r="D1" s="56"/>
      <c r="E1" s="56"/>
      <c r="F1" s="56"/>
      <c r="G1" s="56"/>
      <c r="H1" s="56"/>
      <c r="I1" s="56"/>
      <c r="J1" s="56"/>
      <c r="K1" s="310" t="s">
        <v>381</v>
      </c>
      <c r="L1" s="310"/>
    </row>
    <row r="2" spans="1:12" ht="23.25" customHeight="1">
      <c r="A2" s="57" t="s">
        <v>382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23.25" customHeight="1">
      <c r="A3" s="58"/>
      <c r="B3" s="59"/>
      <c r="C3" s="59"/>
      <c r="D3" s="59"/>
      <c r="E3" s="311"/>
      <c r="F3" s="311"/>
      <c r="G3" s="311"/>
      <c r="H3" s="311"/>
      <c r="I3" s="311"/>
      <c r="K3" s="67"/>
      <c r="L3" s="68" t="s">
        <v>90</v>
      </c>
    </row>
    <row r="4" spans="1:12" ht="23.25" customHeight="1">
      <c r="A4" s="304" t="s">
        <v>138</v>
      </c>
      <c r="B4" s="304" t="s">
        <v>91</v>
      </c>
      <c r="C4" s="305" t="s">
        <v>139</v>
      </c>
      <c r="D4" s="312" t="s">
        <v>140</v>
      </c>
      <c r="E4" s="304" t="s">
        <v>371</v>
      </c>
      <c r="F4" s="304"/>
      <c r="G4" s="304"/>
      <c r="H4" s="304"/>
      <c r="I4" s="304"/>
      <c r="J4" s="304" t="s">
        <v>375</v>
      </c>
      <c r="K4" s="304"/>
      <c r="L4" s="304"/>
    </row>
    <row r="5" spans="1:12" ht="36.75" customHeight="1">
      <c r="A5" s="304"/>
      <c r="B5" s="304"/>
      <c r="C5" s="303"/>
      <c r="D5" s="313"/>
      <c r="E5" s="20" t="s">
        <v>107</v>
      </c>
      <c r="F5" s="20" t="s">
        <v>383</v>
      </c>
      <c r="G5" s="20" t="s">
        <v>208</v>
      </c>
      <c r="H5" s="20" t="s">
        <v>209</v>
      </c>
      <c r="I5" s="20" t="s">
        <v>210</v>
      </c>
      <c r="J5" s="20" t="s">
        <v>107</v>
      </c>
      <c r="K5" s="20" t="s">
        <v>190</v>
      </c>
      <c r="L5" s="20" t="s">
        <v>384</v>
      </c>
    </row>
    <row r="6" spans="1:12" ht="23.25" customHeight="1">
      <c r="A6" s="64"/>
      <c r="B6" s="65"/>
      <c r="C6" s="64" t="s">
        <v>107</v>
      </c>
      <c r="D6" s="66">
        <v>8283828.3600000003</v>
      </c>
      <c r="E6" s="66">
        <v>4371257.7</v>
      </c>
      <c r="F6" s="66">
        <v>2790444</v>
      </c>
      <c r="G6" s="66">
        <v>924579.3</v>
      </c>
      <c r="H6" s="66">
        <v>334853.28000000003</v>
      </c>
      <c r="I6" s="66">
        <v>321381.12</v>
      </c>
      <c r="J6" s="66">
        <v>3912570.66</v>
      </c>
      <c r="K6" s="66">
        <v>3912570.66</v>
      </c>
      <c r="L6" s="69">
        <v>0</v>
      </c>
    </row>
    <row r="7" spans="1:12" ht="23.25" customHeight="1">
      <c r="A7" s="64"/>
      <c r="B7" s="65" t="s">
        <v>142</v>
      </c>
      <c r="C7" s="64" t="s">
        <v>109</v>
      </c>
      <c r="D7" s="66">
        <v>8283828.3600000003</v>
      </c>
      <c r="E7" s="66">
        <v>4371257.7</v>
      </c>
      <c r="F7" s="66">
        <v>2790444</v>
      </c>
      <c r="G7" s="66">
        <v>924579.3</v>
      </c>
      <c r="H7" s="66">
        <v>334853.28000000003</v>
      </c>
      <c r="I7" s="66">
        <v>321381.12</v>
      </c>
      <c r="J7" s="66">
        <v>3912570.66</v>
      </c>
      <c r="K7" s="66">
        <v>3912570.66</v>
      </c>
      <c r="L7" s="69">
        <v>0</v>
      </c>
    </row>
    <row r="8" spans="1:12" ht="23.25" customHeight="1">
      <c r="A8" s="64"/>
      <c r="B8" s="65" t="s">
        <v>110</v>
      </c>
      <c r="C8" s="64" t="s">
        <v>111</v>
      </c>
      <c r="D8" s="66">
        <v>4371257.7</v>
      </c>
      <c r="E8" s="66">
        <v>4371257.7</v>
      </c>
      <c r="F8" s="66">
        <v>2790444</v>
      </c>
      <c r="G8" s="66">
        <v>924579.3</v>
      </c>
      <c r="H8" s="66">
        <v>334853.28000000003</v>
      </c>
      <c r="I8" s="66">
        <v>321381.12</v>
      </c>
      <c r="J8" s="66">
        <v>0</v>
      </c>
      <c r="K8" s="66">
        <v>0</v>
      </c>
      <c r="L8" s="69">
        <v>0</v>
      </c>
    </row>
    <row r="9" spans="1:12" ht="23.25" customHeight="1">
      <c r="A9" s="64">
        <v>2010301</v>
      </c>
      <c r="B9" s="65" t="s">
        <v>143</v>
      </c>
      <c r="C9" s="64" t="s">
        <v>144</v>
      </c>
      <c r="D9" s="66">
        <v>4371257.7</v>
      </c>
      <c r="E9" s="66">
        <v>4371257.7</v>
      </c>
      <c r="F9" s="66">
        <v>2790444</v>
      </c>
      <c r="G9" s="66">
        <v>924579.3</v>
      </c>
      <c r="H9" s="66">
        <v>334853.28000000003</v>
      </c>
      <c r="I9" s="66">
        <v>321381.12</v>
      </c>
      <c r="J9" s="66">
        <v>0</v>
      </c>
      <c r="K9" s="66">
        <v>0</v>
      </c>
      <c r="L9" s="69">
        <v>0</v>
      </c>
    </row>
    <row r="10" spans="1:12" ht="23.25" customHeight="1">
      <c r="A10" s="64"/>
      <c r="B10" s="65" t="s">
        <v>113</v>
      </c>
      <c r="C10" s="64" t="s">
        <v>114</v>
      </c>
      <c r="D10" s="66">
        <v>32400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32400</v>
      </c>
      <c r="K10" s="66">
        <v>32400</v>
      </c>
      <c r="L10" s="69">
        <v>0</v>
      </c>
    </row>
    <row r="11" spans="1:12" ht="23.25" customHeight="1">
      <c r="A11" s="64">
        <v>2010601</v>
      </c>
      <c r="B11" s="65" t="s">
        <v>145</v>
      </c>
      <c r="C11" s="64" t="s">
        <v>146</v>
      </c>
      <c r="D11" s="66">
        <v>32400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32400</v>
      </c>
      <c r="K11" s="66">
        <v>32400</v>
      </c>
      <c r="L11" s="69">
        <v>0</v>
      </c>
    </row>
    <row r="12" spans="1:12" ht="23.25" customHeight="1">
      <c r="A12" s="64"/>
      <c r="B12" s="65" t="s">
        <v>116</v>
      </c>
      <c r="C12" s="64" t="s">
        <v>117</v>
      </c>
      <c r="D12" s="66">
        <v>422201.1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422201.1</v>
      </c>
      <c r="K12" s="66">
        <v>422201.1</v>
      </c>
      <c r="L12" s="69">
        <v>0</v>
      </c>
    </row>
    <row r="13" spans="1:12" ht="23.25" customHeight="1">
      <c r="A13" s="64">
        <v>2070101</v>
      </c>
      <c r="B13" s="65" t="s">
        <v>147</v>
      </c>
      <c r="C13" s="64" t="s">
        <v>148</v>
      </c>
      <c r="D13" s="66">
        <v>422201.1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422201.1</v>
      </c>
      <c r="K13" s="66">
        <v>422201.1</v>
      </c>
      <c r="L13" s="69">
        <v>0</v>
      </c>
    </row>
    <row r="14" spans="1:12" ht="23.25" customHeight="1">
      <c r="A14" s="64"/>
      <c r="B14" s="65" t="s">
        <v>119</v>
      </c>
      <c r="C14" s="64" t="s">
        <v>120</v>
      </c>
      <c r="D14" s="66">
        <v>646119.9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646119.9</v>
      </c>
      <c r="K14" s="66">
        <v>646119.9</v>
      </c>
      <c r="L14" s="69">
        <v>0</v>
      </c>
    </row>
    <row r="15" spans="1:12" ht="23.25" customHeight="1">
      <c r="A15" s="64">
        <v>2089999</v>
      </c>
      <c r="B15" s="65" t="s">
        <v>149</v>
      </c>
      <c r="C15" s="64" t="s">
        <v>150</v>
      </c>
      <c r="D15" s="66">
        <v>646119.9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646119.9</v>
      </c>
      <c r="K15" s="66">
        <v>646119.9</v>
      </c>
      <c r="L15" s="69">
        <v>0</v>
      </c>
    </row>
    <row r="16" spans="1:12" ht="23.25" customHeight="1">
      <c r="A16" s="64"/>
      <c r="B16" s="65" t="s">
        <v>122</v>
      </c>
      <c r="C16" s="64" t="s">
        <v>123</v>
      </c>
      <c r="D16" s="66">
        <v>1032206.88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1032206.88</v>
      </c>
      <c r="K16" s="66">
        <v>1032206.88</v>
      </c>
      <c r="L16" s="69">
        <v>0</v>
      </c>
    </row>
    <row r="17" spans="1:12" ht="23.25" customHeight="1">
      <c r="A17" s="64">
        <v>2130101</v>
      </c>
      <c r="B17" s="65" t="s">
        <v>151</v>
      </c>
      <c r="C17" s="64" t="s">
        <v>152</v>
      </c>
      <c r="D17" s="66">
        <v>1032206.88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1032206.88</v>
      </c>
      <c r="K17" s="66">
        <v>1032206.88</v>
      </c>
      <c r="L17" s="69">
        <v>0</v>
      </c>
    </row>
    <row r="18" spans="1:12" ht="23.25" customHeight="1">
      <c r="A18" s="64"/>
      <c r="B18" s="65" t="s">
        <v>125</v>
      </c>
      <c r="C18" s="64" t="s">
        <v>126</v>
      </c>
      <c r="D18" s="66">
        <v>356655.42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356655.42</v>
      </c>
      <c r="K18" s="66">
        <v>356655.42</v>
      </c>
      <c r="L18" s="69">
        <v>0</v>
      </c>
    </row>
    <row r="19" spans="1:12" ht="23.25" customHeight="1">
      <c r="A19" s="64">
        <v>2130201</v>
      </c>
      <c r="B19" s="65" t="s">
        <v>153</v>
      </c>
      <c r="C19" s="64" t="s">
        <v>152</v>
      </c>
      <c r="D19" s="66">
        <v>356655.42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356655.42</v>
      </c>
      <c r="K19" s="66">
        <v>356655.42</v>
      </c>
      <c r="L19" s="69">
        <v>0</v>
      </c>
    </row>
    <row r="20" spans="1:12" ht="23.25" customHeight="1">
      <c r="A20" s="64"/>
      <c r="B20" s="65" t="s">
        <v>128</v>
      </c>
      <c r="C20" s="64" t="s">
        <v>129</v>
      </c>
      <c r="D20" s="66">
        <v>820370.82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820370.82</v>
      </c>
      <c r="K20" s="66">
        <v>820370.82</v>
      </c>
      <c r="L20" s="69">
        <v>0</v>
      </c>
    </row>
    <row r="21" spans="1:12" ht="23.25" customHeight="1">
      <c r="A21" s="64">
        <v>2130301</v>
      </c>
      <c r="B21" s="65" t="s">
        <v>154</v>
      </c>
      <c r="C21" s="64" t="s">
        <v>385</v>
      </c>
      <c r="D21" s="66">
        <v>820370.82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820370.82</v>
      </c>
      <c r="K21" s="66">
        <v>820370.82</v>
      </c>
      <c r="L21" s="69">
        <v>0</v>
      </c>
    </row>
    <row r="22" spans="1:12" ht="23.25" customHeight="1">
      <c r="A22" s="64"/>
      <c r="B22" s="65" t="s">
        <v>131</v>
      </c>
      <c r="C22" s="64" t="s">
        <v>132</v>
      </c>
      <c r="D22" s="66">
        <v>183438.9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183438.9</v>
      </c>
      <c r="K22" s="66">
        <v>183438.9</v>
      </c>
      <c r="L22" s="69">
        <v>0</v>
      </c>
    </row>
    <row r="23" spans="1:12" ht="23.25" customHeight="1">
      <c r="A23" s="64">
        <v>2049999</v>
      </c>
      <c r="B23" s="65" t="s">
        <v>156</v>
      </c>
      <c r="C23" s="64" t="s">
        <v>157</v>
      </c>
      <c r="D23" s="66">
        <v>183438.9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183438.9</v>
      </c>
      <c r="K23" s="66">
        <v>183438.9</v>
      </c>
      <c r="L23" s="69">
        <v>0</v>
      </c>
    </row>
    <row r="24" spans="1:12" ht="23.25" customHeight="1">
      <c r="A24" s="64"/>
      <c r="B24" s="65" t="s">
        <v>134</v>
      </c>
      <c r="C24" s="64" t="s">
        <v>135</v>
      </c>
      <c r="D24" s="66">
        <v>419177.64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419177.64</v>
      </c>
      <c r="K24" s="66">
        <v>419177.64</v>
      </c>
      <c r="L24" s="69">
        <v>0</v>
      </c>
    </row>
    <row r="25" spans="1:12" ht="24" customHeight="1">
      <c r="A25" s="64">
        <v>2040601</v>
      </c>
      <c r="B25" s="65" t="s">
        <v>158</v>
      </c>
      <c r="C25" s="64" t="s">
        <v>159</v>
      </c>
      <c r="D25" s="66">
        <v>419177.64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419177.64</v>
      </c>
      <c r="K25" s="66">
        <v>419177.64</v>
      </c>
      <c r="L25" s="69">
        <v>0</v>
      </c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honeticPr fontId="17" type="noConversion"/>
  <printOptions horizontalCentered="1"/>
  <pageMargins left="0.196850393700787" right="0.196850393700787" top="0.78740157480314998" bottom="0.59055118110236204" header="0" footer="0"/>
  <pageSetup paperSize="9" scale="72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showGridLines="0" showZeros="0" topLeftCell="C1" workbookViewId="0">
      <selection activeCell="C23" sqref="C23"/>
    </sheetView>
  </sheetViews>
  <sheetFormatPr defaultColWidth="9.1640625" defaultRowHeight="11.25"/>
  <cols>
    <col min="1" max="2" width="13" style="5" customWidth="1"/>
    <col min="3" max="3" width="38.5" style="5" customWidth="1"/>
    <col min="4" max="4" width="14.83203125" style="5" customWidth="1"/>
    <col min="5" max="5" width="14.33203125" style="5" customWidth="1"/>
    <col min="6" max="6" width="16.1640625" style="5" customWidth="1"/>
    <col min="7" max="7" width="12.83203125" style="5" customWidth="1"/>
    <col min="8" max="9" width="10.6640625" style="5" customWidth="1"/>
    <col min="10" max="11" width="15.1640625" style="5" customWidth="1"/>
    <col min="12" max="12" width="10.6640625" style="5" customWidth="1"/>
    <col min="13" max="13" width="16" style="5" customWidth="1"/>
    <col min="14" max="14" width="13.1640625" style="5" customWidth="1"/>
    <col min="15" max="16" width="14" style="5" customWidth="1"/>
    <col min="17" max="17" width="10.6640625" style="5" customWidth="1"/>
    <col min="18" max="16384" width="9.1640625" style="5"/>
  </cols>
  <sheetData>
    <row r="1" spans="1:18" ht="22.5" customHeight="1">
      <c r="A1" s="47"/>
      <c r="B1" s="48"/>
      <c r="C1" s="1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310" t="s">
        <v>386</v>
      </c>
      <c r="Q1" s="310"/>
      <c r="R1" s="26"/>
    </row>
    <row r="2" spans="1:18" ht="22.5" customHeight="1">
      <c r="A2" s="57" t="s">
        <v>387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26"/>
    </row>
    <row r="3" spans="1:18" ht="22.5" customHeight="1">
      <c r="A3" s="58"/>
      <c r="B3" s="59"/>
      <c r="C3" s="59"/>
      <c r="D3" s="59"/>
      <c r="E3" s="59"/>
      <c r="F3" s="59"/>
      <c r="G3" s="59"/>
      <c r="H3" s="56"/>
      <c r="I3" s="56"/>
      <c r="J3" s="56"/>
      <c r="K3" s="56"/>
      <c r="L3" s="56"/>
      <c r="M3" s="56"/>
      <c r="N3" s="56"/>
      <c r="O3" s="56"/>
      <c r="P3" s="314" t="s">
        <v>90</v>
      </c>
      <c r="Q3" s="314"/>
      <c r="R3" s="26"/>
    </row>
    <row r="4" spans="1:18" ht="22.5" customHeight="1">
      <c r="A4" s="303" t="s">
        <v>138</v>
      </c>
      <c r="B4" s="312" t="s">
        <v>91</v>
      </c>
      <c r="C4" s="316" t="s">
        <v>139</v>
      </c>
      <c r="D4" s="305" t="s">
        <v>93</v>
      </c>
      <c r="E4" s="303" t="s">
        <v>372</v>
      </c>
      <c r="F4" s="303"/>
      <c r="G4" s="303"/>
      <c r="H4" s="303"/>
      <c r="I4" s="303"/>
      <c r="J4" s="303"/>
      <c r="K4" s="303"/>
      <c r="L4" s="303"/>
      <c r="M4" s="303"/>
      <c r="N4" s="303"/>
      <c r="O4" s="315" t="s">
        <v>375</v>
      </c>
      <c r="P4" s="315"/>
      <c r="Q4" s="315"/>
      <c r="R4" s="26"/>
    </row>
    <row r="5" spans="1:18" ht="39" customHeight="1">
      <c r="A5" s="303"/>
      <c r="B5" s="313"/>
      <c r="C5" s="252"/>
      <c r="D5" s="303"/>
      <c r="E5" s="60" t="s">
        <v>107</v>
      </c>
      <c r="F5" s="21" t="s">
        <v>388</v>
      </c>
      <c r="G5" s="21" t="s">
        <v>238</v>
      </c>
      <c r="H5" s="21" t="s">
        <v>239</v>
      </c>
      <c r="I5" s="21" t="s">
        <v>389</v>
      </c>
      <c r="J5" s="21" t="s">
        <v>241</v>
      </c>
      <c r="K5" s="21" t="s">
        <v>237</v>
      </c>
      <c r="L5" s="21" t="s">
        <v>244</v>
      </c>
      <c r="M5" s="21" t="s">
        <v>390</v>
      </c>
      <c r="N5" s="21" t="s">
        <v>247</v>
      </c>
      <c r="O5" s="63" t="s">
        <v>107</v>
      </c>
      <c r="P5" s="20" t="s">
        <v>391</v>
      </c>
      <c r="Q5" s="20" t="s">
        <v>384</v>
      </c>
      <c r="R5" s="26"/>
    </row>
    <row r="6" spans="1:18" s="37" customFormat="1" ht="22.5" customHeight="1">
      <c r="A6" s="20"/>
      <c r="B6" s="39"/>
      <c r="C6" s="20" t="s">
        <v>107</v>
      </c>
      <c r="D6" s="62">
        <v>1429480</v>
      </c>
      <c r="E6" s="62">
        <v>820080</v>
      </c>
      <c r="F6" s="62">
        <v>545080</v>
      </c>
      <c r="G6" s="62">
        <v>50000</v>
      </c>
      <c r="H6" s="62">
        <v>0</v>
      </c>
      <c r="I6" s="62">
        <v>0</v>
      </c>
      <c r="J6" s="62">
        <v>100000</v>
      </c>
      <c r="K6" s="62">
        <v>0</v>
      </c>
      <c r="L6" s="62">
        <v>0</v>
      </c>
      <c r="M6" s="62">
        <v>25000</v>
      </c>
      <c r="N6" s="62">
        <v>100000</v>
      </c>
      <c r="O6" s="62">
        <v>609400</v>
      </c>
      <c r="P6" s="62">
        <v>609400</v>
      </c>
      <c r="Q6" s="62">
        <v>0</v>
      </c>
      <c r="R6" s="41"/>
    </row>
    <row r="7" spans="1:18" s="38" customFormat="1" ht="22.5" customHeight="1">
      <c r="A7" s="20"/>
      <c r="B7" s="39" t="s">
        <v>142</v>
      </c>
      <c r="C7" s="20" t="s">
        <v>109</v>
      </c>
      <c r="D7" s="62">
        <v>1429480</v>
      </c>
      <c r="E7" s="62">
        <v>820080</v>
      </c>
      <c r="F7" s="62">
        <v>545080</v>
      </c>
      <c r="G7" s="62">
        <v>50000</v>
      </c>
      <c r="H7" s="62">
        <v>0</v>
      </c>
      <c r="I7" s="62">
        <v>0</v>
      </c>
      <c r="J7" s="62">
        <v>100000</v>
      </c>
      <c r="K7" s="62">
        <v>0</v>
      </c>
      <c r="L7" s="62">
        <v>0</v>
      </c>
      <c r="M7" s="62">
        <v>25000</v>
      </c>
      <c r="N7" s="62">
        <v>100000</v>
      </c>
      <c r="O7" s="62">
        <v>609400</v>
      </c>
      <c r="P7" s="62">
        <v>609400</v>
      </c>
      <c r="Q7" s="62">
        <v>0</v>
      </c>
    </row>
    <row r="8" spans="1:18" s="37" customFormat="1" ht="22.5" customHeight="1">
      <c r="A8" s="20"/>
      <c r="B8" s="39" t="s">
        <v>110</v>
      </c>
      <c r="C8" s="20" t="s">
        <v>111</v>
      </c>
      <c r="D8" s="62">
        <v>820080</v>
      </c>
      <c r="E8" s="62">
        <v>820080</v>
      </c>
      <c r="F8" s="62">
        <v>545080</v>
      </c>
      <c r="G8" s="62">
        <v>50000</v>
      </c>
      <c r="H8" s="62">
        <v>0</v>
      </c>
      <c r="I8" s="62">
        <v>0</v>
      </c>
      <c r="J8" s="62">
        <v>100000</v>
      </c>
      <c r="K8" s="62">
        <v>0</v>
      </c>
      <c r="L8" s="62">
        <v>0</v>
      </c>
      <c r="M8" s="62">
        <v>25000</v>
      </c>
      <c r="N8" s="62">
        <v>100000</v>
      </c>
      <c r="O8" s="62">
        <v>0</v>
      </c>
      <c r="P8" s="62">
        <v>0</v>
      </c>
      <c r="Q8" s="62">
        <v>0</v>
      </c>
      <c r="R8" s="41"/>
    </row>
    <row r="9" spans="1:18" s="37" customFormat="1" ht="22.5" customHeight="1">
      <c r="A9" s="20">
        <v>2010301</v>
      </c>
      <c r="B9" s="39" t="s">
        <v>143</v>
      </c>
      <c r="C9" s="20" t="s">
        <v>144</v>
      </c>
      <c r="D9" s="62">
        <v>820080</v>
      </c>
      <c r="E9" s="62">
        <v>820080</v>
      </c>
      <c r="F9" s="62">
        <v>545080</v>
      </c>
      <c r="G9" s="62">
        <v>50000</v>
      </c>
      <c r="H9" s="62">
        <v>0</v>
      </c>
      <c r="I9" s="62">
        <v>0</v>
      </c>
      <c r="J9" s="62">
        <v>100000</v>
      </c>
      <c r="K9" s="62">
        <v>0</v>
      </c>
      <c r="L9" s="62">
        <v>0</v>
      </c>
      <c r="M9" s="62">
        <v>25000</v>
      </c>
      <c r="N9" s="62">
        <v>100000</v>
      </c>
      <c r="O9" s="62">
        <v>0</v>
      </c>
      <c r="P9" s="62">
        <v>0</v>
      </c>
      <c r="Q9" s="62">
        <v>0</v>
      </c>
      <c r="R9" s="41"/>
    </row>
    <row r="10" spans="1:18" s="37" customFormat="1" ht="22.5" customHeight="1">
      <c r="A10" s="20"/>
      <c r="B10" s="39" t="s">
        <v>113</v>
      </c>
      <c r="C10" s="20" t="s">
        <v>114</v>
      </c>
      <c r="D10" s="62">
        <v>149400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  <c r="L10" s="62">
        <v>0</v>
      </c>
      <c r="M10" s="62">
        <v>0</v>
      </c>
      <c r="N10" s="62">
        <v>0</v>
      </c>
      <c r="O10" s="62">
        <v>149400</v>
      </c>
      <c r="P10" s="62">
        <v>149400</v>
      </c>
      <c r="Q10" s="62">
        <v>0</v>
      </c>
      <c r="R10" s="41"/>
    </row>
    <row r="11" spans="1:18" s="37" customFormat="1" ht="22.5" customHeight="1">
      <c r="A11" s="20">
        <v>2010601</v>
      </c>
      <c r="B11" s="39" t="s">
        <v>145</v>
      </c>
      <c r="C11" s="20" t="s">
        <v>146</v>
      </c>
      <c r="D11" s="62">
        <v>149400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N11" s="62">
        <v>0</v>
      </c>
      <c r="O11" s="62">
        <v>149400</v>
      </c>
      <c r="P11" s="62">
        <v>149400</v>
      </c>
      <c r="Q11" s="62">
        <v>0</v>
      </c>
      <c r="R11" s="41"/>
    </row>
    <row r="12" spans="1:18" s="37" customFormat="1" ht="22.5" customHeight="1">
      <c r="A12" s="20"/>
      <c r="B12" s="39" t="s">
        <v>116</v>
      </c>
      <c r="C12" s="20" t="s">
        <v>117</v>
      </c>
      <c r="D12" s="62">
        <v>50000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  <c r="L12" s="62">
        <v>0</v>
      </c>
      <c r="M12" s="62">
        <v>0</v>
      </c>
      <c r="N12" s="62">
        <v>0</v>
      </c>
      <c r="O12" s="62">
        <v>50000</v>
      </c>
      <c r="P12" s="62">
        <v>50000</v>
      </c>
      <c r="Q12" s="62">
        <v>0</v>
      </c>
      <c r="R12" s="41"/>
    </row>
    <row r="13" spans="1:18" s="37" customFormat="1" ht="22.5" customHeight="1">
      <c r="A13" s="20">
        <v>2070101</v>
      </c>
      <c r="B13" s="39" t="s">
        <v>147</v>
      </c>
      <c r="C13" s="20" t="s">
        <v>148</v>
      </c>
      <c r="D13" s="62">
        <v>50000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  <c r="L13" s="62">
        <v>0</v>
      </c>
      <c r="M13" s="62">
        <v>0</v>
      </c>
      <c r="N13" s="62">
        <v>0</v>
      </c>
      <c r="O13" s="62">
        <v>50000</v>
      </c>
      <c r="P13" s="62">
        <v>50000</v>
      </c>
      <c r="Q13" s="62">
        <v>0</v>
      </c>
      <c r="R13" s="41"/>
    </row>
    <row r="14" spans="1:18" s="37" customFormat="1" ht="22.5" customHeight="1">
      <c r="A14" s="20"/>
      <c r="B14" s="39" t="s">
        <v>119</v>
      </c>
      <c r="C14" s="20" t="s">
        <v>120</v>
      </c>
      <c r="D14" s="62">
        <v>80000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62">
        <v>0</v>
      </c>
      <c r="N14" s="62">
        <v>0</v>
      </c>
      <c r="O14" s="62">
        <v>80000</v>
      </c>
      <c r="P14" s="62">
        <v>80000</v>
      </c>
      <c r="Q14" s="62">
        <v>0</v>
      </c>
      <c r="R14" s="41"/>
    </row>
    <row r="15" spans="1:18" s="37" customFormat="1" ht="22.5" customHeight="1">
      <c r="A15" s="20">
        <v>2089999</v>
      </c>
      <c r="B15" s="39" t="s">
        <v>149</v>
      </c>
      <c r="C15" s="20" t="s">
        <v>150</v>
      </c>
      <c r="D15" s="62">
        <v>80000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  <c r="L15" s="62">
        <v>0</v>
      </c>
      <c r="M15" s="62">
        <v>0</v>
      </c>
      <c r="N15" s="62">
        <v>0</v>
      </c>
      <c r="O15" s="62">
        <v>80000</v>
      </c>
      <c r="P15" s="62">
        <v>80000</v>
      </c>
      <c r="Q15" s="62">
        <v>0</v>
      </c>
      <c r="R15" s="41"/>
    </row>
    <row r="16" spans="1:18" s="37" customFormat="1" ht="22.5" customHeight="1">
      <c r="A16" s="20"/>
      <c r="B16" s="39" t="s">
        <v>122</v>
      </c>
      <c r="C16" s="20" t="s">
        <v>123</v>
      </c>
      <c r="D16" s="62">
        <v>120000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  <c r="L16" s="62">
        <v>0</v>
      </c>
      <c r="M16" s="62">
        <v>0</v>
      </c>
      <c r="N16" s="62">
        <v>0</v>
      </c>
      <c r="O16" s="62">
        <v>120000</v>
      </c>
      <c r="P16" s="62">
        <v>120000</v>
      </c>
      <c r="Q16" s="62">
        <v>0</v>
      </c>
      <c r="R16" s="41"/>
    </row>
    <row r="17" spans="1:18" s="37" customFormat="1" ht="22.5" customHeight="1">
      <c r="A17" s="20">
        <v>2130101</v>
      </c>
      <c r="B17" s="39" t="s">
        <v>151</v>
      </c>
      <c r="C17" s="20" t="s">
        <v>152</v>
      </c>
      <c r="D17" s="62">
        <v>120000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62">
        <v>120000</v>
      </c>
      <c r="P17" s="62">
        <v>120000</v>
      </c>
      <c r="Q17" s="62">
        <v>0</v>
      </c>
      <c r="R17" s="41"/>
    </row>
    <row r="18" spans="1:18" s="37" customFormat="1" ht="22.5" customHeight="1">
      <c r="A18" s="20"/>
      <c r="B18" s="39" t="s">
        <v>125</v>
      </c>
      <c r="C18" s="20" t="s">
        <v>126</v>
      </c>
      <c r="D18" s="62">
        <v>40000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40000</v>
      </c>
      <c r="P18" s="62">
        <v>40000</v>
      </c>
      <c r="Q18" s="62">
        <v>0</v>
      </c>
      <c r="R18" s="41"/>
    </row>
    <row r="19" spans="1:18" s="37" customFormat="1" ht="22.5" customHeight="1">
      <c r="A19" s="20">
        <v>2130201</v>
      </c>
      <c r="B19" s="39" t="s">
        <v>153</v>
      </c>
      <c r="C19" s="20" t="s">
        <v>152</v>
      </c>
      <c r="D19" s="62">
        <v>40000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40000</v>
      </c>
      <c r="P19" s="62">
        <v>40000</v>
      </c>
      <c r="Q19" s="62">
        <v>0</v>
      </c>
      <c r="R19" s="41"/>
    </row>
    <row r="20" spans="1:18" s="37" customFormat="1" ht="22.5" customHeight="1">
      <c r="A20" s="20"/>
      <c r="B20" s="39" t="s">
        <v>128</v>
      </c>
      <c r="C20" s="20" t="s">
        <v>129</v>
      </c>
      <c r="D20" s="62">
        <v>100000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100000</v>
      </c>
      <c r="P20" s="62">
        <v>100000</v>
      </c>
      <c r="Q20" s="62">
        <v>0</v>
      </c>
      <c r="R20" s="41"/>
    </row>
    <row r="21" spans="1:18" s="37" customFormat="1" ht="22.5" customHeight="1">
      <c r="A21" s="20">
        <v>2130301</v>
      </c>
      <c r="B21" s="39" t="s">
        <v>154</v>
      </c>
      <c r="C21" s="20" t="s">
        <v>155</v>
      </c>
      <c r="D21" s="62">
        <v>100000</v>
      </c>
      <c r="E21" s="62">
        <v>0</v>
      </c>
      <c r="F21" s="62">
        <v>0</v>
      </c>
      <c r="G21" s="62">
        <v>0</v>
      </c>
      <c r="H21" s="62">
        <v>0</v>
      </c>
      <c r="I21" s="62">
        <v>0</v>
      </c>
      <c r="J21" s="62">
        <v>0</v>
      </c>
      <c r="K21" s="62">
        <v>0</v>
      </c>
      <c r="L21" s="62">
        <v>0</v>
      </c>
      <c r="M21" s="62">
        <v>0</v>
      </c>
      <c r="N21" s="62">
        <v>0</v>
      </c>
      <c r="O21" s="62">
        <v>100000</v>
      </c>
      <c r="P21" s="62">
        <v>100000</v>
      </c>
      <c r="Q21" s="62">
        <v>0</v>
      </c>
      <c r="R21" s="41"/>
    </row>
    <row r="22" spans="1:18" s="37" customFormat="1" ht="22.5" customHeight="1">
      <c r="A22" s="20"/>
      <c r="B22" s="39" t="s">
        <v>131</v>
      </c>
      <c r="C22" s="20" t="s">
        <v>132</v>
      </c>
      <c r="D22" s="62">
        <v>20000</v>
      </c>
      <c r="E22" s="62">
        <v>0</v>
      </c>
      <c r="F22" s="62">
        <v>0</v>
      </c>
      <c r="G22" s="62">
        <v>0</v>
      </c>
      <c r="H22" s="62">
        <v>0</v>
      </c>
      <c r="I22" s="62">
        <v>0</v>
      </c>
      <c r="J22" s="62">
        <v>0</v>
      </c>
      <c r="K22" s="62">
        <v>0</v>
      </c>
      <c r="L22" s="62">
        <v>0</v>
      </c>
      <c r="M22" s="62">
        <v>0</v>
      </c>
      <c r="N22" s="62">
        <v>0</v>
      </c>
      <c r="O22" s="62">
        <v>20000</v>
      </c>
      <c r="P22" s="62">
        <v>20000</v>
      </c>
      <c r="Q22" s="62">
        <v>0</v>
      </c>
      <c r="R22" s="41"/>
    </row>
    <row r="23" spans="1:18" s="37" customFormat="1" ht="22.5" customHeight="1">
      <c r="A23" s="20">
        <v>2049999</v>
      </c>
      <c r="B23" s="39" t="s">
        <v>156</v>
      </c>
      <c r="C23" s="20" t="s">
        <v>157</v>
      </c>
      <c r="D23" s="62">
        <v>20000</v>
      </c>
      <c r="E23" s="62">
        <v>0</v>
      </c>
      <c r="F23" s="62">
        <v>0</v>
      </c>
      <c r="G23" s="62">
        <v>0</v>
      </c>
      <c r="H23" s="62">
        <v>0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2">
        <v>20000</v>
      </c>
      <c r="P23" s="62">
        <v>20000</v>
      </c>
      <c r="Q23" s="62">
        <v>0</v>
      </c>
      <c r="R23" s="41"/>
    </row>
    <row r="24" spans="1:18" ht="22.5" customHeight="1">
      <c r="A24" s="20"/>
      <c r="B24" s="39" t="s">
        <v>134</v>
      </c>
      <c r="C24" s="20" t="s">
        <v>135</v>
      </c>
      <c r="D24" s="62">
        <v>50000</v>
      </c>
      <c r="E24" s="62">
        <v>0</v>
      </c>
      <c r="F24" s="62">
        <v>0</v>
      </c>
      <c r="G24" s="62">
        <v>0</v>
      </c>
      <c r="H24" s="62">
        <v>0</v>
      </c>
      <c r="I24" s="62">
        <v>0</v>
      </c>
      <c r="J24" s="62">
        <v>0</v>
      </c>
      <c r="K24" s="62">
        <v>0</v>
      </c>
      <c r="L24" s="62">
        <v>0</v>
      </c>
      <c r="M24" s="62">
        <v>0</v>
      </c>
      <c r="N24" s="62">
        <v>0</v>
      </c>
      <c r="O24" s="62">
        <v>50000</v>
      </c>
      <c r="P24" s="62">
        <v>50000</v>
      </c>
      <c r="Q24" s="62">
        <v>0</v>
      </c>
      <c r="R24" s="26"/>
    </row>
    <row r="25" spans="1:18" ht="22.5" customHeight="1">
      <c r="A25" s="20">
        <v>2040601</v>
      </c>
      <c r="B25" s="39" t="s">
        <v>158</v>
      </c>
      <c r="C25" s="20" t="s">
        <v>159</v>
      </c>
      <c r="D25" s="62">
        <v>50000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50000</v>
      </c>
      <c r="P25" s="62">
        <v>50000</v>
      </c>
      <c r="Q25" s="62">
        <v>0</v>
      </c>
      <c r="R25" s="26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honeticPr fontId="17" type="noConversion"/>
  <printOptions horizontalCentered="1"/>
  <pageMargins left="0.196850393700787" right="0.196850393700787" top="0.78740157480314998" bottom="0.59055118110236204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5"/>
  <sheetViews>
    <sheetView showGridLines="0" showZeros="0" topLeftCell="A6" workbookViewId="0">
      <selection activeCell="F46" sqref="F46"/>
    </sheetView>
  </sheetViews>
  <sheetFormatPr defaultColWidth="9.1640625" defaultRowHeight="11.25"/>
  <cols>
    <col min="1" max="1" width="13.5" style="5" customWidth="1"/>
    <col min="2" max="2" width="25.5" style="5" customWidth="1"/>
    <col min="3" max="3" width="11.6640625" style="5" customWidth="1"/>
    <col min="4" max="4" width="12.6640625" style="5" customWidth="1"/>
    <col min="5" max="5" width="16.83203125" style="5" customWidth="1"/>
    <col min="6" max="6" width="12.33203125" style="5" customWidth="1"/>
    <col min="7" max="7" width="11.83203125" style="5" customWidth="1"/>
    <col min="8" max="8" width="12.6640625" style="5" customWidth="1"/>
    <col min="9" max="9" width="13.6640625" style="5" customWidth="1"/>
    <col min="10" max="10" width="12.6640625" style="5" customWidth="1"/>
    <col min="11" max="11" width="12.83203125" style="5" customWidth="1"/>
    <col min="12" max="12" width="11.6640625" style="5" customWidth="1"/>
    <col min="13" max="13" width="12.83203125" style="5" customWidth="1"/>
    <col min="14" max="14" width="11.5" style="5" customWidth="1"/>
    <col min="15" max="16" width="6.6640625" style="5" customWidth="1"/>
    <col min="17" max="16384" width="9.1640625" style="5"/>
  </cols>
  <sheetData>
    <row r="1" spans="1:18" ht="23.1" customHeight="1">
      <c r="A1" s="101"/>
      <c r="B1" s="133"/>
      <c r="C1" s="133"/>
      <c r="D1" s="133"/>
      <c r="E1" s="133"/>
      <c r="F1" s="133"/>
      <c r="G1" s="133"/>
      <c r="H1" s="75"/>
      <c r="I1" s="75"/>
      <c r="J1" s="75"/>
      <c r="K1" s="133"/>
      <c r="L1" s="101"/>
      <c r="M1" s="101"/>
      <c r="N1" s="133" t="s">
        <v>88</v>
      </c>
      <c r="O1" s="101"/>
      <c r="P1" s="101"/>
    </row>
    <row r="2" spans="1:18" ht="23.1" customHeight="1">
      <c r="A2" s="230" t="s">
        <v>89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101"/>
      <c r="P2" s="101"/>
    </row>
    <row r="3" spans="1:18" ht="23.1" customHeight="1">
      <c r="A3" s="101"/>
      <c r="B3" s="194"/>
      <c r="C3" s="194"/>
      <c r="D3" s="98"/>
      <c r="E3" s="98"/>
      <c r="F3" s="98"/>
      <c r="G3" s="98"/>
      <c r="H3" s="75"/>
      <c r="I3" s="75"/>
      <c r="J3" s="75"/>
      <c r="K3" s="194"/>
      <c r="L3" s="101"/>
      <c r="M3" s="231" t="s">
        <v>90</v>
      </c>
      <c r="N3" s="231"/>
      <c r="O3" s="101"/>
      <c r="P3" s="101"/>
    </row>
    <row r="4" spans="1:18" ht="23.1" customHeight="1">
      <c r="A4" s="233" t="s">
        <v>91</v>
      </c>
      <c r="B4" s="233" t="s">
        <v>92</v>
      </c>
      <c r="C4" s="234" t="s">
        <v>93</v>
      </c>
      <c r="D4" s="232" t="s">
        <v>94</v>
      </c>
      <c r="E4" s="232"/>
      <c r="F4" s="232"/>
      <c r="G4" s="240" t="s">
        <v>95</v>
      </c>
      <c r="H4" s="232" t="s">
        <v>96</v>
      </c>
      <c r="I4" s="232" t="s">
        <v>97</v>
      </c>
      <c r="J4" s="232"/>
      <c r="K4" s="233" t="s">
        <v>98</v>
      </c>
      <c r="L4" s="233" t="s">
        <v>99</v>
      </c>
      <c r="M4" s="241" t="s">
        <v>100</v>
      </c>
      <c r="N4" s="242" t="s">
        <v>101</v>
      </c>
      <c r="O4" s="101"/>
      <c r="P4" s="101"/>
    </row>
    <row r="5" spans="1:18" ht="46.5" customHeight="1">
      <c r="A5" s="233"/>
      <c r="B5" s="233"/>
      <c r="C5" s="233"/>
      <c r="D5" s="235" t="s">
        <v>102</v>
      </c>
      <c r="E5" s="237" t="s">
        <v>103</v>
      </c>
      <c r="F5" s="238" t="s">
        <v>104</v>
      </c>
      <c r="G5" s="232"/>
      <c r="H5" s="232"/>
      <c r="I5" s="232"/>
      <c r="J5" s="232"/>
      <c r="K5" s="233"/>
      <c r="L5" s="233"/>
      <c r="M5" s="233"/>
      <c r="N5" s="232"/>
      <c r="O5" s="101"/>
      <c r="P5" s="101"/>
    </row>
    <row r="6" spans="1:18" ht="46.5" customHeight="1">
      <c r="A6" s="233"/>
      <c r="B6" s="233"/>
      <c r="C6" s="233"/>
      <c r="D6" s="236"/>
      <c r="E6" s="234"/>
      <c r="F6" s="239"/>
      <c r="G6" s="232"/>
      <c r="H6" s="232"/>
      <c r="I6" s="76" t="s">
        <v>105</v>
      </c>
      <c r="J6" s="76" t="s">
        <v>106</v>
      </c>
      <c r="K6" s="233"/>
      <c r="L6" s="233"/>
      <c r="M6" s="233"/>
      <c r="N6" s="232"/>
      <c r="O6" s="101"/>
      <c r="P6" s="101"/>
    </row>
    <row r="7" spans="1:18" s="155" customFormat="1" ht="29.25" customHeight="1">
      <c r="A7" s="24"/>
      <c r="B7" s="24" t="s">
        <v>107</v>
      </c>
      <c r="C7" s="196">
        <v>10076142.76</v>
      </c>
      <c r="D7" s="196">
        <v>10076142.76</v>
      </c>
      <c r="E7" s="196">
        <v>10076142.76</v>
      </c>
      <c r="F7" s="196">
        <v>0</v>
      </c>
      <c r="G7" s="196">
        <v>0</v>
      </c>
      <c r="H7" s="196">
        <v>0</v>
      </c>
      <c r="I7" s="196">
        <v>0</v>
      </c>
      <c r="J7" s="196">
        <v>0</v>
      </c>
      <c r="K7" s="196">
        <v>0</v>
      </c>
      <c r="L7" s="196">
        <v>0</v>
      </c>
      <c r="M7" s="196">
        <v>0</v>
      </c>
      <c r="N7" s="196">
        <v>0</v>
      </c>
      <c r="O7" s="5"/>
      <c r="P7" s="5"/>
      <c r="Q7" s="5"/>
      <c r="R7" s="5"/>
    </row>
    <row r="8" spans="1:18" s="155" customFormat="1" ht="29.25" customHeight="1">
      <c r="A8" s="24" t="s">
        <v>108</v>
      </c>
      <c r="B8" s="24" t="s">
        <v>109</v>
      </c>
      <c r="C8" s="196">
        <v>5554172.0999999996</v>
      </c>
      <c r="D8" s="196">
        <v>5554172.0999999996</v>
      </c>
      <c r="E8" s="196">
        <v>5554172.0999999996</v>
      </c>
      <c r="F8" s="196">
        <v>0</v>
      </c>
      <c r="G8" s="196">
        <v>0</v>
      </c>
      <c r="H8" s="196">
        <v>0</v>
      </c>
      <c r="I8" s="196">
        <v>0</v>
      </c>
      <c r="J8" s="196">
        <v>0</v>
      </c>
      <c r="K8" s="196">
        <v>0</v>
      </c>
      <c r="L8" s="196">
        <v>0</v>
      </c>
      <c r="M8" s="196">
        <v>0</v>
      </c>
      <c r="N8" s="196">
        <v>0</v>
      </c>
      <c r="O8" s="164"/>
      <c r="P8" s="164"/>
    </row>
    <row r="9" spans="1:18" ht="29.25" customHeight="1">
      <c r="A9" s="24" t="s">
        <v>110</v>
      </c>
      <c r="B9" s="24" t="s">
        <v>111</v>
      </c>
      <c r="C9" s="196">
        <v>5554172.0999999996</v>
      </c>
      <c r="D9" s="196">
        <v>5554172.0999999996</v>
      </c>
      <c r="E9" s="196">
        <v>5554172.0999999996</v>
      </c>
      <c r="F9" s="196">
        <v>0</v>
      </c>
      <c r="G9" s="196">
        <v>0</v>
      </c>
      <c r="H9" s="196">
        <v>0</v>
      </c>
      <c r="I9" s="196">
        <v>0</v>
      </c>
      <c r="J9" s="196">
        <v>0</v>
      </c>
      <c r="K9" s="196">
        <v>0</v>
      </c>
      <c r="L9" s="196">
        <v>0</v>
      </c>
      <c r="M9" s="196">
        <v>0</v>
      </c>
      <c r="N9" s="196">
        <v>0</v>
      </c>
      <c r="O9" s="101"/>
      <c r="P9" s="101"/>
    </row>
    <row r="10" spans="1:18" ht="29.25" customHeight="1">
      <c r="A10" s="24" t="s">
        <v>112</v>
      </c>
      <c r="B10" s="24" t="s">
        <v>109</v>
      </c>
      <c r="C10" s="196">
        <v>181800</v>
      </c>
      <c r="D10" s="196">
        <v>181800</v>
      </c>
      <c r="E10" s="196">
        <v>181800</v>
      </c>
      <c r="F10" s="196">
        <v>0</v>
      </c>
      <c r="G10" s="196">
        <v>0</v>
      </c>
      <c r="H10" s="196">
        <v>0</v>
      </c>
      <c r="I10" s="196">
        <v>0</v>
      </c>
      <c r="J10" s="196">
        <v>0</v>
      </c>
      <c r="K10" s="196">
        <v>0</v>
      </c>
      <c r="L10" s="196">
        <v>0</v>
      </c>
      <c r="M10" s="196">
        <v>0</v>
      </c>
      <c r="N10" s="196">
        <v>0</v>
      </c>
      <c r="O10" s="101"/>
      <c r="P10" s="101"/>
    </row>
    <row r="11" spans="1:18" ht="29.25" customHeight="1">
      <c r="A11" s="24" t="s">
        <v>113</v>
      </c>
      <c r="B11" s="24" t="s">
        <v>114</v>
      </c>
      <c r="C11" s="196">
        <v>181800</v>
      </c>
      <c r="D11" s="196">
        <v>181800</v>
      </c>
      <c r="E11" s="196">
        <v>181800</v>
      </c>
      <c r="F11" s="196">
        <v>0</v>
      </c>
      <c r="G11" s="196">
        <v>0</v>
      </c>
      <c r="H11" s="196">
        <v>0</v>
      </c>
      <c r="I11" s="196">
        <v>0</v>
      </c>
      <c r="J11" s="196">
        <v>0</v>
      </c>
      <c r="K11" s="196">
        <v>0</v>
      </c>
      <c r="L11" s="196">
        <v>0</v>
      </c>
      <c r="M11" s="196">
        <v>0</v>
      </c>
      <c r="N11" s="196">
        <v>0</v>
      </c>
      <c r="O11" s="101"/>
      <c r="P11" s="101"/>
    </row>
    <row r="12" spans="1:18" ht="29.25" customHeight="1">
      <c r="A12" s="24" t="s">
        <v>115</v>
      </c>
      <c r="B12" s="24" t="s">
        <v>109</v>
      </c>
      <c r="C12" s="196">
        <v>472201.1</v>
      </c>
      <c r="D12" s="196">
        <v>472201.1</v>
      </c>
      <c r="E12" s="196">
        <v>472201.1</v>
      </c>
      <c r="F12" s="196">
        <v>0</v>
      </c>
      <c r="G12" s="196">
        <v>0</v>
      </c>
      <c r="H12" s="196">
        <v>0</v>
      </c>
      <c r="I12" s="196">
        <v>0</v>
      </c>
      <c r="J12" s="196">
        <v>0</v>
      </c>
      <c r="K12" s="196">
        <v>0</v>
      </c>
      <c r="L12" s="196">
        <v>0</v>
      </c>
      <c r="M12" s="196">
        <v>0</v>
      </c>
      <c r="N12" s="196">
        <v>0</v>
      </c>
      <c r="O12" s="101"/>
      <c r="P12" s="101"/>
    </row>
    <row r="13" spans="1:18" ht="29.25" customHeight="1">
      <c r="A13" s="24" t="s">
        <v>116</v>
      </c>
      <c r="B13" s="24" t="s">
        <v>117</v>
      </c>
      <c r="C13" s="196">
        <v>472201.1</v>
      </c>
      <c r="D13" s="196">
        <v>472201.1</v>
      </c>
      <c r="E13" s="196">
        <v>472201.1</v>
      </c>
      <c r="F13" s="196">
        <v>0</v>
      </c>
      <c r="G13" s="196">
        <v>0</v>
      </c>
      <c r="H13" s="196">
        <v>0</v>
      </c>
      <c r="I13" s="196">
        <v>0</v>
      </c>
      <c r="J13" s="196">
        <v>0</v>
      </c>
      <c r="K13" s="196">
        <v>0</v>
      </c>
      <c r="L13" s="196">
        <v>0</v>
      </c>
      <c r="M13" s="196">
        <v>0</v>
      </c>
      <c r="N13" s="196">
        <v>0</v>
      </c>
      <c r="O13" s="101"/>
      <c r="P13" s="101"/>
    </row>
    <row r="14" spans="1:18" ht="29.25" customHeight="1">
      <c r="A14" s="24" t="s">
        <v>118</v>
      </c>
      <c r="B14" s="24" t="s">
        <v>109</v>
      </c>
      <c r="C14" s="196">
        <v>726119.9</v>
      </c>
      <c r="D14" s="196">
        <v>726119.9</v>
      </c>
      <c r="E14" s="196">
        <v>726119.9</v>
      </c>
      <c r="F14" s="196">
        <v>0</v>
      </c>
      <c r="G14" s="196">
        <v>0</v>
      </c>
      <c r="H14" s="196">
        <v>0</v>
      </c>
      <c r="I14" s="196">
        <v>0</v>
      </c>
      <c r="J14" s="196">
        <v>0</v>
      </c>
      <c r="K14" s="196">
        <v>0</v>
      </c>
      <c r="L14" s="196">
        <v>0</v>
      </c>
      <c r="M14" s="196">
        <v>0</v>
      </c>
      <c r="N14" s="196">
        <v>0</v>
      </c>
    </row>
    <row r="15" spans="1:18" ht="29.25" customHeight="1">
      <c r="A15" s="24" t="s">
        <v>119</v>
      </c>
      <c r="B15" s="24" t="s">
        <v>120</v>
      </c>
      <c r="C15" s="196">
        <v>726119.9</v>
      </c>
      <c r="D15" s="196">
        <v>726119.9</v>
      </c>
      <c r="E15" s="196">
        <v>726119.9</v>
      </c>
      <c r="F15" s="196">
        <v>0</v>
      </c>
      <c r="G15" s="196">
        <v>0</v>
      </c>
      <c r="H15" s="196">
        <v>0</v>
      </c>
      <c r="I15" s="196">
        <v>0</v>
      </c>
      <c r="J15" s="196">
        <v>0</v>
      </c>
      <c r="K15" s="196">
        <v>0</v>
      </c>
      <c r="L15" s="196">
        <v>0</v>
      </c>
      <c r="M15" s="196">
        <v>0</v>
      </c>
      <c r="N15" s="196">
        <v>0</v>
      </c>
    </row>
    <row r="16" spans="1:18" ht="29.25" customHeight="1">
      <c r="A16" s="24" t="s">
        <v>121</v>
      </c>
      <c r="B16" s="24" t="s">
        <v>109</v>
      </c>
      <c r="C16" s="196">
        <v>1152206.8799999999</v>
      </c>
      <c r="D16" s="196">
        <v>1152206.8799999999</v>
      </c>
      <c r="E16" s="196">
        <v>1152206.8799999999</v>
      </c>
      <c r="F16" s="196">
        <v>0</v>
      </c>
      <c r="G16" s="196">
        <v>0</v>
      </c>
      <c r="H16" s="196">
        <v>0</v>
      </c>
      <c r="I16" s="196">
        <v>0</v>
      </c>
      <c r="J16" s="196">
        <v>0</v>
      </c>
      <c r="K16" s="196">
        <v>0</v>
      </c>
      <c r="L16" s="196">
        <v>0</v>
      </c>
      <c r="M16" s="196">
        <v>0</v>
      </c>
      <c r="N16" s="196">
        <v>0</v>
      </c>
    </row>
    <row r="17" spans="1:14" ht="29.25" customHeight="1">
      <c r="A17" s="24" t="s">
        <v>122</v>
      </c>
      <c r="B17" s="24" t="s">
        <v>123</v>
      </c>
      <c r="C17" s="196">
        <v>1152206.8799999999</v>
      </c>
      <c r="D17" s="196">
        <v>1152206.8799999999</v>
      </c>
      <c r="E17" s="196">
        <v>1152206.8799999999</v>
      </c>
      <c r="F17" s="196">
        <v>0</v>
      </c>
      <c r="G17" s="196">
        <v>0</v>
      </c>
      <c r="H17" s="196">
        <v>0</v>
      </c>
      <c r="I17" s="196">
        <v>0</v>
      </c>
      <c r="J17" s="196">
        <v>0</v>
      </c>
      <c r="K17" s="196">
        <v>0</v>
      </c>
      <c r="L17" s="196">
        <v>0</v>
      </c>
      <c r="M17" s="196">
        <v>0</v>
      </c>
      <c r="N17" s="196">
        <v>0</v>
      </c>
    </row>
    <row r="18" spans="1:14" ht="29.25" customHeight="1">
      <c r="A18" s="24" t="s">
        <v>124</v>
      </c>
      <c r="B18" s="24" t="s">
        <v>109</v>
      </c>
      <c r="C18" s="196">
        <v>396655.42</v>
      </c>
      <c r="D18" s="196">
        <v>396655.42</v>
      </c>
      <c r="E18" s="196">
        <v>396655.42</v>
      </c>
      <c r="F18" s="196">
        <v>0</v>
      </c>
      <c r="G18" s="196">
        <v>0</v>
      </c>
      <c r="H18" s="196">
        <v>0</v>
      </c>
      <c r="I18" s="196">
        <v>0</v>
      </c>
      <c r="J18" s="196">
        <v>0</v>
      </c>
      <c r="K18" s="196">
        <v>0</v>
      </c>
      <c r="L18" s="196">
        <v>0</v>
      </c>
      <c r="M18" s="196">
        <v>0</v>
      </c>
      <c r="N18" s="196">
        <v>0</v>
      </c>
    </row>
    <row r="19" spans="1:14" ht="29.25" customHeight="1">
      <c r="A19" s="24" t="s">
        <v>125</v>
      </c>
      <c r="B19" s="24" t="s">
        <v>126</v>
      </c>
      <c r="C19" s="196">
        <v>396655.42</v>
      </c>
      <c r="D19" s="196">
        <v>396655.42</v>
      </c>
      <c r="E19" s="196">
        <v>396655.42</v>
      </c>
      <c r="F19" s="196">
        <v>0</v>
      </c>
      <c r="G19" s="196">
        <v>0</v>
      </c>
      <c r="H19" s="196">
        <v>0</v>
      </c>
      <c r="I19" s="196">
        <v>0</v>
      </c>
      <c r="J19" s="196">
        <v>0</v>
      </c>
      <c r="K19" s="196">
        <v>0</v>
      </c>
      <c r="L19" s="196">
        <v>0</v>
      </c>
      <c r="M19" s="196">
        <v>0</v>
      </c>
      <c r="N19" s="196">
        <v>0</v>
      </c>
    </row>
    <row r="20" spans="1:14" ht="29.25" customHeight="1">
      <c r="A20" s="24" t="s">
        <v>127</v>
      </c>
      <c r="B20" s="24" t="s">
        <v>109</v>
      </c>
      <c r="C20" s="196">
        <v>920370.82</v>
      </c>
      <c r="D20" s="196">
        <v>920370.82</v>
      </c>
      <c r="E20" s="196">
        <v>920370.82</v>
      </c>
      <c r="F20" s="196">
        <v>0</v>
      </c>
      <c r="G20" s="196">
        <v>0</v>
      </c>
      <c r="H20" s="196">
        <v>0</v>
      </c>
      <c r="I20" s="196">
        <v>0</v>
      </c>
      <c r="J20" s="196">
        <v>0</v>
      </c>
      <c r="K20" s="196">
        <v>0</v>
      </c>
      <c r="L20" s="196">
        <v>0</v>
      </c>
      <c r="M20" s="196">
        <v>0</v>
      </c>
      <c r="N20" s="196">
        <v>0</v>
      </c>
    </row>
    <row r="21" spans="1:14" ht="29.25" customHeight="1">
      <c r="A21" s="24" t="s">
        <v>128</v>
      </c>
      <c r="B21" s="24" t="s">
        <v>129</v>
      </c>
      <c r="C21" s="196">
        <v>920370.82</v>
      </c>
      <c r="D21" s="196">
        <v>920370.82</v>
      </c>
      <c r="E21" s="196">
        <v>920370.82</v>
      </c>
      <c r="F21" s="196">
        <v>0</v>
      </c>
      <c r="G21" s="196">
        <v>0</v>
      </c>
      <c r="H21" s="196">
        <v>0</v>
      </c>
      <c r="I21" s="196">
        <v>0</v>
      </c>
      <c r="J21" s="196">
        <v>0</v>
      </c>
      <c r="K21" s="196">
        <v>0</v>
      </c>
      <c r="L21" s="196">
        <v>0</v>
      </c>
      <c r="M21" s="196">
        <v>0</v>
      </c>
      <c r="N21" s="196">
        <v>0</v>
      </c>
    </row>
    <row r="22" spans="1:14" ht="29.25" customHeight="1">
      <c r="A22" s="24" t="s">
        <v>130</v>
      </c>
      <c r="B22" s="24" t="s">
        <v>109</v>
      </c>
      <c r="C22" s="196">
        <v>203438.9</v>
      </c>
      <c r="D22" s="196">
        <v>203438.9</v>
      </c>
      <c r="E22" s="196">
        <v>203438.9</v>
      </c>
      <c r="F22" s="196">
        <v>0</v>
      </c>
      <c r="G22" s="196">
        <v>0</v>
      </c>
      <c r="H22" s="196">
        <v>0</v>
      </c>
      <c r="I22" s="196">
        <v>0</v>
      </c>
      <c r="J22" s="196">
        <v>0</v>
      </c>
      <c r="K22" s="196">
        <v>0</v>
      </c>
      <c r="L22" s="196">
        <v>0</v>
      </c>
      <c r="M22" s="196">
        <v>0</v>
      </c>
      <c r="N22" s="196">
        <v>0</v>
      </c>
    </row>
    <row r="23" spans="1:14" ht="29.25" customHeight="1">
      <c r="A23" s="24" t="s">
        <v>131</v>
      </c>
      <c r="B23" s="24" t="s">
        <v>132</v>
      </c>
      <c r="C23" s="196">
        <v>203438.9</v>
      </c>
      <c r="D23" s="196">
        <v>203438.9</v>
      </c>
      <c r="E23" s="196">
        <v>203438.9</v>
      </c>
      <c r="F23" s="196">
        <v>0</v>
      </c>
      <c r="G23" s="196">
        <v>0</v>
      </c>
      <c r="H23" s="196">
        <v>0</v>
      </c>
      <c r="I23" s="196">
        <v>0</v>
      </c>
      <c r="J23" s="196">
        <v>0</v>
      </c>
      <c r="K23" s="196">
        <v>0</v>
      </c>
      <c r="L23" s="196">
        <v>0</v>
      </c>
      <c r="M23" s="196">
        <v>0</v>
      </c>
      <c r="N23" s="196">
        <v>0</v>
      </c>
    </row>
    <row r="24" spans="1:14" ht="29.25" customHeight="1">
      <c r="A24" s="24" t="s">
        <v>133</v>
      </c>
      <c r="B24" s="24" t="s">
        <v>109</v>
      </c>
      <c r="C24" s="196">
        <v>469177.64</v>
      </c>
      <c r="D24" s="196">
        <v>469177.64</v>
      </c>
      <c r="E24" s="196">
        <v>469177.64</v>
      </c>
      <c r="F24" s="196">
        <v>0</v>
      </c>
      <c r="G24" s="196">
        <v>0</v>
      </c>
      <c r="H24" s="196">
        <v>0</v>
      </c>
      <c r="I24" s="196">
        <v>0</v>
      </c>
      <c r="J24" s="196">
        <v>0</v>
      </c>
      <c r="K24" s="196">
        <v>0</v>
      </c>
      <c r="L24" s="196">
        <v>0</v>
      </c>
      <c r="M24" s="196">
        <v>0</v>
      </c>
      <c r="N24" s="196">
        <v>0</v>
      </c>
    </row>
    <row r="25" spans="1:14" ht="29.25" customHeight="1">
      <c r="A25" s="24" t="s">
        <v>134</v>
      </c>
      <c r="B25" s="24" t="s">
        <v>135</v>
      </c>
      <c r="C25" s="196">
        <v>469177.64</v>
      </c>
      <c r="D25" s="196">
        <v>469177.64</v>
      </c>
      <c r="E25" s="196">
        <v>469177.64</v>
      </c>
      <c r="F25" s="196">
        <v>0</v>
      </c>
      <c r="G25" s="196">
        <v>0</v>
      </c>
      <c r="H25" s="196">
        <v>0</v>
      </c>
      <c r="I25" s="196">
        <v>0</v>
      </c>
      <c r="J25" s="196">
        <v>0</v>
      </c>
      <c r="K25" s="196">
        <v>0</v>
      </c>
      <c r="L25" s="196">
        <v>0</v>
      </c>
      <c r="M25" s="196">
        <v>0</v>
      </c>
      <c r="N25" s="196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17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8"/>
  <sheetViews>
    <sheetView showGridLines="0" showZeros="0" workbookViewId="0">
      <selection activeCell="C10" sqref="C10:C15"/>
    </sheetView>
  </sheetViews>
  <sheetFormatPr defaultColWidth="9.1640625" defaultRowHeight="11.25"/>
  <cols>
    <col min="1" max="2" width="15.33203125" customWidth="1"/>
    <col min="3" max="3" width="49.5" customWidth="1"/>
    <col min="4" max="4" width="18.1640625" customWidth="1"/>
    <col min="5" max="9" width="17.33203125" customWidth="1"/>
  </cols>
  <sheetData>
    <row r="1" spans="1:9" ht="22.5" customHeight="1">
      <c r="A1" s="47"/>
      <c r="B1" s="48"/>
      <c r="C1" s="16"/>
      <c r="D1" s="16"/>
      <c r="E1" s="16"/>
      <c r="F1" s="16"/>
      <c r="G1" s="16"/>
      <c r="H1" s="16"/>
      <c r="I1" s="54" t="s">
        <v>392</v>
      </c>
    </row>
    <row r="2" spans="1:9" ht="22.5" customHeight="1">
      <c r="A2" s="17" t="s">
        <v>393</v>
      </c>
      <c r="B2" s="17"/>
      <c r="C2" s="17"/>
      <c r="D2" s="17"/>
      <c r="E2" s="17"/>
      <c r="F2" s="17"/>
      <c r="G2" s="17"/>
      <c r="H2" s="17"/>
      <c r="I2" s="17"/>
    </row>
    <row r="3" spans="1:9" ht="22.5" customHeight="1">
      <c r="A3" s="49"/>
      <c r="B3" s="50"/>
      <c r="C3" s="50"/>
      <c r="D3" s="50"/>
      <c r="E3" s="50"/>
      <c r="F3" s="51"/>
      <c r="G3" s="51"/>
      <c r="H3" s="51"/>
      <c r="I3" s="55" t="s">
        <v>90</v>
      </c>
    </row>
    <row r="4" spans="1:9" ht="22.5" customHeight="1">
      <c r="A4" s="303" t="s">
        <v>138</v>
      </c>
      <c r="B4" s="303" t="s">
        <v>91</v>
      </c>
      <c r="C4" s="305" t="s">
        <v>139</v>
      </c>
      <c r="D4" s="318" t="s">
        <v>93</v>
      </c>
      <c r="E4" s="320" t="s">
        <v>394</v>
      </c>
      <c r="F4" s="317" t="s">
        <v>257</v>
      </c>
      <c r="G4" s="317" t="s">
        <v>259</v>
      </c>
      <c r="H4" s="317" t="s">
        <v>395</v>
      </c>
      <c r="I4" s="317" t="s">
        <v>260</v>
      </c>
    </row>
    <row r="5" spans="1:9" ht="38.25" customHeight="1">
      <c r="A5" s="303"/>
      <c r="B5" s="303"/>
      <c r="C5" s="303"/>
      <c r="D5" s="319"/>
      <c r="E5" s="317"/>
      <c r="F5" s="317"/>
      <c r="G5" s="317"/>
      <c r="H5" s="317"/>
      <c r="I5" s="317"/>
    </row>
    <row r="6" spans="1:9" s="37" customFormat="1" ht="22.5" customHeight="1">
      <c r="A6" s="22"/>
      <c r="B6" s="52"/>
      <c r="C6" s="22" t="s">
        <v>107</v>
      </c>
      <c r="D6" s="53">
        <v>362834.4</v>
      </c>
      <c r="E6" s="53">
        <v>91080</v>
      </c>
      <c r="F6" s="53">
        <v>0</v>
      </c>
      <c r="G6" s="53">
        <v>0</v>
      </c>
      <c r="H6" s="53">
        <v>95456.4</v>
      </c>
      <c r="I6" s="53">
        <v>176298</v>
      </c>
    </row>
    <row r="7" spans="1:9" s="38" customFormat="1" ht="22.5" customHeight="1">
      <c r="A7" s="22"/>
      <c r="B7" s="52" t="s">
        <v>142</v>
      </c>
      <c r="C7" s="22" t="s">
        <v>109</v>
      </c>
      <c r="D7" s="53">
        <v>362834.4</v>
      </c>
      <c r="E7" s="53">
        <v>91080</v>
      </c>
      <c r="F7" s="53">
        <v>0</v>
      </c>
      <c r="G7" s="53">
        <v>0</v>
      </c>
      <c r="H7" s="53">
        <v>95456.4</v>
      </c>
      <c r="I7" s="53">
        <v>176298</v>
      </c>
    </row>
    <row r="8" spans="1:9" s="38" customFormat="1" ht="22.5" customHeight="1">
      <c r="A8" s="22"/>
      <c r="B8" s="52" t="s">
        <v>110</v>
      </c>
      <c r="C8" s="22" t="s">
        <v>111</v>
      </c>
      <c r="D8" s="53">
        <v>362834.4</v>
      </c>
      <c r="E8" s="53">
        <v>91080</v>
      </c>
      <c r="F8" s="53">
        <v>0</v>
      </c>
      <c r="G8" s="53">
        <v>0</v>
      </c>
      <c r="H8" s="53">
        <v>95456.4</v>
      </c>
      <c r="I8" s="53">
        <v>176298</v>
      </c>
    </row>
    <row r="9" spans="1:9" s="38" customFormat="1" ht="22.5" customHeight="1">
      <c r="A9" s="22">
        <v>2010301</v>
      </c>
      <c r="B9" s="52" t="s">
        <v>143</v>
      </c>
      <c r="C9" s="22" t="s">
        <v>144</v>
      </c>
      <c r="D9" s="53">
        <v>362834.4</v>
      </c>
      <c r="E9" s="53">
        <v>91080</v>
      </c>
      <c r="F9" s="53">
        <v>0</v>
      </c>
      <c r="G9" s="53">
        <v>0</v>
      </c>
      <c r="H9" s="53">
        <v>95456.4</v>
      </c>
      <c r="I9" s="53">
        <v>176298</v>
      </c>
    </row>
    <row r="10" spans="1:9" ht="22.5" customHeight="1">
      <c r="A10" s="26"/>
      <c r="B10" s="26"/>
      <c r="C10" s="26"/>
      <c r="D10" s="26"/>
      <c r="E10" s="26"/>
      <c r="F10" s="26"/>
      <c r="G10" s="26"/>
      <c r="H10" s="26"/>
      <c r="I10" s="26"/>
    </row>
    <row r="11" spans="1:9" ht="22.5" customHeight="1">
      <c r="A11" s="26"/>
      <c r="B11" s="26"/>
      <c r="C11" s="26"/>
      <c r="D11" s="26"/>
      <c r="E11" s="26"/>
      <c r="F11" s="26"/>
      <c r="G11" s="26"/>
      <c r="H11" s="26"/>
      <c r="I11" s="26"/>
    </row>
    <row r="12" spans="1:9" ht="22.5" customHeight="1">
      <c r="A12" s="26"/>
      <c r="B12" s="26"/>
      <c r="C12" s="26"/>
      <c r="D12" s="26"/>
      <c r="E12" s="26"/>
      <c r="F12" s="26"/>
      <c r="G12" s="26"/>
      <c r="H12" s="26"/>
      <c r="I12" s="26"/>
    </row>
    <row r="13" spans="1:9" ht="22.5" customHeight="1">
      <c r="A13" s="26"/>
      <c r="B13" s="26"/>
      <c r="C13" s="26"/>
      <c r="D13" s="26"/>
      <c r="E13" s="26"/>
      <c r="F13" s="26"/>
      <c r="G13" s="26"/>
      <c r="H13" s="26"/>
      <c r="I13" s="26"/>
    </row>
    <row r="14" spans="1:9" ht="22.5" customHeight="1">
      <c r="A14" s="26"/>
      <c r="B14" s="26"/>
      <c r="C14" s="26"/>
      <c r="D14" s="26"/>
      <c r="E14" s="26"/>
      <c r="F14" s="26"/>
      <c r="G14" s="26"/>
      <c r="H14" s="26"/>
      <c r="I14" s="26"/>
    </row>
    <row r="15" spans="1:9" ht="22.5" customHeight="1">
      <c r="A15" s="26"/>
      <c r="B15" s="26"/>
      <c r="C15" s="26"/>
      <c r="D15" s="26"/>
      <c r="E15" s="26"/>
      <c r="F15" s="26"/>
      <c r="G15" s="26"/>
      <c r="H15" s="26"/>
      <c r="I15" s="26"/>
    </row>
    <row r="16" spans="1:9" ht="22.5" customHeight="1">
      <c r="A16" s="26"/>
      <c r="B16" s="26"/>
      <c r="C16" s="26"/>
      <c r="D16" s="26"/>
      <c r="E16" s="26"/>
      <c r="F16" s="26"/>
      <c r="G16" s="26"/>
      <c r="H16" s="26"/>
      <c r="I16" s="26"/>
    </row>
    <row r="17" spans="1:9" ht="22.5" customHeight="1">
      <c r="A17" s="26"/>
      <c r="B17" s="26"/>
      <c r="C17" s="26"/>
      <c r="D17" s="26"/>
      <c r="E17" s="26"/>
      <c r="F17" s="26"/>
      <c r="G17" s="26"/>
      <c r="H17" s="26"/>
      <c r="I17" s="26"/>
    </row>
    <row r="18" spans="1:9" ht="22.5" customHeight="1">
      <c r="A18" s="26"/>
      <c r="B18" s="26"/>
      <c r="C18" s="26"/>
      <c r="D18" s="26"/>
      <c r="E18" s="26"/>
      <c r="F18" s="26"/>
      <c r="G18" s="26"/>
      <c r="H18" s="26"/>
      <c r="I18" s="26"/>
    </row>
  </sheetData>
  <sheetProtection formatCells="0" formatColumns="0" formatRows="0"/>
  <mergeCells count="9">
    <mergeCell ref="F4:F5"/>
    <mergeCell ref="G4:G5"/>
    <mergeCell ref="H4:H5"/>
    <mergeCell ref="I4:I5"/>
    <mergeCell ref="A4:A5"/>
    <mergeCell ref="B4:B5"/>
    <mergeCell ref="C4:C5"/>
    <mergeCell ref="D4:D5"/>
    <mergeCell ref="E4:E5"/>
  </mergeCells>
  <phoneticPr fontId="17" type="noConversion"/>
  <printOptions horizontalCentered="1"/>
  <pageMargins left="0.196850393700787" right="0.196850393700787" top="0.78740157480314998" bottom="0.59055118110236204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topLeftCell="C1" workbookViewId="0">
      <selection activeCell="H13" sqref="H13"/>
    </sheetView>
  </sheetViews>
  <sheetFormatPr defaultColWidth="9.1640625" defaultRowHeight="12.75" customHeight="1"/>
  <cols>
    <col min="1" max="2" width="16.33203125" style="5" customWidth="1"/>
    <col min="3" max="3" width="35.5" style="5" customWidth="1"/>
    <col min="4" max="4" width="16.5" style="5" customWidth="1"/>
    <col min="5" max="16" width="12.33203125" style="5" customWidth="1"/>
    <col min="17" max="16384" width="9.1640625" style="5"/>
  </cols>
  <sheetData>
    <row r="1" spans="1:18" ht="23.2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/>
      <c r="P1" s="27" t="s">
        <v>396</v>
      </c>
      <c r="Q1" s="26"/>
      <c r="R1" s="26"/>
    </row>
    <row r="2" spans="1:18" ht="23.25" customHeight="1">
      <c r="A2" s="17" t="s">
        <v>397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26"/>
      <c r="R2" s="26"/>
    </row>
    <row r="3" spans="1:18" ht="23.25" customHeight="1">
      <c r="A3" s="18"/>
      <c r="B3" s="19"/>
      <c r="C3" s="19"/>
      <c r="D3" s="19"/>
      <c r="E3" s="19"/>
      <c r="F3" s="19"/>
      <c r="G3" s="19"/>
      <c r="H3" s="19"/>
      <c r="I3" s="16"/>
      <c r="J3" s="16"/>
      <c r="K3" s="16"/>
      <c r="L3" s="16"/>
      <c r="M3" s="16"/>
      <c r="N3" s="16"/>
      <c r="O3"/>
      <c r="P3" s="28" t="s">
        <v>90</v>
      </c>
      <c r="Q3" s="26"/>
      <c r="R3" s="26"/>
    </row>
    <row r="4" spans="1:18" ht="25.5" customHeight="1">
      <c r="A4" s="304" t="s">
        <v>138</v>
      </c>
      <c r="B4" s="304" t="s">
        <v>91</v>
      </c>
      <c r="C4" s="305" t="s">
        <v>139</v>
      </c>
      <c r="D4" s="321" t="s">
        <v>140</v>
      </c>
      <c r="E4" s="306" t="s">
        <v>371</v>
      </c>
      <c r="F4" s="308" t="s">
        <v>372</v>
      </c>
      <c r="G4" s="306" t="s">
        <v>373</v>
      </c>
      <c r="H4" s="306" t="s">
        <v>374</v>
      </c>
      <c r="I4" s="307" t="s">
        <v>375</v>
      </c>
      <c r="J4" s="307" t="s">
        <v>376</v>
      </c>
      <c r="K4" s="307" t="s">
        <v>199</v>
      </c>
      <c r="L4" s="307" t="s">
        <v>377</v>
      </c>
      <c r="M4" s="307" t="s">
        <v>192</v>
      </c>
      <c r="N4" s="307" t="s">
        <v>200</v>
      </c>
      <c r="O4" s="307" t="s">
        <v>195</v>
      </c>
      <c r="P4" s="304" t="s">
        <v>201</v>
      </c>
      <c r="Q4" s="29"/>
      <c r="R4" s="29"/>
    </row>
    <row r="5" spans="1:18" ht="14.25" customHeight="1">
      <c r="A5" s="304"/>
      <c r="B5" s="304"/>
      <c r="C5" s="303"/>
      <c r="D5" s="304"/>
      <c r="E5" s="307"/>
      <c r="F5" s="309"/>
      <c r="G5" s="307"/>
      <c r="H5" s="307"/>
      <c r="I5" s="307"/>
      <c r="J5" s="307"/>
      <c r="K5" s="307"/>
      <c r="L5" s="307"/>
      <c r="M5" s="307"/>
      <c r="N5" s="307"/>
      <c r="O5" s="307"/>
      <c r="P5" s="304"/>
      <c r="Q5" s="29"/>
      <c r="R5" s="29"/>
    </row>
    <row r="6" spans="1:18" ht="14.25" customHeight="1">
      <c r="A6" s="304"/>
      <c r="B6" s="304"/>
      <c r="C6" s="303"/>
      <c r="D6" s="304"/>
      <c r="E6" s="307"/>
      <c r="F6" s="309"/>
      <c r="G6" s="307"/>
      <c r="H6" s="307"/>
      <c r="I6" s="307"/>
      <c r="J6" s="307"/>
      <c r="K6" s="307"/>
      <c r="L6" s="307"/>
      <c r="M6" s="307"/>
      <c r="N6" s="307"/>
      <c r="O6" s="307"/>
      <c r="P6" s="304"/>
      <c r="Q6" s="29"/>
      <c r="R6" s="29"/>
    </row>
    <row r="7" spans="1:18" ht="23.25" customHeight="1">
      <c r="A7" s="20"/>
      <c r="B7" s="24" t="s">
        <v>142</v>
      </c>
      <c r="C7" s="25" t="s">
        <v>266</v>
      </c>
      <c r="D7" s="24" t="s">
        <v>268</v>
      </c>
      <c r="E7" s="24" t="s">
        <v>268</v>
      </c>
      <c r="F7" s="24" t="s">
        <v>268</v>
      </c>
      <c r="G7" s="24" t="s">
        <v>268</v>
      </c>
      <c r="H7" s="24" t="s">
        <v>268</v>
      </c>
      <c r="I7" s="24" t="s">
        <v>268</v>
      </c>
      <c r="J7" s="24" t="s">
        <v>268</v>
      </c>
      <c r="K7" s="24" t="s">
        <v>268</v>
      </c>
      <c r="L7" s="24" t="s">
        <v>268</v>
      </c>
      <c r="M7" s="24" t="s">
        <v>268</v>
      </c>
      <c r="N7" s="24" t="s">
        <v>268</v>
      </c>
      <c r="O7" s="24" t="s">
        <v>268</v>
      </c>
      <c r="P7" s="24" t="s">
        <v>268</v>
      </c>
      <c r="Q7" s="26"/>
      <c r="R7" s="26"/>
    </row>
    <row r="8" spans="1:18" customFormat="1" ht="27.75" customHeight="1">
      <c r="A8" s="5"/>
      <c r="B8" s="5"/>
      <c r="C8" s="5"/>
      <c r="D8" s="5"/>
      <c r="E8" s="5"/>
      <c r="F8" s="5"/>
    </row>
    <row r="9" spans="1:18" ht="23.2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1:18" ht="23.25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1:18" ht="23.25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</row>
    <row r="12" spans="1:18" ht="23.2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1:18" ht="23.25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8" ht="23.25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1:18" ht="23.25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18" ht="23.25" customHeight="1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8" ht="23.25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spans="1:18" ht="23.25" customHeigh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18" ht="23.25" customHeight="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17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topLeftCell="B1" workbookViewId="0">
      <selection activeCell="E13" sqref="E13"/>
    </sheetView>
  </sheetViews>
  <sheetFormatPr defaultColWidth="9.1640625" defaultRowHeight="12.75" customHeight="1"/>
  <cols>
    <col min="1" max="2" width="16.33203125" style="5" customWidth="1"/>
    <col min="3" max="3" width="35.5" style="5" customWidth="1"/>
    <col min="4" max="4" width="16.5" style="5" customWidth="1"/>
    <col min="5" max="16" width="12.33203125" style="5" customWidth="1"/>
    <col min="17" max="16384" width="9.1640625" style="5"/>
  </cols>
  <sheetData>
    <row r="1" spans="1:18" ht="23.2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/>
      <c r="P1" s="27" t="s">
        <v>398</v>
      </c>
      <c r="Q1" s="26"/>
      <c r="R1" s="26"/>
    </row>
    <row r="2" spans="1:18" ht="23.25" customHeight="1">
      <c r="A2" s="17" t="s">
        <v>399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26"/>
      <c r="R2" s="26"/>
    </row>
    <row r="3" spans="1:18" ht="23.25" customHeight="1">
      <c r="A3" s="18"/>
      <c r="B3" s="19"/>
      <c r="C3" s="19"/>
      <c r="D3" s="19"/>
      <c r="E3" s="19"/>
      <c r="F3" s="19"/>
      <c r="G3" s="19"/>
      <c r="H3" s="19"/>
      <c r="I3" s="16"/>
      <c r="J3" s="16"/>
      <c r="K3" s="16"/>
      <c r="L3" s="16"/>
      <c r="M3" s="16"/>
      <c r="N3" s="16"/>
      <c r="O3"/>
      <c r="P3" s="28" t="s">
        <v>400</v>
      </c>
      <c r="Q3" s="26"/>
      <c r="R3" s="26"/>
    </row>
    <row r="4" spans="1:18" ht="25.5" customHeight="1">
      <c r="A4" s="304" t="s">
        <v>138</v>
      </c>
      <c r="B4" s="304" t="s">
        <v>91</v>
      </c>
      <c r="C4" s="305" t="s">
        <v>139</v>
      </c>
      <c r="D4" s="321" t="s">
        <v>140</v>
      </c>
      <c r="E4" s="306" t="s">
        <v>371</v>
      </c>
      <c r="F4" s="308" t="s">
        <v>372</v>
      </c>
      <c r="G4" s="306" t="s">
        <v>373</v>
      </c>
      <c r="H4" s="306" t="s">
        <v>374</v>
      </c>
      <c r="I4" s="307" t="s">
        <v>375</v>
      </c>
      <c r="J4" s="307" t="s">
        <v>376</v>
      </c>
      <c r="K4" s="307" t="s">
        <v>199</v>
      </c>
      <c r="L4" s="307" t="s">
        <v>377</v>
      </c>
      <c r="M4" s="307" t="s">
        <v>192</v>
      </c>
      <c r="N4" s="307" t="s">
        <v>200</v>
      </c>
      <c r="O4" s="307" t="s">
        <v>195</v>
      </c>
      <c r="P4" s="304" t="s">
        <v>201</v>
      </c>
      <c r="Q4" s="29"/>
      <c r="R4" s="29"/>
    </row>
    <row r="5" spans="1:18" ht="14.25" customHeight="1">
      <c r="A5" s="304"/>
      <c r="B5" s="304"/>
      <c r="C5" s="303"/>
      <c r="D5" s="304"/>
      <c r="E5" s="307"/>
      <c r="F5" s="309"/>
      <c r="G5" s="307"/>
      <c r="H5" s="307"/>
      <c r="I5" s="307"/>
      <c r="J5" s="307"/>
      <c r="K5" s="307"/>
      <c r="L5" s="307"/>
      <c r="M5" s="307"/>
      <c r="N5" s="307"/>
      <c r="O5" s="307"/>
      <c r="P5" s="304"/>
      <c r="Q5" s="29"/>
      <c r="R5" s="29"/>
    </row>
    <row r="6" spans="1:18" ht="14.25" customHeight="1">
      <c r="A6" s="304"/>
      <c r="B6" s="304"/>
      <c r="C6" s="303"/>
      <c r="D6" s="304"/>
      <c r="E6" s="307"/>
      <c r="F6" s="309"/>
      <c r="G6" s="307"/>
      <c r="H6" s="307"/>
      <c r="I6" s="307"/>
      <c r="J6" s="307"/>
      <c r="K6" s="307"/>
      <c r="L6" s="307"/>
      <c r="M6" s="307"/>
      <c r="N6" s="307"/>
      <c r="O6" s="307"/>
      <c r="P6" s="304"/>
      <c r="Q6" s="29"/>
      <c r="R6" s="29"/>
    </row>
    <row r="7" spans="1:18" ht="23.25" customHeight="1">
      <c r="A7" s="20"/>
      <c r="B7" s="24" t="s">
        <v>142</v>
      </c>
      <c r="C7" s="25" t="s">
        <v>266</v>
      </c>
      <c r="D7" s="24" t="s">
        <v>268</v>
      </c>
      <c r="E7" s="24" t="s">
        <v>268</v>
      </c>
      <c r="F7" s="24" t="s">
        <v>268</v>
      </c>
      <c r="G7" s="24" t="s">
        <v>268</v>
      </c>
      <c r="H7" s="24" t="s">
        <v>268</v>
      </c>
      <c r="I7" s="24" t="s">
        <v>268</v>
      </c>
      <c r="J7" s="24" t="s">
        <v>268</v>
      </c>
      <c r="K7" s="24" t="s">
        <v>268</v>
      </c>
      <c r="L7" s="24" t="s">
        <v>268</v>
      </c>
      <c r="M7" s="24" t="s">
        <v>268</v>
      </c>
      <c r="N7" s="24" t="s">
        <v>268</v>
      </c>
      <c r="O7" s="24" t="s">
        <v>268</v>
      </c>
      <c r="P7" s="24" t="s">
        <v>268</v>
      </c>
      <c r="Q7" s="46"/>
      <c r="R7" s="26"/>
    </row>
    <row r="8" spans="1:18" customFormat="1" ht="27.75" customHeight="1">
      <c r="A8" s="5"/>
      <c r="B8" s="5"/>
      <c r="C8" s="5"/>
      <c r="D8" s="5"/>
      <c r="E8" s="5"/>
      <c r="F8" s="5"/>
    </row>
    <row r="9" spans="1:18" ht="23.2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1:18" ht="23.25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1:18" ht="23.25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</row>
    <row r="12" spans="1:18" ht="23.2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1:18" ht="23.25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8" ht="23.25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1:18" ht="23.25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18" ht="23.25" customHeight="1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8" ht="23.25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spans="1:18" ht="23.25" customHeigh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18" ht="23.25" customHeight="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17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W52"/>
  <sheetViews>
    <sheetView showGridLines="0" workbookViewId="0">
      <selection activeCell="G52" sqref="G52"/>
    </sheetView>
  </sheetViews>
  <sheetFormatPr defaultColWidth="9.33203125" defaultRowHeight="11.25"/>
  <cols>
    <col min="1" max="1" width="26.5" customWidth="1"/>
    <col min="2" max="2" width="19.5" customWidth="1"/>
    <col min="3" max="3" width="12" customWidth="1"/>
    <col min="4" max="4" width="41.6640625" customWidth="1"/>
    <col min="5" max="5" width="25.6640625" customWidth="1"/>
    <col min="6" max="6" width="14.83203125" customWidth="1"/>
    <col min="7" max="7" width="12.83203125" customWidth="1"/>
    <col min="8" max="8" width="11" customWidth="1"/>
    <col min="9" max="9" width="12.33203125" customWidth="1"/>
    <col min="10" max="10" width="16" customWidth="1"/>
    <col min="11" max="11" width="13.1640625" customWidth="1"/>
    <col min="12" max="12" width="11.6640625" customWidth="1"/>
  </cols>
  <sheetData>
    <row r="1" spans="1:23" ht="20.25" customHeight="1">
      <c r="W1" t="s">
        <v>401</v>
      </c>
    </row>
    <row r="2" spans="1:23" ht="32.25" customHeight="1">
      <c r="A2" s="322" t="s">
        <v>402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</row>
    <row r="3" spans="1:23" ht="11.25" customHeight="1"/>
    <row r="4" spans="1:23" ht="11.25" customHeight="1"/>
    <row r="5" spans="1:23" ht="29.25" customHeight="1">
      <c r="A5" s="323" t="s">
        <v>138</v>
      </c>
      <c r="B5" s="324"/>
      <c r="C5" s="324"/>
      <c r="D5" s="325"/>
      <c r="E5" s="329" t="s">
        <v>403</v>
      </c>
      <c r="F5" s="323" t="s">
        <v>184</v>
      </c>
      <c r="G5" s="324"/>
      <c r="H5" s="324"/>
      <c r="I5" s="325"/>
      <c r="J5" s="326" t="s">
        <v>185</v>
      </c>
      <c r="K5" s="327"/>
      <c r="L5" s="327"/>
      <c r="M5" s="327"/>
      <c r="N5" s="327"/>
      <c r="O5" s="327"/>
      <c r="P5" s="327"/>
      <c r="Q5" s="327"/>
      <c r="R5" s="327"/>
      <c r="S5" s="328"/>
      <c r="T5" s="331" t="s">
        <v>186</v>
      </c>
      <c r="U5" s="331" t="s">
        <v>187</v>
      </c>
      <c r="V5" s="331" t="s">
        <v>188</v>
      </c>
      <c r="W5" s="329" t="s">
        <v>189</v>
      </c>
    </row>
    <row r="6" spans="1:23" ht="54.75" customHeight="1">
      <c r="A6" s="31" t="s">
        <v>404</v>
      </c>
      <c r="B6" s="31" t="s">
        <v>405</v>
      </c>
      <c r="C6" s="31" t="s">
        <v>321</v>
      </c>
      <c r="D6" s="31" t="s">
        <v>406</v>
      </c>
      <c r="E6" s="330"/>
      <c r="F6" s="31" t="s">
        <v>107</v>
      </c>
      <c r="G6" s="32" t="s">
        <v>190</v>
      </c>
      <c r="H6" s="32" t="s">
        <v>191</v>
      </c>
      <c r="I6" s="32" t="s">
        <v>192</v>
      </c>
      <c r="J6" s="31" t="s">
        <v>107</v>
      </c>
      <c r="K6" s="35" t="s">
        <v>391</v>
      </c>
      <c r="L6" s="35" t="s">
        <v>192</v>
      </c>
      <c r="M6" s="35" t="s">
        <v>195</v>
      </c>
      <c r="N6" s="35" t="s">
        <v>196</v>
      </c>
      <c r="O6" s="35" t="s">
        <v>197</v>
      </c>
      <c r="P6" s="35" t="s">
        <v>198</v>
      </c>
      <c r="Q6" s="35" t="s">
        <v>199</v>
      </c>
      <c r="R6" s="35" t="s">
        <v>200</v>
      </c>
      <c r="S6" s="36" t="s">
        <v>201</v>
      </c>
      <c r="T6" s="332"/>
      <c r="U6" s="332"/>
      <c r="V6" s="332"/>
      <c r="W6" s="330"/>
    </row>
    <row r="7" spans="1:23" ht="16.5" customHeight="1">
      <c r="A7" s="31" t="s">
        <v>407</v>
      </c>
      <c r="B7" s="31" t="s">
        <v>407</v>
      </c>
      <c r="C7" s="31" t="s">
        <v>407</v>
      </c>
      <c r="D7" s="31" t="s">
        <v>407</v>
      </c>
      <c r="E7" s="31" t="s">
        <v>407</v>
      </c>
      <c r="F7" s="31">
        <v>1</v>
      </c>
      <c r="G7" s="31">
        <v>2</v>
      </c>
      <c r="H7" s="31">
        <v>3</v>
      </c>
      <c r="I7" s="31">
        <v>4</v>
      </c>
      <c r="J7" s="31">
        <v>5</v>
      </c>
      <c r="K7" s="31">
        <v>6</v>
      </c>
      <c r="L7" s="31">
        <v>7</v>
      </c>
      <c r="M7" s="31">
        <v>8</v>
      </c>
      <c r="N7" s="31">
        <v>9</v>
      </c>
      <c r="O7" s="31">
        <v>10</v>
      </c>
      <c r="P7" s="31">
        <v>11</v>
      </c>
      <c r="Q7" s="31">
        <v>12</v>
      </c>
      <c r="R7" s="31">
        <v>13</v>
      </c>
      <c r="S7" s="31">
        <v>14</v>
      </c>
      <c r="T7" s="31">
        <v>15</v>
      </c>
      <c r="U7" s="31">
        <v>16</v>
      </c>
      <c r="V7" s="31">
        <v>17</v>
      </c>
      <c r="W7" s="31">
        <v>18</v>
      </c>
    </row>
    <row r="8" spans="1:23" s="30" customFormat="1" ht="18.75" customHeight="1">
      <c r="A8" s="31" t="s">
        <v>407</v>
      </c>
      <c r="B8" s="31" t="s">
        <v>407</v>
      </c>
      <c r="C8" s="31">
        <v>1</v>
      </c>
      <c r="D8" s="31">
        <v>2</v>
      </c>
      <c r="E8" s="31">
        <v>3</v>
      </c>
      <c r="F8" s="31">
        <v>4</v>
      </c>
      <c r="G8" s="31">
        <v>5</v>
      </c>
      <c r="H8" s="31">
        <v>6</v>
      </c>
      <c r="I8" s="31">
        <v>7</v>
      </c>
      <c r="J8" s="31">
        <v>8</v>
      </c>
      <c r="K8" s="31">
        <v>9</v>
      </c>
      <c r="L8" s="31">
        <v>10</v>
      </c>
      <c r="M8" s="31">
        <v>11</v>
      </c>
      <c r="N8" s="31">
        <v>12</v>
      </c>
      <c r="O8" s="31">
        <v>13</v>
      </c>
      <c r="P8" s="31">
        <v>14</v>
      </c>
      <c r="Q8" s="31">
        <v>15</v>
      </c>
      <c r="R8" s="31">
        <v>16</v>
      </c>
      <c r="S8" s="31">
        <v>17</v>
      </c>
      <c r="T8" s="31">
        <v>18</v>
      </c>
      <c r="U8" s="45"/>
      <c r="V8" s="45"/>
      <c r="W8" s="45"/>
    </row>
    <row r="9" spans="1:23" s="42" customFormat="1" ht="18.75" customHeight="1">
      <c r="A9" s="33" t="s">
        <v>107</v>
      </c>
      <c r="B9" s="33"/>
      <c r="C9" s="43">
        <v>10076142.76</v>
      </c>
      <c r="D9" s="43">
        <v>8283828.3600000003</v>
      </c>
      <c r="E9" s="43">
        <v>1429480</v>
      </c>
      <c r="F9" s="43">
        <v>362834.4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43">
        <v>0</v>
      </c>
      <c r="S9" s="43">
        <v>0</v>
      </c>
      <c r="T9" s="43">
        <v>0</v>
      </c>
      <c r="U9" s="45"/>
      <c r="V9" s="45"/>
      <c r="W9" s="45"/>
    </row>
    <row r="10" spans="1:23" s="42" customFormat="1" ht="18.75" customHeight="1">
      <c r="A10" s="33" t="s">
        <v>152</v>
      </c>
      <c r="B10" s="33" t="s">
        <v>191</v>
      </c>
      <c r="C10" s="43">
        <v>120000</v>
      </c>
      <c r="D10" s="43">
        <v>0</v>
      </c>
      <c r="E10" s="43">
        <v>120000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  <c r="T10" s="43">
        <v>0</v>
      </c>
      <c r="U10" s="45"/>
      <c r="V10" s="45"/>
      <c r="W10" s="45"/>
    </row>
    <row r="11" spans="1:23" s="42" customFormat="1" ht="18.75" customHeight="1">
      <c r="A11" s="33" t="s">
        <v>152</v>
      </c>
      <c r="B11" s="33" t="s">
        <v>191</v>
      </c>
      <c r="C11" s="43">
        <v>40000</v>
      </c>
      <c r="D11" s="43">
        <v>0</v>
      </c>
      <c r="E11" s="43">
        <v>40000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  <c r="T11" s="43">
        <v>0</v>
      </c>
      <c r="U11" s="45"/>
      <c r="V11" s="45"/>
      <c r="W11" s="45"/>
    </row>
    <row r="12" spans="1:23" s="42" customFormat="1" ht="18.75" customHeight="1">
      <c r="A12" s="33" t="s">
        <v>152</v>
      </c>
      <c r="B12" s="33" t="s">
        <v>209</v>
      </c>
      <c r="C12" s="43">
        <v>27902.880000000001</v>
      </c>
      <c r="D12" s="43">
        <v>27902.880000000001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3">
        <v>0</v>
      </c>
      <c r="S12" s="43">
        <v>0</v>
      </c>
      <c r="T12" s="43">
        <v>0</v>
      </c>
      <c r="U12" s="45"/>
      <c r="V12" s="45"/>
      <c r="W12" s="45"/>
    </row>
    <row r="13" spans="1:23" s="42" customFormat="1" ht="18.75" customHeight="1">
      <c r="A13" s="33" t="s">
        <v>408</v>
      </c>
      <c r="B13" s="33" t="s">
        <v>209</v>
      </c>
      <c r="C13" s="43">
        <v>334853.28000000003</v>
      </c>
      <c r="D13" s="43">
        <v>334853.28000000003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3">
        <v>0</v>
      </c>
      <c r="S13" s="43">
        <v>0</v>
      </c>
      <c r="T13" s="43">
        <v>0</v>
      </c>
      <c r="U13" s="45"/>
      <c r="V13" s="45"/>
      <c r="W13" s="45"/>
    </row>
    <row r="14" spans="1:23" s="42" customFormat="1" ht="18.75" customHeight="1">
      <c r="A14" s="33" t="s">
        <v>409</v>
      </c>
      <c r="B14" s="33" t="s">
        <v>210</v>
      </c>
      <c r="C14" s="43">
        <v>32400</v>
      </c>
      <c r="D14" s="43">
        <v>32400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43">
        <v>0</v>
      </c>
      <c r="S14" s="43">
        <v>0</v>
      </c>
      <c r="T14" s="43">
        <v>0</v>
      </c>
      <c r="U14" s="45"/>
      <c r="V14" s="45"/>
      <c r="W14" s="45"/>
    </row>
    <row r="15" spans="1:23" s="42" customFormat="1" ht="18.75" customHeight="1">
      <c r="A15" s="33" t="s">
        <v>408</v>
      </c>
      <c r="B15" s="33" t="s">
        <v>210</v>
      </c>
      <c r="C15" s="43">
        <v>321381.12</v>
      </c>
      <c r="D15" s="43">
        <v>321381.12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  <c r="T15" s="43">
        <v>0</v>
      </c>
      <c r="U15" s="45"/>
      <c r="V15" s="45"/>
      <c r="W15" s="45"/>
    </row>
    <row r="16" spans="1:23" s="42" customFormat="1" ht="18.75" customHeight="1">
      <c r="A16" s="33" t="s">
        <v>409</v>
      </c>
      <c r="B16" s="33" t="s">
        <v>191</v>
      </c>
      <c r="C16" s="43">
        <v>149400</v>
      </c>
      <c r="D16" s="43">
        <v>0</v>
      </c>
      <c r="E16" s="43">
        <v>149400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  <c r="T16" s="43">
        <v>0</v>
      </c>
      <c r="U16" s="45"/>
      <c r="V16" s="45"/>
      <c r="W16" s="45"/>
    </row>
    <row r="17" spans="1:23" s="42" customFormat="1" ht="18.75" customHeight="1">
      <c r="A17" s="33" t="s">
        <v>408</v>
      </c>
      <c r="B17" s="33" t="s">
        <v>191</v>
      </c>
      <c r="C17" s="43">
        <v>820080</v>
      </c>
      <c r="D17" s="43">
        <v>0</v>
      </c>
      <c r="E17" s="43">
        <v>820080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5"/>
      <c r="V17" s="45"/>
      <c r="W17" s="45"/>
    </row>
    <row r="18" spans="1:23" s="42" customFormat="1" ht="18.75" customHeight="1">
      <c r="A18" s="33" t="s">
        <v>152</v>
      </c>
      <c r="B18" s="33" t="s">
        <v>208</v>
      </c>
      <c r="C18" s="43">
        <v>75570.3</v>
      </c>
      <c r="D18" s="43">
        <v>75570.3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43">
        <v>0</v>
      </c>
      <c r="S18" s="43">
        <v>0</v>
      </c>
      <c r="T18" s="43">
        <v>0</v>
      </c>
      <c r="U18" s="45"/>
      <c r="V18" s="45"/>
      <c r="W18" s="45"/>
    </row>
    <row r="19" spans="1:23" s="42" customFormat="1" ht="18.75" customHeight="1">
      <c r="A19" s="33" t="s">
        <v>410</v>
      </c>
      <c r="B19" s="33" t="s">
        <v>208</v>
      </c>
      <c r="C19" s="43">
        <v>136535.1</v>
      </c>
      <c r="D19" s="43">
        <v>136535.1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5"/>
      <c r="V19" s="45"/>
      <c r="W19" s="45"/>
    </row>
    <row r="20" spans="1:23" s="42" customFormat="1" ht="18.75" customHeight="1">
      <c r="A20" s="33" t="s">
        <v>408</v>
      </c>
      <c r="B20" s="33" t="s">
        <v>208</v>
      </c>
      <c r="C20" s="43">
        <v>924579.3</v>
      </c>
      <c r="D20" s="43">
        <v>924579.3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5"/>
      <c r="V20" s="45"/>
      <c r="W20" s="45"/>
    </row>
    <row r="21" spans="1:23" s="42" customFormat="1" ht="18.75" customHeight="1">
      <c r="A21" s="33" t="s">
        <v>152</v>
      </c>
      <c r="B21" s="33" t="s">
        <v>207</v>
      </c>
      <c r="C21" s="43">
        <v>672672</v>
      </c>
      <c r="D21" s="43">
        <v>672672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5"/>
      <c r="V21" s="45"/>
      <c r="W21" s="45"/>
    </row>
    <row r="22" spans="1:23" s="42" customFormat="1" ht="18.75" customHeight="1">
      <c r="A22" s="44" t="s">
        <v>411</v>
      </c>
      <c r="B22" s="33" t="s">
        <v>207</v>
      </c>
      <c r="C22" s="43">
        <v>533556</v>
      </c>
      <c r="D22" s="43">
        <v>533556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5"/>
      <c r="V22" s="45"/>
      <c r="W22" s="45"/>
    </row>
    <row r="23" spans="1:23" s="42" customFormat="1" ht="18.75" customHeight="1">
      <c r="A23" s="33" t="s">
        <v>152</v>
      </c>
      <c r="B23" s="33" t="s">
        <v>207</v>
      </c>
      <c r="C23" s="43">
        <v>232524</v>
      </c>
      <c r="D23" s="43">
        <v>232524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5"/>
      <c r="V23" s="45"/>
      <c r="W23" s="45"/>
    </row>
    <row r="24" spans="1:23" s="42" customFormat="1" ht="18.75" customHeight="1">
      <c r="A24" s="44" t="s">
        <v>411</v>
      </c>
      <c r="B24" s="33" t="s">
        <v>209</v>
      </c>
      <c r="C24" s="43">
        <v>64026.720000000001</v>
      </c>
      <c r="D24" s="43">
        <v>64026.720000000001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5"/>
      <c r="V24" s="45"/>
      <c r="W24" s="45"/>
    </row>
    <row r="25" spans="1:23" s="42" customFormat="1" ht="18.75" customHeight="1">
      <c r="A25" s="33" t="s">
        <v>412</v>
      </c>
      <c r="B25" s="33" t="s">
        <v>209</v>
      </c>
      <c r="C25" s="43">
        <v>32965.919999999998</v>
      </c>
      <c r="D25" s="43">
        <v>32965.919999999998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5"/>
      <c r="V25" s="45"/>
      <c r="W25" s="45"/>
    </row>
    <row r="26" spans="1:23" s="42" customFormat="1" ht="18.75" customHeight="1">
      <c r="A26" s="33" t="s">
        <v>152</v>
      </c>
      <c r="B26" s="33" t="s">
        <v>210</v>
      </c>
      <c r="C26" s="43">
        <v>20658.240000000002</v>
      </c>
      <c r="D26" s="43">
        <v>20658.240000000002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5"/>
      <c r="V26" s="45"/>
      <c r="W26" s="45"/>
    </row>
    <row r="27" spans="1:23" s="42" customFormat="1" ht="18.75" customHeight="1">
      <c r="A27" s="33" t="s">
        <v>410</v>
      </c>
      <c r="B27" s="33" t="s">
        <v>210</v>
      </c>
      <c r="C27" s="43">
        <v>39063.839999999997</v>
      </c>
      <c r="D27" s="43">
        <v>39063.839999999997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5"/>
      <c r="V27" s="45"/>
      <c r="W27" s="45"/>
    </row>
    <row r="28" spans="1:23" s="42" customFormat="1" ht="18.75" customHeight="1">
      <c r="A28" s="33" t="s">
        <v>413</v>
      </c>
      <c r="B28" s="33" t="s">
        <v>191</v>
      </c>
      <c r="C28" s="43">
        <v>50000</v>
      </c>
      <c r="D28" s="43">
        <v>0</v>
      </c>
      <c r="E28" s="43">
        <v>50000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5"/>
      <c r="V28" s="45"/>
      <c r="W28" s="45"/>
    </row>
    <row r="29" spans="1:23" s="42" customFormat="1" ht="18.75" customHeight="1">
      <c r="A29" s="33" t="s">
        <v>414</v>
      </c>
      <c r="B29" s="33" t="s">
        <v>191</v>
      </c>
      <c r="C29" s="43">
        <v>20000</v>
      </c>
      <c r="D29" s="43">
        <v>0</v>
      </c>
      <c r="E29" s="43">
        <v>20000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5"/>
      <c r="V29" s="45"/>
      <c r="W29" s="45"/>
    </row>
    <row r="30" spans="1:23" s="42" customFormat="1" ht="18.75" customHeight="1">
      <c r="A30" s="44" t="s">
        <v>411</v>
      </c>
      <c r="B30" s="33" t="s">
        <v>191</v>
      </c>
      <c r="C30" s="43">
        <v>100000</v>
      </c>
      <c r="D30" s="43">
        <v>0</v>
      </c>
      <c r="E30" s="43">
        <v>100000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  <c r="T30" s="43">
        <v>0</v>
      </c>
      <c r="U30" s="45"/>
      <c r="V30" s="45"/>
      <c r="W30" s="45"/>
    </row>
    <row r="31" spans="1:23" s="42" customFormat="1" ht="18.75" customHeight="1">
      <c r="A31" s="33" t="s">
        <v>412</v>
      </c>
      <c r="B31" s="33" t="s">
        <v>208</v>
      </c>
      <c r="C31" s="43">
        <v>89282.7</v>
      </c>
      <c r="D31" s="43">
        <v>89282.7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  <c r="T31" s="43">
        <v>0</v>
      </c>
      <c r="U31" s="45"/>
      <c r="V31" s="45"/>
      <c r="W31" s="45"/>
    </row>
    <row r="32" spans="1:23" s="42" customFormat="1" ht="18.75" customHeight="1">
      <c r="A32" s="33" t="s">
        <v>412</v>
      </c>
      <c r="B32" s="33" t="s">
        <v>207</v>
      </c>
      <c r="C32" s="43">
        <v>274716</v>
      </c>
      <c r="D32" s="43">
        <v>274716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5"/>
      <c r="V32" s="45"/>
      <c r="W32" s="45"/>
    </row>
    <row r="33" spans="1:23" s="42" customFormat="1" ht="18.75" customHeight="1">
      <c r="A33" s="33" t="s">
        <v>408</v>
      </c>
      <c r="B33" s="33" t="s">
        <v>207</v>
      </c>
      <c r="C33" s="43">
        <v>2790444</v>
      </c>
      <c r="D33" s="43">
        <v>2790444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5"/>
      <c r="V33" s="45"/>
      <c r="W33" s="45"/>
    </row>
    <row r="34" spans="1:23" s="42" customFormat="1" ht="18.75" customHeight="1">
      <c r="A34" s="44" t="s">
        <v>411</v>
      </c>
      <c r="B34" s="33" t="s">
        <v>210</v>
      </c>
      <c r="C34" s="43">
        <v>49382.400000000001</v>
      </c>
      <c r="D34" s="43">
        <v>49382.400000000001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5"/>
      <c r="V34" s="45"/>
      <c r="W34" s="45"/>
    </row>
    <row r="35" spans="1:23" s="42" customFormat="1" ht="18.75" customHeight="1">
      <c r="A35" s="33" t="s">
        <v>152</v>
      </c>
      <c r="B35" s="33" t="s">
        <v>209</v>
      </c>
      <c r="C35" s="43">
        <v>80720.639999999999</v>
      </c>
      <c r="D35" s="43">
        <v>80720.639999999999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5"/>
      <c r="V35" s="45"/>
      <c r="W35" s="45"/>
    </row>
    <row r="36" spans="1:23" s="42" customFormat="1" ht="18.75" customHeight="1">
      <c r="A36" s="33" t="s">
        <v>152</v>
      </c>
      <c r="B36" s="33" t="s">
        <v>208</v>
      </c>
      <c r="C36" s="43">
        <v>218618.4</v>
      </c>
      <c r="D36" s="43">
        <v>218618.4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  <c r="R36" s="43">
        <v>0</v>
      </c>
      <c r="S36" s="43">
        <v>0</v>
      </c>
      <c r="T36" s="43">
        <v>0</v>
      </c>
      <c r="U36" s="45"/>
      <c r="V36" s="45"/>
      <c r="W36" s="45"/>
    </row>
    <row r="37" spans="1:23" s="42" customFormat="1" ht="18.75" customHeight="1">
      <c r="A37" s="33" t="s">
        <v>410</v>
      </c>
      <c r="B37" s="33" t="s">
        <v>209</v>
      </c>
      <c r="C37" s="43">
        <v>50412.959999999999</v>
      </c>
      <c r="D37" s="43">
        <v>50412.959999999999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3">
        <v>0</v>
      </c>
      <c r="T37" s="43">
        <v>0</v>
      </c>
      <c r="U37" s="45"/>
      <c r="V37" s="45"/>
      <c r="W37" s="45"/>
    </row>
    <row r="38" spans="1:23" s="42" customFormat="1" ht="18.75" customHeight="1">
      <c r="A38" s="33" t="s">
        <v>412</v>
      </c>
      <c r="B38" s="33" t="s">
        <v>210</v>
      </c>
      <c r="C38" s="43">
        <v>25236.48</v>
      </c>
      <c r="D38" s="43">
        <v>25236.48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3">
        <v>0</v>
      </c>
      <c r="T38" s="43">
        <v>0</v>
      </c>
      <c r="U38" s="45"/>
      <c r="V38" s="45"/>
      <c r="W38" s="45"/>
    </row>
    <row r="39" spans="1:23" s="42" customFormat="1" ht="18.75" customHeight="1">
      <c r="A39" s="33" t="s">
        <v>413</v>
      </c>
      <c r="B39" s="33" t="s">
        <v>208</v>
      </c>
      <c r="C39" s="43">
        <v>88693.8</v>
      </c>
      <c r="D39" s="43">
        <v>88693.8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3">
        <v>0</v>
      </c>
      <c r="S39" s="43">
        <v>0</v>
      </c>
      <c r="T39" s="43">
        <v>0</v>
      </c>
      <c r="U39" s="45"/>
      <c r="V39" s="45"/>
      <c r="W39" s="45"/>
    </row>
    <row r="40" spans="1:23" s="42" customFormat="1" ht="18.75" customHeight="1">
      <c r="A40" s="33" t="s">
        <v>414</v>
      </c>
      <c r="B40" s="33" t="s">
        <v>209</v>
      </c>
      <c r="C40" s="43">
        <v>14381.28</v>
      </c>
      <c r="D40" s="43">
        <v>14381.28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  <c r="R40" s="43">
        <v>0</v>
      </c>
      <c r="S40" s="43">
        <v>0</v>
      </c>
      <c r="T40" s="43">
        <v>0</v>
      </c>
      <c r="U40" s="45"/>
      <c r="V40" s="45"/>
      <c r="W40" s="45"/>
    </row>
    <row r="41" spans="1:23" s="42" customFormat="1" ht="18.75" customHeight="1">
      <c r="A41" s="33" t="s">
        <v>152</v>
      </c>
      <c r="B41" s="33" t="s">
        <v>210</v>
      </c>
      <c r="C41" s="43">
        <v>60195.839999999997</v>
      </c>
      <c r="D41" s="43">
        <v>60195.839999999997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43">
        <v>0</v>
      </c>
      <c r="T41" s="43">
        <v>0</v>
      </c>
      <c r="U41" s="45"/>
      <c r="V41" s="45"/>
      <c r="W41" s="45"/>
    </row>
    <row r="42" spans="1:23" s="42" customFormat="1" ht="18.75" customHeight="1">
      <c r="A42" s="33" t="s">
        <v>408</v>
      </c>
      <c r="B42" s="33" t="s">
        <v>192</v>
      </c>
      <c r="C42" s="43">
        <v>362834.4</v>
      </c>
      <c r="D42" s="43">
        <v>0</v>
      </c>
      <c r="E42" s="43">
        <v>0</v>
      </c>
      <c r="F42" s="43">
        <v>362834.4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43">
        <v>0</v>
      </c>
      <c r="T42" s="43">
        <v>0</v>
      </c>
      <c r="U42" s="45"/>
      <c r="V42" s="45"/>
      <c r="W42" s="45"/>
    </row>
    <row r="43" spans="1:23" s="42" customFormat="1" ht="18.75" customHeight="1">
      <c r="A43" s="33" t="s">
        <v>412</v>
      </c>
      <c r="B43" s="33" t="s">
        <v>191</v>
      </c>
      <c r="C43" s="43">
        <v>50000</v>
      </c>
      <c r="D43" s="43">
        <v>0</v>
      </c>
      <c r="E43" s="43">
        <v>50000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  <c r="R43" s="43">
        <v>0</v>
      </c>
      <c r="S43" s="43">
        <v>0</v>
      </c>
      <c r="T43" s="43">
        <v>0</v>
      </c>
      <c r="U43" s="45"/>
      <c r="V43" s="45"/>
      <c r="W43" s="45"/>
    </row>
    <row r="44" spans="1:23" s="42" customFormat="1" ht="18.75" customHeight="1">
      <c r="A44" s="33" t="s">
        <v>414</v>
      </c>
      <c r="B44" s="33" t="s">
        <v>208</v>
      </c>
      <c r="C44" s="43">
        <v>38949.300000000003</v>
      </c>
      <c r="D44" s="43">
        <v>38949.300000000003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>
        <v>0</v>
      </c>
      <c r="S44" s="43">
        <v>0</v>
      </c>
      <c r="T44" s="43">
        <v>0</v>
      </c>
      <c r="U44" s="45"/>
      <c r="V44" s="45"/>
      <c r="W44" s="45"/>
    </row>
    <row r="45" spans="1:23" s="42" customFormat="1" ht="18.75" customHeight="1">
      <c r="A45" s="33" t="s">
        <v>410</v>
      </c>
      <c r="B45" s="33" t="s">
        <v>191</v>
      </c>
      <c r="C45" s="43">
        <v>80000</v>
      </c>
      <c r="D45" s="43">
        <v>0</v>
      </c>
      <c r="E45" s="43">
        <v>80000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0</v>
      </c>
      <c r="R45" s="43">
        <v>0</v>
      </c>
      <c r="S45" s="43">
        <v>0</v>
      </c>
      <c r="T45" s="43">
        <v>0</v>
      </c>
      <c r="U45" s="45"/>
      <c r="V45" s="45"/>
      <c r="W45" s="45"/>
    </row>
    <row r="46" spans="1:23" s="42" customFormat="1" ht="18.75" customHeight="1">
      <c r="A46" s="44" t="s">
        <v>411</v>
      </c>
      <c r="B46" s="33" t="s">
        <v>208</v>
      </c>
      <c r="C46" s="43">
        <v>173405.7</v>
      </c>
      <c r="D46" s="43">
        <v>173405.7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43">
        <v>0</v>
      </c>
      <c r="S46" s="43">
        <v>0</v>
      </c>
      <c r="T46" s="43">
        <v>0</v>
      </c>
      <c r="U46" s="45"/>
      <c r="V46" s="45"/>
      <c r="W46" s="45"/>
    </row>
    <row r="47" spans="1:23" s="42" customFormat="1" ht="18.75" customHeight="1">
      <c r="A47" s="33" t="s">
        <v>413</v>
      </c>
      <c r="B47" s="33" t="s">
        <v>207</v>
      </c>
      <c r="C47" s="43">
        <v>272904</v>
      </c>
      <c r="D47" s="43">
        <v>272904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43">
        <v>0</v>
      </c>
      <c r="Q47" s="43">
        <v>0</v>
      </c>
      <c r="R47" s="43">
        <v>0</v>
      </c>
      <c r="S47" s="43">
        <v>0</v>
      </c>
      <c r="T47" s="43">
        <v>0</v>
      </c>
      <c r="U47" s="45"/>
      <c r="V47" s="45"/>
      <c r="W47" s="45"/>
    </row>
    <row r="48" spans="1:23" s="42" customFormat="1" ht="18.75" customHeight="1">
      <c r="A48" s="33" t="s">
        <v>414</v>
      </c>
      <c r="B48" s="33" t="s">
        <v>207</v>
      </c>
      <c r="C48" s="43">
        <v>119844</v>
      </c>
      <c r="D48" s="43">
        <v>119844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43">
        <v>0</v>
      </c>
      <c r="Q48" s="43">
        <v>0</v>
      </c>
      <c r="R48" s="43">
        <v>0</v>
      </c>
      <c r="S48" s="43">
        <v>0</v>
      </c>
      <c r="T48" s="43">
        <v>0</v>
      </c>
      <c r="U48" s="45"/>
      <c r="V48" s="45"/>
      <c r="W48" s="45"/>
    </row>
    <row r="49" spans="1:23" s="42" customFormat="1" ht="18.75" customHeight="1">
      <c r="A49" s="33" t="s">
        <v>410</v>
      </c>
      <c r="B49" s="33" t="s">
        <v>207</v>
      </c>
      <c r="C49" s="43">
        <v>420108</v>
      </c>
      <c r="D49" s="43">
        <v>420108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43">
        <v>0</v>
      </c>
      <c r="Q49" s="43">
        <v>0</v>
      </c>
      <c r="R49" s="43">
        <v>0</v>
      </c>
      <c r="S49" s="43">
        <v>0</v>
      </c>
      <c r="T49" s="43">
        <v>0</v>
      </c>
      <c r="U49" s="45"/>
      <c r="V49" s="45"/>
      <c r="W49" s="45"/>
    </row>
    <row r="50" spans="1:23" s="42" customFormat="1" ht="18.75" customHeight="1">
      <c r="A50" s="33" t="s">
        <v>413</v>
      </c>
      <c r="B50" s="33" t="s">
        <v>209</v>
      </c>
      <c r="C50" s="43">
        <v>32748.48</v>
      </c>
      <c r="D50" s="43">
        <v>32748.48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v>0</v>
      </c>
      <c r="P50" s="43">
        <v>0</v>
      </c>
      <c r="Q50" s="43">
        <v>0</v>
      </c>
      <c r="R50" s="43">
        <v>0</v>
      </c>
      <c r="S50" s="43">
        <v>0</v>
      </c>
      <c r="T50" s="43">
        <v>0</v>
      </c>
      <c r="U50" s="45"/>
      <c r="V50" s="45"/>
      <c r="W50" s="45"/>
    </row>
    <row r="51" spans="1:23" s="42" customFormat="1" ht="18.75" customHeight="1">
      <c r="A51" s="33" t="s">
        <v>413</v>
      </c>
      <c r="B51" s="33" t="s">
        <v>210</v>
      </c>
      <c r="C51" s="43">
        <v>24831.360000000001</v>
      </c>
      <c r="D51" s="43">
        <v>24831.360000000001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43">
        <v>0</v>
      </c>
      <c r="Q51" s="43">
        <v>0</v>
      </c>
      <c r="R51" s="43">
        <v>0</v>
      </c>
      <c r="S51" s="43">
        <v>0</v>
      </c>
      <c r="T51" s="43">
        <v>0</v>
      </c>
      <c r="U51" s="45"/>
      <c r="V51" s="45"/>
      <c r="W51" s="45"/>
    </row>
    <row r="52" spans="1:23" s="42" customFormat="1" ht="18.75" customHeight="1">
      <c r="A52" s="33" t="s">
        <v>414</v>
      </c>
      <c r="B52" s="33" t="s">
        <v>210</v>
      </c>
      <c r="C52" s="43">
        <v>10264.32</v>
      </c>
      <c r="D52" s="43">
        <v>10264.32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43">
        <v>0</v>
      </c>
      <c r="Q52" s="43">
        <v>0</v>
      </c>
      <c r="R52" s="43">
        <v>0</v>
      </c>
      <c r="S52" s="43">
        <v>0</v>
      </c>
      <c r="T52" s="43">
        <v>0</v>
      </c>
      <c r="U52" s="45"/>
      <c r="V52" s="45"/>
      <c r="W52" s="45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honeticPr fontId="17" type="noConversion"/>
  <pageMargins left="0.7" right="0.7" top="0.75" bottom="0.75" header="0.3" footer="0.3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6"/>
  <sheetViews>
    <sheetView showGridLines="0" showZeros="0" tabSelected="1" topLeftCell="A10" workbookViewId="0">
      <selection activeCell="E17" sqref="E17"/>
    </sheetView>
  </sheetViews>
  <sheetFormatPr defaultColWidth="9.1640625" defaultRowHeight="12.75" customHeight="1"/>
  <cols>
    <col min="1" max="2" width="16.33203125" style="5" customWidth="1"/>
    <col min="3" max="3" width="35.5" style="5" customWidth="1"/>
    <col min="4" max="4" width="16.5" style="5" customWidth="1"/>
    <col min="5" max="5" width="15.1640625" style="5" customWidth="1"/>
    <col min="6" max="8" width="12.33203125" style="5" customWidth="1"/>
    <col min="9" max="9" width="15.5" style="5" customWidth="1"/>
    <col min="10" max="16" width="12.33203125" style="5" customWidth="1"/>
    <col min="17" max="16384" width="9.1640625" style="5"/>
  </cols>
  <sheetData>
    <row r="1" spans="1:18" ht="23.2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P1" s="27" t="s">
        <v>415</v>
      </c>
      <c r="Q1" s="26"/>
      <c r="R1" s="26"/>
    </row>
    <row r="2" spans="1:18" ht="23.25" customHeight="1">
      <c r="A2" s="17" t="s">
        <v>416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26"/>
      <c r="R2" s="26"/>
    </row>
    <row r="3" spans="1:18" ht="23.25" customHeight="1">
      <c r="A3" s="18"/>
      <c r="B3" s="19"/>
      <c r="C3" s="19"/>
      <c r="D3" s="19"/>
      <c r="E3" s="19"/>
      <c r="F3" s="19"/>
      <c r="G3" s="19"/>
      <c r="H3" s="19"/>
      <c r="I3" s="16"/>
      <c r="J3" s="16"/>
      <c r="K3" s="16"/>
      <c r="L3" s="16"/>
      <c r="M3" s="16"/>
      <c r="N3" s="16"/>
      <c r="P3" s="28" t="s">
        <v>90</v>
      </c>
      <c r="Q3" s="26"/>
      <c r="R3" s="26"/>
    </row>
    <row r="4" spans="1:18" ht="25.5" customHeight="1">
      <c r="A4" s="304" t="s">
        <v>138</v>
      </c>
      <c r="B4" s="304" t="s">
        <v>91</v>
      </c>
      <c r="C4" s="305" t="s">
        <v>139</v>
      </c>
      <c r="D4" s="321" t="s">
        <v>140</v>
      </c>
      <c r="E4" s="306" t="s">
        <v>371</v>
      </c>
      <c r="F4" s="308" t="s">
        <v>372</v>
      </c>
      <c r="G4" s="306" t="s">
        <v>373</v>
      </c>
      <c r="H4" s="306" t="s">
        <v>374</v>
      </c>
      <c r="I4" s="307" t="s">
        <v>375</v>
      </c>
      <c r="J4" s="307" t="s">
        <v>376</v>
      </c>
      <c r="K4" s="307" t="s">
        <v>199</v>
      </c>
      <c r="L4" s="307" t="s">
        <v>377</v>
      </c>
      <c r="M4" s="307" t="s">
        <v>192</v>
      </c>
      <c r="N4" s="307" t="s">
        <v>200</v>
      </c>
      <c r="O4" s="307" t="s">
        <v>195</v>
      </c>
      <c r="P4" s="304" t="s">
        <v>201</v>
      </c>
      <c r="Q4" s="29"/>
      <c r="R4" s="29"/>
    </row>
    <row r="5" spans="1:18" ht="14.25" customHeight="1">
      <c r="A5" s="304"/>
      <c r="B5" s="304"/>
      <c r="C5" s="303"/>
      <c r="D5" s="304"/>
      <c r="E5" s="307"/>
      <c r="F5" s="309"/>
      <c r="G5" s="307"/>
      <c r="H5" s="307"/>
      <c r="I5" s="307"/>
      <c r="J5" s="307"/>
      <c r="K5" s="307"/>
      <c r="L5" s="307"/>
      <c r="M5" s="307"/>
      <c r="N5" s="307"/>
      <c r="O5" s="307"/>
      <c r="P5" s="304"/>
      <c r="Q5" s="29"/>
      <c r="R5" s="29"/>
    </row>
    <row r="6" spans="1:18" ht="14.25" customHeight="1">
      <c r="A6" s="304"/>
      <c r="B6" s="304"/>
      <c r="C6" s="303"/>
      <c r="D6" s="304"/>
      <c r="E6" s="307"/>
      <c r="F6" s="309"/>
      <c r="G6" s="307"/>
      <c r="H6" s="307"/>
      <c r="I6" s="307"/>
      <c r="J6" s="307"/>
      <c r="K6" s="307"/>
      <c r="L6" s="307"/>
      <c r="M6" s="307"/>
      <c r="N6" s="307"/>
      <c r="O6" s="307"/>
      <c r="P6" s="304"/>
      <c r="Q6" s="29"/>
      <c r="R6" s="29"/>
    </row>
    <row r="7" spans="1:18" ht="24.95" customHeight="1">
      <c r="A7" s="227"/>
      <c r="B7" s="39"/>
      <c r="C7" s="227" t="s">
        <v>107</v>
      </c>
      <c r="D7" s="71">
        <v>10076142.76</v>
      </c>
      <c r="E7" s="72">
        <v>4371257.7</v>
      </c>
      <c r="F7" s="72">
        <v>820080</v>
      </c>
      <c r="G7" s="72">
        <v>0</v>
      </c>
      <c r="H7" s="72">
        <v>0</v>
      </c>
      <c r="I7" s="72">
        <v>4521970.66</v>
      </c>
      <c r="J7" s="72">
        <v>0</v>
      </c>
      <c r="K7" s="72">
        <v>0</v>
      </c>
      <c r="L7" s="72">
        <v>0</v>
      </c>
      <c r="M7" s="72">
        <v>362834.4</v>
      </c>
      <c r="N7" s="23"/>
      <c r="O7" s="23"/>
      <c r="P7" s="20"/>
      <c r="Q7" s="29"/>
      <c r="R7" s="29"/>
    </row>
    <row r="8" spans="1:18" s="37" customFormat="1" ht="24.95" customHeight="1">
      <c r="A8" s="227"/>
      <c r="B8" s="39" t="s">
        <v>142</v>
      </c>
      <c r="C8" s="227" t="s">
        <v>109</v>
      </c>
      <c r="D8" s="71">
        <v>10076142.76</v>
      </c>
      <c r="E8" s="72">
        <v>4371257.7</v>
      </c>
      <c r="F8" s="72">
        <v>820080</v>
      </c>
      <c r="G8" s="72">
        <v>0</v>
      </c>
      <c r="H8" s="72">
        <v>0</v>
      </c>
      <c r="I8" s="72">
        <v>4521970.66</v>
      </c>
      <c r="J8" s="72">
        <v>0</v>
      </c>
      <c r="K8" s="72">
        <v>0</v>
      </c>
      <c r="L8" s="72">
        <v>0</v>
      </c>
      <c r="M8" s="72">
        <v>362834.4</v>
      </c>
      <c r="N8" s="40">
        <v>0</v>
      </c>
      <c r="O8" s="40">
        <v>0</v>
      </c>
      <c r="P8" s="40">
        <v>0</v>
      </c>
      <c r="Q8" s="41"/>
      <c r="R8" s="41"/>
    </row>
    <row r="9" spans="1:18" s="38" customFormat="1" ht="24.95" customHeight="1">
      <c r="A9" s="227"/>
      <c r="B9" s="39" t="s">
        <v>110</v>
      </c>
      <c r="C9" s="227" t="s">
        <v>111</v>
      </c>
      <c r="D9" s="71">
        <v>5554172.0999999996</v>
      </c>
      <c r="E9" s="72">
        <v>4371257.7</v>
      </c>
      <c r="F9" s="72">
        <v>820080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362834.4</v>
      </c>
      <c r="N9" s="40">
        <v>0</v>
      </c>
      <c r="O9" s="40">
        <v>0</v>
      </c>
      <c r="P9" s="40">
        <v>0</v>
      </c>
    </row>
    <row r="10" spans="1:18" s="37" customFormat="1" ht="24.95" customHeight="1">
      <c r="A10" s="227">
        <v>2010301</v>
      </c>
      <c r="B10" s="39" t="s">
        <v>143</v>
      </c>
      <c r="C10" s="227" t="s">
        <v>144</v>
      </c>
      <c r="D10" s="71">
        <v>5554172.0999999996</v>
      </c>
      <c r="E10" s="72">
        <v>4371257.7</v>
      </c>
      <c r="F10" s="72">
        <v>820080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362834.4</v>
      </c>
      <c r="N10" s="40">
        <v>0</v>
      </c>
      <c r="O10" s="40">
        <v>0</v>
      </c>
      <c r="P10" s="40">
        <v>0</v>
      </c>
      <c r="Q10" s="41"/>
      <c r="R10" s="41"/>
    </row>
    <row r="11" spans="1:18" s="37" customFormat="1" ht="24.95" customHeight="1">
      <c r="A11" s="227"/>
      <c r="B11" s="39" t="s">
        <v>113</v>
      </c>
      <c r="C11" s="227" t="s">
        <v>114</v>
      </c>
      <c r="D11" s="71">
        <v>181800</v>
      </c>
      <c r="E11" s="72">
        <v>0</v>
      </c>
      <c r="F11" s="72">
        <v>0</v>
      </c>
      <c r="G11" s="72">
        <v>0</v>
      </c>
      <c r="H11" s="72">
        <v>0</v>
      </c>
      <c r="I11" s="72">
        <v>181800</v>
      </c>
      <c r="J11" s="72">
        <v>0</v>
      </c>
      <c r="K11" s="72">
        <v>0</v>
      </c>
      <c r="L11" s="72">
        <v>0</v>
      </c>
      <c r="M11" s="72">
        <v>0</v>
      </c>
      <c r="N11" s="40">
        <v>0</v>
      </c>
      <c r="O11" s="40">
        <v>0</v>
      </c>
      <c r="P11" s="40">
        <v>0</v>
      </c>
      <c r="Q11" s="41"/>
      <c r="R11" s="41"/>
    </row>
    <row r="12" spans="1:18" s="37" customFormat="1" ht="24.95" customHeight="1">
      <c r="A12" s="227">
        <v>2010601</v>
      </c>
      <c r="B12" s="39" t="s">
        <v>145</v>
      </c>
      <c r="C12" s="227" t="s">
        <v>146</v>
      </c>
      <c r="D12" s="71">
        <v>181800</v>
      </c>
      <c r="E12" s="72">
        <v>0</v>
      </c>
      <c r="F12" s="72">
        <v>0</v>
      </c>
      <c r="G12" s="72">
        <v>0</v>
      </c>
      <c r="H12" s="72">
        <v>0</v>
      </c>
      <c r="I12" s="72">
        <v>181800</v>
      </c>
      <c r="J12" s="72">
        <v>0</v>
      </c>
      <c r="K12" s="72">
        <v>0</v>
      </c>
      <c r="L12" s="72">
        <v>0</v>
      </c>
      <c r="M12" s="72">
        <v>0</v>
      </c>
      <c r="N12" s="40">
        <v>0</v>
      </c>
      <c r="O12" s="40">
        <v>0</v>
      </c>
      <c r="P12" s="40">
        <v>0</v>
      </c>
      <c r="Q12" s="41"/>
      <c r="R12" s="41"/>
    </row>
    <row r="13" spans="1:18" s="37" customFormat="1" ht="24.95" customHeight="1">
      <c r="A13" s="227"/>
      <c r="B13" s="39" t="s">
        <v>116</v>
      </c>
      <c r="C13" s="227" t="s">
        <v>117</v>
      </c>
      <c r="D13" s="71">
        <v>472201.1</v>
      </c>
      <c r="E13" s="72">
        <v>0</v>
      </c>
      <c r="F13" s="72">
        <v>0</v>
      </c>
      <c r="G13" s="72">
        <v>0</v>
      </c>
      <c r="H13" s="72">
        <v>0</v>
      </c>
      <c r="I13" s="72">
        <v>472201.1</v>
      </c>
      <c r="J13" s="72">
        <v>0</v>
      </c>
      <c r="K13" s="72">
        <v>0</v>
      </c>
      <c r="L13" s="72">
        <v>0</v>
      </c>
      <c r="M13" s="72">
        <v>0</v>
      </c>
      <c r="N13" s="40">
        <v>0</v>
      </c>
      <c r="O13" s="40">
        <v>0</v>
      </c>
      <c r="P13" s="40">
        <v>0</v>
      </c>
      <c r="Q13" s="41"/>
      <c r="R13" s="41"/>
    </row>
    <row r="14" spans="1:18" s="37" customFormat="1" ht="24.95" customHeight="1">
      <c r="A14" s="227">
        <v>2070101</v>
      </c>
      <c r="B14" s="39" t="s">
        <v>147</v>
      </c>
      <c r="C14" s="227" t="s">
        <v>148</v>
      </c>
      <c r="D14" s="71">
        <v>472201.1</v>
      </c>
      <c r="E14" s="72">
        <v>0</v>
      </c>
      <c r="F14" s="72">
        <v>0</v>
      </c>
      <c r="G14" s="72">
        <v>0</v>
      </c>
      <c r="H14" s="72">
        <v>0</v>
      </c>
      <c r="I14" s="72">
        <v>472201.1</v>
      </c>
      <c r="J14" s="72">
        <v>0</v>
      </c>
      <c r="K14" s="72">
        <v>0</v>
      </c>
      <c r="L14" s="72">
        <v>0</v>
      </c>
      <c r="M14" s="72">
        <v>0</v>
      </c>
      <c r="N14" s="40">
        <v>0</v>
      </c>
      <c r="O14" s="40">
        <v>0</v>
      </c>
      <c r="P14" s="40">
        <v>0</v>
      </c>
      <c r="Q14" s="41"/>
      <c r="R14" s="41"/>
    </row>
    <row r="15" spans="1:18" s="37" customFormat="1" ht="24.95" customHeight="1">
      <c r="A15" s="227"/>
      <c r="B15" s="39" t="s">
        <v>119</v>
      </c>
      <c r="C15" s="227" t="s">
        <v>120</v>
      </c>
      <c r="D15" s="71">
        <v>726119.9</v>
      </c>
      <c r="E15" s="72">
        <v>0</v>
      </c>
      <c r="F15" s="72">
        <v>0</v>
      </c>
      <c r="G15" s="72">
        <v>0</v>
      </c>
      <c r="H15" s="72">
        <v>0</v>
      </c>
      <c r="I15" s="72">
        <v>726119.9</v>
      </c>
      <c r="J15" s="72">
        <v>0</v>
      </c>
      <c r="K15" s="72">
        <v>0</v>
      </c>
      <c r="L15" s="72">
        <v>0</v>
      </c>
      <c r="M15" s="72">
        <v>0</v>
      </c>
      <c r="N15" s="40">
        <v>0</v>
      </c>
      <c r="O15" s="40">
        <v>0</v>
      </c>
      <c r="P15" s="40">
        <v>0</v>
      </c>
      <c r="Q15" s="41"/>
      <c r="R15" s="41"/>
    </row>
    <row r="16" spans="1:18" s="37" customFormat="1" ht="24.95" customHeight="1">
      <c r="A16" s="227">
        <v>2089999</v>
      </c>
      <c r="B16" s="39" t="s">
        <v>149</v>
      </c>
      <c r="C16" s="227" t="s">
        <v>150</v>
      </c>
      <c r="D16" s="71">
        <v>726119.9</v>
      </c>
      <c r="E16" s="72">
        <v>0</v>
      </c>
      <c r="F16" s="72">
        <v>0</v>
      </c>
      <c r="G16" s="72">
        <v>0</v>
      </c>
      <c r="H16" s="72">
        <v>0</v>
      </c>
      <c r="I16" s="72">
        <v>726119.9</v>
      </c>
      <c r="J16" s="72">
        <v>0</v>
      </c>
      <c r="K16" s="72">
        <v>0</v>
      </c>
      <c r="L16" s="72">
        <v>0</v>
      </c>
      <c r="M16" s="72">
        <v>0</v>
      </c>
      <c r="N16" s="40">
        <v>0</v>
      </c>
      <c r="O16" s="40">
        <v>0</v>
      </c>
      <c r="P16" s="40">
        <v>0</v>
      </c>
      <c r="Q16" s="41"/>
      <c r="R16" s="41"/>
    </row>
    <row r="17" spans="1:16" ht="24.95" customHeight="1">
      <c r="A17" s="227"/>
      <c r="B17" s="39" t="s">
        <v>122</v>
      </c>
      <c r="C17" s="227" t="s">
        <v>123</v>
      </c>
      <c r="D17" s="71">
        <v>1152206.8799999999</v>
      </c>
      <c r="E17" s="72">
        <v>0</v>
      </c>
      <c r="F17" s="72">
        <v>0</v>
      </c>
      <c r="G17" s="72">
        <v>0</v>
      </c>
      <c r="H17" s="72">
        <v>0</v>
      </c>
      <c r="I17" s="72">
        <v>1152206.8799999999</v>
      </c>
      <c r="J17" s="72">
        <v>0</v>
      </c>
      <c r="K17" s="72">
        <v>0</v>
      </c>
      <c r="L17" s="72">
        <v>0</v>
      </c>
      <c r="M17" s="72">
        <v>0</v>
      </c>
      <c r="N17" s="228"/>
      <c r="O17" s="228"/>
      <c r="P17" s="228"/>
    </row>
    <row r="18" spans="1:16" ht="24.95" customHeight="1">
      <c r="A18" s="227">
        <v>2130101</v>
      </c>
      <c r="B18" s="39" t="s">
        <v>151</v>
      </c>
      <c r="C18" s="227" t="s">
        <v>152</v>
      </c>
      <c r="D18" s="71">
        <v>1152206.8799999999</v>
      </c>
      <c r="E18" s="72">
        <v>0</v>
      </c>
      <c r="F18" s="72">
        <v>0</v>
      </c>
      <c r="G18" s="72">
        <v>0</v>
      </c>
      <c r="H18" s="72">
        <v>0</v>
      </c>
      <c r="I18" s="72">
        <v>1152206.8799999999</v>
      </c>
      <c r="J18" s="72">
        <v>0</v>
      </c>
      <c r="K18" s="72">
        <v>0</v>
      </c>
      <c r="L18" s="72">
        <v>0</v>
      </c>
      <c r="M18" s="72">
        <v>0</v>
      </c>
      <c r="N18" s="228"/>
      <c r="O18" s="228"/>
      <c r="P18" s="228"/>
    </row>
    <row r="19" spans="1:16" ht="24.95" customHeight="1">
      <c r="A19" s="227"/>
      <c r="B19" s="39" t="s">
        <v>125</v>
      </c>
      <c r="C19" s="227" t="s">
        <v>126</v>
      </c>
      <c r="D19" s="71">
        <v>396655.42</v>
      </c>
      <c r="E19" s="72">
        <v>0</v>
      </c>
      <c r="F19" s="72">
        <v>0</v>
      </c>
      <c r="G19" s="72">
        <v>0</v>
      </c>
      <c r="H19" s="72">
        <v>0</v>
      </c>
      <c r="I19" s="72">
        <v>396655.42</v>
      </c>
      <c r="J19" s="72">
        <v>0</v>
      </c>
      <c r="K19" s="72">
        <v>0</v>
      </c>
      <c r="L19" s="72">
        <v>0</v>
      </c>
      <c r="M19" s="72">
        <v>0</v>
      </c>
      <c r="N19" s="228"/>
      <c r="O19" s="228"/>
      <c r="P19" s="228"/>
    </row>
    <row r="20" spans="1:16" ht="24.95" customHeight="1">
      <c r="A20" s="227">
        <v>2130201</v>
      </c>
      <c r="B20" s="39" t="s">
        <v>153</v>
      </c>
      <c r="C20" s="227" t="s">
        <v>152</v>
      </c>
      <c r="D20" s="71">
        <v>396655.42</v>
      </c>
      <c r="E20" s="72">
        <v>0</v>
      </c>
      <c r="F20" s="72">
        <v>0</v>
      </c>
      <c r="G20" s="72">
        <v>0</v>
      </c>
      <c r="H20" s="72">
        <v>0</v>
      </c>
      <c r="I20" s="72">
        <v>396655.42</v>
      </c>
      <c r="J20" s="72">
        <v>0</v>
      </c>
      <c r="K20" s="72">
        <v>0</v>
      </c>
      <c r="L20" s="72">
        <v>0</v>
      </c>
      <c r="M20" s="72">
        <v>0</v>
      </c>
      <c r="N20" s="228"/>
      <c r="O20" s="228"/>
      <c r="P20" s="228"/>
    </row>
    <row r="21" spans="1:16" ht="24.95" customHeight="1">
      <c r="A21" s="227"/>
      <c r="B21" s="39" t="s">
        <v>128</v>
      </c>
      <c r="C21" s="227" t="s">
        <v>129</v>
      </c>
      <c r="D21" s="71">
        <v>920370.82</v>
      </c>
      <c r="E21" s="72">
        <v>0</v>
      </c>
      <c r="F21" s="72">
        <v>0</v>
      </c>
      <c r="G21" s="72">
        <v>0</v>
      </c>
      <c r="H21" s="72">
        <v>0</v>
      </c>
      <c r="I21" s="72">
        <v>920370.82</v>
      </c>
      <c r="J21" s="72">
        <v>0</v>
      </c>
      <c r="K21" s="72">
        <v>0</v>
      </c>
      <c r="L21" s="72">
        <v>0</v>
      </c>
      <c r="M21" s="72">
        <v>0</v>
      </c>
      <c r="N21" s="228"/>
      <c r="O21" s="228"/>
      <c r="P21" s="228"/>
    </row>
    <row r="22" spans="1:16" ht="24.95" customHeight="1">
      <c r="A22" s="227">
        <v>2130301</v>
      </c>
      <c r="B22" s="39" t="s">
        <v>154</v>
      </c>
      <c r="C22" s="227" t="s">
        <v>155</v>
      </c>
      <c r="D22" s="71">
        <v>920370.82</v>
      </c>
      <c r="E22" s="72">
        <v>0</v>
      </c>
      <c r="F22" s="72">
        <v>0</v>
      </c>
      <c r="G22" s="72">
        <v>0</v>
      </c>
      <c r="H22" s="72">
        <v>0</v>
      </c>
      <c r="I22" s="72">
        <v>920370.82</v>
      </c>
      <c r="J22" s="72">
        <v>0</v>
      </c>
      <c r="K22" s="72">
        <v>0</v>
      </c>
      <c r="L22" s="72">
        <v>0</v>
      </c>
      <c r="M22" s="72">
        <v>0</v>
      </c>
      <c r="N22" s="228"/>
      <c r="O22" s="228"/>
      <c r="P22" s="228"/>
    </row>
    <row r="23" spans="1:16" ht="24.95" customHeight="1">
      <c r="A23" s="227"/>
      <c r="B23" s="39" t="s">
        <v>131</v>
      </c>
      <c r="C23" s="227" t="s">
        <v>132</v>
      </c>
      <c r="D23" s="71">
        <v>203438.9</v>
      </c>
      <c r="E23" s="72">
        <v>0</v>
      </c>
      <c r="F23" s="72">
        <v>0</v>
      </c>
      <c r="G23" s="72">
        <v>0</v>
      </c>
      <c r="H23" s="72">
        <v>0</v>
      </c>
      <c r="I23" s="72">
        <v>203438.9</v>
      </c>
      <c r="J23" s="72">
        <v>0</v>
      </c>
      <c r="K23" s="72">
        <v>0</v>
      </c>
      <c r="L23" s="72">
        <v>0</v>
      </c>
      <c r="M23" s="72">
        <v>0</v>
      </c>
      <c r="N23" s="228"/>
      <c r="O23" s="228"/>
      <c r="P23" s="228"/>
    </row>
    <row r="24" spans="1:16" ht="24.95" customHeight="1">
      <c r="A24" s="227">
        <v>2049999</v>
      </c>
      <c r="B24" s="39" t="s">
        <v>156</v>
      </c>
      <c r="C24" s="227" t="s">
        <v>157</v>
      </c>
      <c r="D24" s="71">
        <v>203438.9</v>
      </c>
      <c r="E24" s="72">
        <v>0</v>
      </c>
      <c r="F24" s="72">
        <v>0</v>
      </c>
      <c r="G24" s="72">
        <v>0</v>
      </c>
      <c r="H24" s="72">
        <v>0</v>
      </c>
      <c r="I24" s="72">
        <v>203438.9</v>
      </c>
      <c r="J24" s="72">
        <v>0</v>
      </c>
      <c r="K24" s="72">
        <v>0</v>
      </c>
      <c r="L24" s="72">
        <v>0</v>
      </c>
      <c r="M24" s="72">
        <v>0</v>
      </c>
      <c r="N24" s="228"/>
      <c r="O24" s="228"/>
      <c r="P24" s="228"/>
    </row>
    <row r="25" spans="1:16" ht="24.95" customHeight="1">
      <c r="A25" s="227"/>
      <c r="B25" s="39" t="s">
        <v>134</v>
      </c>
      <c r="C25" s="227" t="s">
        <v>135</v>
      </c>
      <c r="D25" s="71">
        <v>469177.64</v>
      </c>
      <c r="E25" s="72">
        <v>0</v>
      </c>
      <c r="F25" s="72">
        <v>0</v>
      </c>
      <c r="G25" s="72">
        <v>0</v>
      </c>
      <c r="H25" s="72">
        <v>0</v>
      </c>
      <c r="I25" s="72">
        <v>469177.64</v>
      </c>
      <c r="J25" s="72">
        <v>0</v>
      </c>
      <c r="K25" s="72">
        <v>0</v>
      </c>
      <c r="L25" s="72">
        <v>0</v>
      </c>
      <c r="M25" s="72">
        <v>0</v>
      </c>
      <c r="N25" s="228"/>
      <c r="O25" s="228"/>
      <c r="P25" s="228"/>
    </row>
    <row r="26" spans="1:16" ht="24.95" customHeight="1">
      <c r="A26" s="227">
        <v>2040601</v>
      </c>
      <c r="B26" s="39" t="s">
        <v>158</v>
      </c>
      <c r="C26" s="227" t="s">
        <v>159</v>
      </c>
      <c r="D26" s="71">
        <v>469177.64</v>
      </c>
      <c r="E26" s="72">
        <v>0</v>
      </c>
      <c r="F26" s="72">
        <v>0</v>
      </c>
      <c r="G26" s="72">
        <v>0</v>
      </c>
      <c r="H26" s="72">
        <v>0</v>
      </c>
      <c r="I26" s="72">
        <v>469177.64</v>
      </c>
      <c r="J26" s="72">
        <v>0</v>
      </c>
      <c r="K26" s="72">
        <v>0</v>
      </c>
      <c r="L26" s="72">
        <v>0</v>
      </c>
      <c r="M26" s="72">
        <v>0</v>
      </c>
      <c r="N26" s="228"/>
      <c r="O26" s="228"/>
      <c r="P26" s="228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17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W8"/>
  <sheetViews>
    <sheetView showGridLines="0" topLeftCell="D1" workbookViewId="0">
      <selection activeCell="K15" sqref="K15"/>
    </sheetView>
  </sheetViews>
  <sheetFormatPr defaultColWidth="9.33203125" defaultRowHeight="11.25"/>
  <cols>
    <col min="4" max="4" width="16.6640625" customWidth="1"/>
    <col min="5" max="5" width="11.33203125" customWidth="1"/>
    <col min="6" max="6" width="14.83203125" customWidth="1"/>
    <col min="7" max="7" width="12.83203125" customWidth="1"/>
    <col min="8" max="8" width="11" customWidth="1"/>
    <col min="9" max="9" width="10.6640625" customWidth="1"/>
    <col min="10" max="10" width="16" customWidth="1"/>
    <col min="11" max="11" width="13.1640625" customWidth="1"/>
    <col min="12" max="12" width="11.6640625" customWidth="1"/>
  </cols>
  <sheetData>
    <row r="1" spans="1:23" ht="11.25" customHeight="1">
      <c r="W1" s="27" t="s">
        <v>417</v>
      </c>
    </row>
    <row r="2" spans="1:23" ht="32.25" customHeight="1">
      <c r="A2" s="322" t="s">
        <v>418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</row>
    <row r="3" spans="1:23" ht="11.25" customHeight="1"/>
    <row r="4" spans="1:23" ht="11.25" customHeight="1"/>
    <row r="5" spans="1:23" ht="29.25" customHeight="1">
      <c r="A5" s="323" t="s">
        <v>138</v>
      </c>
      <c r="B5" s="324"/>
      <c r="C5" s="324"/>
      <c r="D5" s="325"/>
      <c r="E5" s="329" t="s">
        <v>403</v>
      </c>
      <c r="F5" s="323" t="s">
        <v>184</v>
      </c>
      <c r="G5" s="324"/>
      <c r="H5" s="324"/>
      <c r="I5" s="325"/>
      <c r="J5" s="326" t="s">
        <v>185</v>
      </c>
      <c r="K5" s="327"/>
      <c r="L5" s="327"/>
      <c r="M5" s="327"/>
      <c r="N5" s="327"/>
      <c r="O5" s="327"/>
      <c r="P5" s="327"/>
      <c r="Q5" s="327"/>
      <c r="R5" s="327"/>
      <c r="S5" s="328"/>
      <c r="T5" s="331" t="s">
        <v>186</v>
      </c>
      <c r="U5" s="331" t="s">
        <v>187</v>
      </c>
      <c r="V5" s="331" t="s">
        <v>188</v>
      </c>
      <c r="W5" s="329" t="s">
        <v>189</v>
      </c>
    </row>
    <row r="6" spans="1:23" ht="54.75" customHeight="1">
      <c r="A6" s="31" t="s">
        <v>404</v>
      </c>
      <c r="B6" s="31" t="s">
        <v>405</v>
      </c>
      <c r="C6" s="31" t="s">
        <v>321</v>
      </c>
      <c r="D6" s="31" t="s">
        <v>406</v>
      </c>
      <c r="E6" s="330"/>
      <c r="F6" s="31" t="s">
        <v>107</v>
      </c>
      <c r="G6" s="32" t="s">
        <v>190</v>
      </c>
      <c r="H6" s="32" t="s">
        <v>191</v>
      </c>
      <c r="I6" s="32" t="s">
        <v>192</v>
      </c>
      <c r="J6" s="31" t="s">
        <v>107</v>
      </c>
      <c r="K6" s="35" t="s">
        <v>391</v>
      </c>
      <c r="L6" s="35" t="s">
        <v>192</v>
      </c>
      <c r="M6" s="35" t="s">
        <v>195</v>
      </c>
      <c r="N6" s="35" t="s">
        <v>196</v>
      </c>
      <c r="O6" s="35" t="s">
        <v>197</v>
      </c>
      <c r="P6" s="35" t="s">
        <v>198</v>
      </c>
      <c r="Q6" s="35" t="s">
        <v>199</v>
      </c>
      <c r="R6" s="35" t="s">
        <v>200</v>
      </c>
      <c r="S6" s="36" t="s">
        <v>201</v>
      </c>
      <c r="T6" s="332"/>
      <c r="U6" s="332"/>
      <c r="V6" s="332"/>
      <c r="W6" s="330"/>
    </row>
    <row r="7" spans="1:23" ht="16.5" customHeight="1">
      <c r="A7" s="31" t="s">
        <v>407</v>
      </c>
      <c r="B7" s="31" t="s">
        <v>407</v>
      </c>
      <c r="C7" s="31" t="s">
        <v>407</v>
      </c>
      <c r="D7" s="31" t="s">
        <v>407</v>
      </c>
      <c r="E7" s="31" t="s">
        <v>407</v>
      </c>
      <c r="F7" s="31">
        <v>1</v>
      </c>
      <c r="G7" s="31">
        <v>2</v>
      </c>
      <c r="H7" s="31">
        <v>3</v>
      </c>
      <c r="I7" s="31">
        <v>4</v>
      </c>
      <c r="J7" s="31">
        <v>5</v>
      </c>
      <c r="K7" s="31">
        <v>6</v>
      </c>
      <c r="L7" s="31">
        <v>7</v>
      </c>
      <c r="M7" s="31">
        <v>8</v>
      </c>
      <c r="N7" s="31">
        <v>9</v>
      </c>
      <c r="O7" s="31">
        <v>10</v>
      </c>
      <c r="P7" s="31">
        <v>11</v>
      </c>
      <c r="Q7" s="31">
        <v>12</v>
      </c>
      <c r="R7" s="31">
        <v>13</v>
      </c>
      <c r="S7" s="31">
        <v>14</v>
      </c>
      <c r="T7" s="31">
        <v>15</v>
      </c>
      <c r="U7" s="31">
        <v>16</v>
      </c>
      <c r="V7" s="31">
        <v>17</v>
      </c>
      <c r="W7" s="31">
        <v>18</v>
      </c>
    </row>
    <row r="8" spans="1:23" s="30" customFormat="1" ht="18.75" customHeight="1">
      <c r="A8" s="33"/>
      <c r="B8" s="33"/>
      <c r="C8" s="33"/>
      <c r="D8" s="33"/>
      <c r="E8" s="33"/>
      <c r="F8" s="34" t="s">
        <v>268</v>
      </c>
      <c r="G8" s="34" t="s">
        <v>268</v>
      </c>
      <c r="H8" s="34" t="s">
        <v>268</v>
      </c>
      <c r="I8" s="34" t="s">
        <v>268</v>
      </c>
      <c r="J8" s="34" t="s">
        <v>268</v>
      </c>
      <c r="K8" s="34" t="s">
        <v>268</v>
      </c>
      <c r="L8" s="34" t="s">
        <v>268</v>
      </c>
      <c r="M8" s="34" t="s">
        <v>268</v>
      </c>
      <c r="N8" s="34" t="s">
        <v>268</v>
      </c>
      <c r="O8" s="34" t="s">
        <v>268</v>
      </c>
      <c r="P8" s="34" t="s">
        <v>268</v>
      </c>
      <c r="Q8" s="34" t="s">
        <v>268</v>
      </c>
      <c r="R8" s="34" t="s">
        <v>268</v>
      </c>
      <c r="S8" s="34" t="s">
        <v>268</v>
      </c>
      <c r="T8" s="34" t="s">
        <v>268</v>
      </c>
      <c r="U8" s="34" t="s">
        <v>268</v>
      </c>
      <c r="V8" s="34" t="s">
        <v>268</v>
      </c>
      <c r="W8" s="34" t="s">
        <v>268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honeticPr fontId="17" type="noConversion"/>
  <pageMargins left="0.7" right="0.7" top="0.75" bottom="0.75" header="0.3" footer="0.3"/>
  <pageSetup paperSize="9" orientation="portrait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topLeftCell="C1" workbookViewId="0">
      <selection activeCell="L19" sqref="L19"/>
    </sheetView>
  </sheetViews>
  <sheetFormatPr defaultColWidth="9.1640625" defaultRowHeight="12.75" customHeight="1"/>
  <cols>
    <col min="1" max="2" width="16.33203125" style="5" customWidth="1"/>
    <col min="3" max="3" width="35.5" style="5" customWidth="1"/>
    <col min="4" max="4" width="16.5" style="5" customWidth="1"/>
    <col min="5" max="16" width="12.33203125" style="5" customWidth="1"/>
    <col min="17" max="16384" width="9.1640625" style="5"/>
  </cols>
  <sheetData>
    <row r="1" spans="1:18" ht="23.2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/>
      <c r="P1" s="27" t="s">
        <v>419</v>
      </c>
      <c r="Q1" s="26"/>
      <c r="R1" s="26"/>
    </row>
    <row r="2" spans="1:18" ht="23.25" customHeight="1">
      <c r="A2" s="17" t="s">
        <v>420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26"/>
      <c r="R2" s="26"/>
    </row>
    <row r="3" spans="1:18" ht="23.25" customHeight="1">
      <c r="A3" s="18"/>
      <c r="B3" s="19"/>
      <c r="C3" s="19"/>
      <c r="D3" s="19"/>
      <c r="E3" s="19"/>
      <c r="F3" s="19"/>
      <c r="G3" s="19"/>
      <c r="H3" s="19"/>
      <c r="I3" s="16"/>
      <c r="J3" s="16"/>
      <c r="K3" s="16"/>
      <c r="L3" s="16"/>
      <c r="M3" s="16"/>
      <c r="N3" s="16"/>
      <c r="O3"/>
      <c r="P3" s="28" t="s">
        <v>90</v>
      </c>
      <c r="Q3" s="26"/>
      <c r="R3" s="26"/>
    </row>
    <row r="4" spans="1:18" ht="25.5" customHeight="1">
      <c r="A4" s="304" t="s">
        <v>138</v>
      </c>
      <c r="B4" s="304" t="s">
        <v>91</v>
      </c>
      <c r="C4" s="305" t="s">
        <v>139</v>
      </c>
      <c r="D4" s="321" t="s">
        <v>140</v>
      </c>
      <c r="E4" s="306" t="s">
        <v>371</v>
      </c>
      <c r="F4" s="308" t="s">
        <v>372</v>
      </c>
      <c r="G4" s="306" t="s">
        <v>373</v>
      </c>
      <c r="H4" s="306" t="s">
        <v>374</v>
      </c>
      <c r="I4" s="307" t="s">
        <v>375</v>
      </c>
      <c r="J4" s="307" t="s">
        <v>376</v>
      </c>
      <c r="K4" s="307" t="s">
        <v>199</v>
      </c>
      <c r="L4" s="307" t="s">
        <v>377</v>
      </c>
      <c r="M4" s="307" t="s">
        <v>192</v>
      </c>
      <c r="N4" s="307" t="s">
        <v>200</v>
      </c>
      <c r="O4" s="307" t="s">
        <v>195</v>
      </c>
      <c r="P4" s="304" t="s">
        <v>201</v>
      </c>
      <c r="Q4" s="29"/>
      <c r="R4" s="29"/>
    </row>
    <row r="5" spans="1:18" ht="14.25" customHeight="1">
      <c r="A5" s="304"/>
      <c r="B5" s="304"/>
      <c r="C5" s="303"/>
      <c r="D5" s="304"/>
      <c r="E5" s="307"/>
      <c r="F5" s="309"/>
      <c r="G5" s="307"/>
      <c r="H5" s="307"/>
      <c r="I5" s="307"/>
      <c r="J5" s="307"/>
      <c r="K5" s="307"/>
      <c r="L5" s="307"/>
      <c r="M5" s="307"/>
      <c r="N5" s="307"/>
      <c r="O5" s="307"/>
      <c r="P5" s="304"/>
      <c r="Q5" s="29"/>
      <c r="R5" s="29"/>
    </row>
    <row r="6" spans="1:18" ht="14.25" customHeight="1">
      <c r="A6" s="304"/>
      <c r="B6" s="304"/>
      <c r="C6" s="303"/>
      <c r="D6" s="304"/>
      <c r="E6" s="307"/>
      <c r="F6" s="309"/>
      <c r="G6" s="307"/>
      <c r="H6" s="307"/>
      <c r="I6" s="307"/>
      <c r="J6" s="307"/>
      <c r="K6" s="307"/>
      <c r="L6" s="307"/>
      <c r="M6" s="307"/>
      <c r="N6" s="307"/>
      <c r="O6" s="307"/>
      <c r="P6" s="304"/>
      <c r="Q6" s="29"/>
      <c r="R6" s="29"/>
    </row>
    <row r="7" spans="1:18" ht="23.25" customHeight="1">
      <c r="A7" s="20"/>
      <c r="B7" s="24" t="s">
        <v>142</v>
      </c>
      <c r="C7" s="25" t="s">
        <v>266</v>
      </c>
      <c r="D7" s="24" t="s">
        <v>268</v>
      </c>
      <c r="E7" s="24" t="s">
        <v>268</v>
      </c>
      <c r="F7" s="24" t="s">
        <v>268</v>
      </c>
      <c r="G7" s="24" t="s">
        <v>268</v>
      </c>
      <c r="H7" s="24" t="s">
        <v>268</v>
      </c>
      <c r="I7" s="24" t="s">
        <v>268</v>
      </c>
      <c r="J7" s="24" t="s">
        <v>268</v>
      </c>
      <c r="K7" s="24" t="s">
        <v>268</v>
      </c>
      <c r="L7" s="24" t="s">
        <v>268</v>
      </c>
      <c r="M7" s="24" t="s">
        <v>268</v>
      </c>
      <c r="N7" s="24" t="s">
        <v>268</v>
      </c>
      <c r="O7" s="24" t="s">
        <v>268</v>
      </c>
      <c r="P7" s="24" t="s">
        <v>268</v>
      </c>
      <c r="Q7" s="26"/>
      <c r="R7" s="26"/>
    </row>
    <row r="8" spans="1:18" customFormat="1" ht="27.75" customHeight="1">
      <c r="A8" s="5"/>
      <c r="B8" s="5"/>
      <c r="C8" s="5"/>
      <c r="D8" s="5"/>
      <c r="E8" s="5"/>
      <c r="F8" s="5"/>
    </row>
    <row r="9" spans="1:18" ht="23.2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1:18" ht="23.25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1:18" ht="23.25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</row>
    <row r="12" spans="1:18" ht="23.2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1:18" ht="23.25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8" ht="23.25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1:18" ht="23.25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18" ht="23.25" customHeight="1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8" ht="23.25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spans="1:18" ht="23.25" customHeigh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18" ht="23.25" customHeight="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17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47"/>
  <sheetViews>
    <sheetView showGridLines="0" showZeros="0" topLeftCell="A34" workbookViewId="0">
      <selection activeCell="B46" sqref="B46:H46"/>
    </sheetView>
  </sheetViews>
  <sheetFormatPr defaultColWidth="9.33203125" defaultRowHeight="11.25"/>
  <cols>
    <col min="1" max="2" width="18.83203125" customWidth="1"/>
    <col min="3" max="3" width="12.5" customWidth="1"/>
    <col min="4" max="7" width="18.83203125" customWidth="1"/>
    <col min="8" max="8" width="40.5" customWidth="1"/>
  </cols>
  <sheetData>
    <row r="1" spans="1:8" ht="12">
      <c r="H1" s="4" t="s">
        <v>421</v>
      </c>
    </row>
    <row r="2" spans="1:8" ht="27" customHeight="1">
      <c r="A2" s="333" t="s">
        <v>422</v>
      </c>
      <c r="B2" s="334"/>
      <c r="C2" s="334"/>
      <c r="D2" s="334"/>
      <c r="E2" s="334"/>
      <c r="F2" s="334"/>
      <c r="G2" s="334"/>
      <c r="H2" s="334"/>
    </row>
    <row r="3" spans="1:8" ht="20.25" customHeight="1">
      <c r="A3" s="335" t="s">
        <v>423</v>
      </c>
      <c r="B3" s="335"/>
      <c r="C3" s="335"/>
      <c r="D3" s="335"/>
      <c r="E3" s="335"/>
      <c r="F3" s="335"/>
      <c r="G3" s="335"/>
      <c r="H3" s="335"/>
    </row>
    <row r="4" spans="1:8" ht="14.25" customHeight="1">
      <c r="A4" s="336" t="s">
        <v>424</v>
      </c>
      <c r="B4" s="336"/>
      <c r="C4" s="336"/>
      <c r="D4" s="336"/>
      <c r="E4" s="6"/>
      <c r="F4" s="6" t="s">
        <v>425</v>
      </c>
      <c r="G4" s="337" t="s">
        <v>426</v>
      </c>
      <c r="H4" s="337"/>
    </row>
    <row r="5" spans="1:8" s="5" customFormat="1" ht="26.25" customHeight="1">
      <c r="A5" s="390" t="s">
        <v>427</v>
      </c>
      <c r="B5" s="338" t="s">
        <v>428</v>
      </c>
      <c r="C5" s="338"/>
      <c r="D5" s="339" t="s">
        <v>266</v>
      </c>
      <c r="E5" s="339"/>
      <c r="F5" s="339"/>
      <c r="G5" s="339"/>
      <c r="H5" s="339"/>
    </row>
    <row r="6" spans="1:8" s="5" customFormat="1" ht="14.25" customHeight="1">
      <c r="A6" s="390"/>
      <c r="B6" s="338" t="s">
        <v>429</v>
      </c>
      <c r="C6" s="338"/>
      <c r="D6" s="340" t="s">
        <v>430</v>
      </c>
      <c r="E6" s="338"/>
      <c r="F6" s="8" t="s">
        <v>431</v>
      </c>
      <c r="G6" s="340" t="s">
        <v>432</v>
      </c>
      <c r="H6" s="338"/>
    </row>
    <row r="7" spans="1:8" s="5" customFormat="1" ht="14.25" customHeight="1">
      <c r="A7" s="390"/>
      <c r="B7" s="338" t="s">
        <v>433</v>
      </c>
      <c r="C7" s="338"/>
      <c r="D7" s="340" t="s">
        <v>434</v>
      </c>
      <c r="E7" s="338"/>
      <c r="F7" s="8" t="s">
        <v>435</v>
      </c>
      <c r="G7" s="340" t="s">
        <v>436</v>
      </c>
      <c r="H7" s="338"/>
    </row>
    <row r="8" spans="1:8" s="5" customFormat="1" ht="189.95" customHeight="1">
      <c r="A8" s="390"/>
      <c r="B8" s="338" t="s">
        <v>437</v>
      </c>
      <c r="C8" s="338"/>
      <c r="D8" s="341" t="s">
        <v>438</v>
      </c>
      <c r="E8" s="342"/>
      <c r="F8" s="342"/>
      <c r="G8" s="342"/>
      <c r="H8" s="343"/>
    </row>
    <row r="9" spans="1:8" ht="14.25" customHeight="1">
      <c r="A9" s="390"/>
      <c r="B9" s="344" t="s">
        <v>439</v>
      </c>
      <c r="C9" s="344"/>
      <c r="D9" s="344"/>
      <c r="E9" s="344"/>
      <c r="F9" s="344"/>
      <c r="G9" s="344"/>
      <c r="H9" s="344"/>
    </row>
    <row r="10" spans="1:8" ht="27" customHeight="1">
      <c r="A10" s="390"/>
      <c r="B10" s="345" t="s">
        <v>440</v>
      </c>
      <c r="C10" s="345"/>
      <c r="D10" s="11" t="s">
        <v>94</v>
      </c>
      <c r="E10" s="12" t="s">
        <v>95</v>
      </c>
      <c r="F10" s="11" t="s">
        <v>441</v>
      </c>
      <c r="G10" s="345" t="s">
        <v>442</v>
      </c>
      <c r="H10" s="345"/>
    </row>
    <row r="11" spans="1:8" s="5" customFormat="1" ht="14.25" customHeight="1">
      <c r="A11" s="390"/>
      <c r="B11" s="346">
        <v>1007.6143</v>
      </c>
      <c r="C11" s="338"/>
      <c r="D11" s="14">
        <v>1007.61</v>
      </c>
      <c r="E11" s="15" t="s">
        <v>268</v>
      </c>
      <c r="F11" s="9" t="s">
        <v>268</v>
      </c>
      <c r="G11" s="340" t="s">
        <v>268</v>
      </c>
      <c r="H11" s="340"/>
    </row>
    <row r="12" spans="1:8" ht="14.25" customHeight="1">
      <c r="A12" s="390"/>
      <c r="B12" s="344" t="s">
        <v>443</v>
      </c>
      <c r="C12" s="344"/>
      <c r="D12" s="344"/>
      <c r="E12" s="344"/>
      <c r="F12" s="344"/>
      <c r="G12" s="344"/>
      <c r="H12" s="344"/>
    </row>
    <row r="13" spans="1:8" ht="14.25" customHeight="1">
      <c r="A13" s="390"/>
      <c r="B13" s="345" t="s">
        <v>444</v>
      </c>
      <c r="C13" s="345"/>
      <c r="D13" s="345" t="s">
        <v>184</v>
      </c>
      <c r="E13" s="345"/>
      <c r="F13" s="345" t="s">
        <v>185</v>
      </c>
      <c r="G13" s="345"/>
      <c r="H13" s="345"/>
    </row>
    <row r="14" spans="1:8" s="5" customFormat="1" ht="14.25" customHeight="1">
      <c r="A14" s="390"/>
      <c r="B14" s="346">
        <v>1007.6143</v>
      </c>
      <c r="C14" s="338"/>
      <c r="D14" s="347">
        <v>1007.6143</v>
      </c>
      <c r="E14" s="348"/>
      <c r="F14" s="340" t="s">
        <v>268</v>
      </c>
      <c r="G14" s="340"/>
      <c r="H14" s="340"/>
    </row>
    <row r="15" spans="1:8" ht="14.25" customHeight="1">
      <c r="A15" s="390"/>
      <c r="B15" s="345" t="s">
        <v>445</v>
      </c>
      <c r="C15" s="345"/>
      <c r="D15" s="344" t="s">
        <v>446</v>
      </c>
      <c r="E15" s="344"/>
      <c r="F15" s="344"/>
      <c r="G15" s="344"/>
      <c r="H15" s="344"/>
    </row>
    <row r="16" spans="1:8" ht="14.25" customHeight="1">
      <c r="A16" s="390"/>
      <c r="B16" s="345" t="s">
        <v>107</v>
      </c>
      <c r="C16" s="345"/>
      <c r="D16" s="345" t="s">
        <v>447</v>
      </c>
      <c r="E16" s="345"/>
      <c r="F16" s="345" t="s">
        <v>448</v>
      </c>
      <c r="G16" s="345"/>
      <c r="H16" s="11" t="s">
        <v>241</v>
      </c>
    </row>
    <row r="17" spans="1:8" s="5" customFormat="1" ht="14.25" customHeight="1">
      <c r="A17" s="390"/>
      <c r="B17" s="346">
        <v>21</v>
      </c>
      <c r="C17" s="338"/>
      <c r="D17" s="340" t="s">
        <v>268</v>
      </c>
      <c r="E17" s="340"/>
      <c r="F17" s="340" t="s">
        <v>268</v>
      </c>
      <c r="G17" s="340"/>
      <c r="H17" s="13">
        <v>21</v>
      </c>
    </row>
    <row r="18" spans="1:8" ht="99" customHeight="1">
      <c r="A18" s="7" t="s">
        <v>449</v>
      </c>
      <c r="B18" s="349" t="s">
        <v>450</v>
      </c>
      <c r="C18" s="349"/>
      <c r="D18" s="349"/>
      <c r="E18" s="349"/>
      <c r="F18" s="349"/>
      <c r="G18" s="349"/>
      <c r="H18" s="349"/>
    </row>
    <row r="19" spans="1:8" ht="14.25" customHeight="1">
      <c r="A19" s="390" t="s">
        <v>451</v>
      </c>
      <c r="B19" s="344" t="s">
        <v>452</v>
      </c>
      <c r="C19" s="344"/>
      <c r="D19" s="10" t="s">
        <v>453</v>
      </c>
      <c r="E19" s="344" t="s">
        <v>454</v>
      </c>
      <c r="F19" s="344"/>
      <c r="G19" s="344" t="s">
        <v>455</v>
      </c>
      <c r="H19" s="344"/>
    </row>
    <row r="20" spans="1:8" s="5" customFormat="1" ht="27" customHeight="1">
      <c r="A20" s="390"/>
      <c r="B20" s="338" t="s">
        <v>456</v>
      </c>
      <c r="C20" s="338"/>
      <c r="D20" s="391" t="s">
        <v>457</v>
      </c>
      <c r="E20" s="394" t="s">
        <v>458</v>
      </c>
      <c r="F20" s="395"/>
      <c r="G20" s="354" t="s">
        <v>459</v>
      </c>
      <c r="H20" s="355"/>
    </row>
    <row r="21" spans="1:8" s="5" customFormat="1" ht="27" customHeight="1">
      <c r="A21" s="390"/>
      <c r="B21" s="338"/>
      <c r="C21" s="338"/>
      <c r="D21" s="392"/>
      <c r="E21" s="396"/>
      <c r="F21" s="397"/>
      <c r="G21" s="356"/>
      <c r="H21" s="357"/>
    </row>
    <row r="22" spans="1:8" s="5" customFormat="1" ht="27" customHeight="1">
      <c r="A22" s="390"/>
      <c r="B22" s="338"/>
      <c r="C22" s="338"/>
      <c r="D22" s="392"/>
      <c r="E22" s="396"/>
      <c r="F22" s="397"/>
      <c r="G22" s="356"/>
      <c r="H22" s="357"/>
    </row>
    <row r="23" spans="1:8" s="5" customFormat="1" ht="27" customHeight="1">
      <c r="A23" s="390"/>
      <c r="B23" s="338"/>
      <c r="C23" s="338"/>
      <c r="D23" s="393"/>
      <c r="E23" s="398"/>
      <c r="F23" s="399"/>
      <c r="G23" s="358"/>
      <c r="H23" s="359"/>
    </row>
    <row r="24" spans="1:8" s="5" customFormat="1" ht="38.1" customHeight="1">
      <c r="A24" s="390"/>
      <c r="B24" s="338"/>
      <c r="C24" s="338"/>
      <c r="D24" s="392" t="s">
        <v>460</v>
      </c>
      <c r="E24" s="394" t="s">
        <v>458</v>
      </c>
      <c r="F24" s="395"/>
      <c r="G24" s="354" t="s">
        <v>461</v>
      </c>
      <c r="H24" s="355"/>
    </row>
    <row r="25" spans="1:8" s="5" customFormat="1" ht="27" customHeight="1">
      <c r="A25" s="390"/>
      <c r="B25" s="338"/>
      <c r="C25" s="338"/>
      <c r="D25" s="392"/>
      <c r="E25" s="396"/>
      <c r="F25" s="397"/>
      <c r="G25" s="356"/>
      <c r="H25" s="357"/>
    </row>
    <row r="26" spans="1:8" s="5" customFormat="1" ht="27" customHeight="1">
      <c r="A26" s="390"/>
      <c r="B26" s="338"/>
      <c r="C26" s="338"/>
      <c r="D26" s="392"/>
      <c r="E26" s="396"/>
      <c r="F26" s="397"/>
      <c r="G26" s="356"/>
      <c r="H26" s="357"/>
    </row>
    <row r="27" spans="1:8" s="5" customFormat="1" ht="27" customHeight="1">
      <c r="A27" s="390"/>
      <c r="B27" s="338"/>
      <c r="C27" s="338"/>
      <c r="D27" s="393"/>
      <c r="E27" s="398"/>
      <c r="F27" s="399"/>
      <c r="G27" s="358"/>
      <c r="H27" s="359"/>
    </row>
    <row r="28" spans="1:8" s="5" customFormat="1" ht="27" customHeight="1">
      <c r="A28" s="390"/>
      <c r="B28" s="338"/>
      <c r="C28" s="338"/>
      <c r="D28" s="391" t="s">
        <v>462</v>
      </c>
      <c r="E28" s="400" t="s">
        <v>463</v>
      </c>
      <c r="F28" s="401"/>
      <c r="G28" s="406" t="s">
        <v>464</v>
      </c>
      <c r="H28" s="407"/>
    </row>
    <row r="29" spans="1:8" s="5" customFormat="1" ht="27" customHeight="1">
      <c r="A29" s="390"/>
      <c r="B29" s="338"/>
      <c r="C29" s="338"/>
      <c r="D29" s="392"/>
      <c r="E29" s="402"/>
      <c r="F29" s="403"/>
      <c r="G29" s="408"/>
      <c r="H29" s="409"/>
    </row>
    <row r="30" spans="1:8" s="5" customFormat="1" ht="27" customHeight="1">
      <c r="A30" s="390"/>
      <c r="B30" s="338"/>
      <c r="C30" s="338"/>
      <c r="D30" s="393"/>
      <c r="E30" s="404"/>
      <c r="F30" s="405"/>
      <c r="G30" s="410"/>
      <c r="H30" s="411"/>
    </row>
    <row r="31" spans="1:8" s="5" customFormat="1" ht="27" customHeight="1">
      <c r="A31" s="390"/>
      <c r="B31" s="338"/>
      <c r="C31" s="338"/>
      <c r="D31" s="8" t="s">
        <v>465</v>
      </c>
      <c r="E31" s="350" t="s">
        <v>466</v>
      </c>
      <c r="F31" s="351"/>
      <c r="G31" s="352" t="s">
        <v>467</v>
      </c>
      <c r="H31" s="353"/>
    </row>
    <row r="32" spans="1:8" ht="27" customHeight="1">
      <c r="A32" s="390"/>
      <c r="B32" s="344" t="s">
        <v>452</v>
      </c>
      <c r="C32" s="344"/>
      <c r="D32" s="10" t="s">
        <v>453</v>
      </c>
      <c r="E32" s="344" t="s">
        <v>454</v>
      </c>
      <c r="F32" s="344"/>
      <c r="G32" s="344" t="s">
        <v>455</v>
      </c>
      <c r="H32" s="344"/>
    </row>
    <row r="33" spans="1:8" s="5" customFormat="1" ht="27" customHeight="1">
      <c r="A33" s="390"/>
      <c r="B33" s="338" t="s">
        <v>468</v>
      </c>
      <c r="C33" s="338"/>
      <c r="D33" s="391" t="s">
        <v>469</v>
      </c>
      <c r="E33" s="364" t="s">
        <v>470</v>
      </c>
      <c r="F33" s="365"/>
      <c r="G33" s="364" t="s">
        <v>471</v>
      </c>
      <c r="H33" s="365"/>
    </row>
    <row r="34" spans="1:8" s="5" customFormat="1" ht="27" customHeight="1">
      <c r="A34" s="390"/>
      <c r="B34" s="338"/>
      <c r="C34" s="338"/>
      <c r="D34" s="393"/>
      <c r="E34" s="366"/>
      <c r="F34" s="367"/>
      <c r="G34" s="366"/>
      <c r="H34" s="367"/>
    </row>
    <row r="35" spans="1:8" s="5" customFormat="1" ht="27" customHeight="1">
      <c r="A35" s="390"/>
      <c r="B35" s="338"/>
      <c r="C35" s="338"/>
      <c r="D35" s="391" t="s">
        <v>472</v>
      </c>
      <c r="E35" s="368" t="s">
        <v>473</v>
      </c>
      <c r="F35" s="369"/>
      <c r="G35" s="374" t="s">
        <v>474</v>
      </c>
      <c r="H35" s="375"/>
    </row>
    <row r="36" spans="1:8" s="5" customFormat="1" ht="27" customHeight="1">
      <c r="A36" s="390"/>
      <c r="B36" s="338"/>
      <c r="C36" s="338"/>
      <c r="D36" s="392"/>
      <c r="E36" s="370"/>
      <c r="F36" s="371"/>
      <c r="G36" s="376"/>
      <c r="H36" s="377"/>
    </row>
    <row r="37" spans="1:8" s="5" customFormat="1" ht="27" customHeight="1">
      <c r="A37" s="390"/>
      <c r="B37" s="338"/>
      <c r="C37" s="338"/>
      <c r="D37" s="392"/>
      <c r="E37" s="370"/>
      <c r="F37" s="371"/>
      <c r="G37" s="376"/>
      <c r="H37" s="377"/>
    </row>
    <row r="38" spans="1:8" s="5" customFormat="1" ht="27" customHeight="1">
      <c r="A38" s="390"/>
      <c r="B38" s="338"/>
      <c r="C38" s="338"/>
      <c r="D38" s="393"/>
      <c r="E38" s="372"/>
      <c r="F38" s="373"/>
      <c r="G38" s="378"/>
      <c r="H38" s="379"/>
    </row>
    <row r="39" spans="1:8" s="5" customFormat="1" ht="27" customHeight="1">
      <c r="A39" s="390"/>
      <c r="B39" s="338"/>
      <c r="C39" s="338"/>
      <c r="D39" s="391" t="s">
        <v>475</v>
      </c>
      <c r="E39" s="364" t="s">
        <v>476</v>
      </c>
      <c r="F39" s="365"/>
      <c r="G39" s="364" t="s">
        <v>477</v>
      </c>
      <c r="H39" s="365"/>
    </row>
    <row r="40" spans="1:8" s="5" customFormat="1" ht="27" customHeight="1">
      <c r="A40" s="390"/>
      <c r="B40" s="338"/>
      <c r="C40" s="338"/>
      <c r="D40" s="392"/>
      <c r="E40" s="380"/>
      <c r="F40" s="381"/>
      <c r="G40" s="380"/>
      <c r="H40" s="381"/>
    </row>
    <row r="41" spans="1:8" s="5" customFormat="1" ht="27" customHeight="1">
      <c r="A41" s="390"/>
      <c r="B41" s="338"/>
      <c r="C41" s="338"/>
      <c r="D41" s="393"/>
      <c r="E41" s="366"/>
      <c r="F41" s="367"/>
      <c r="G41" s="366"/>
      <c r="H41" s="367"/>
    </row>
    <row r="42" spans="1:8" s="5" customFormat="1" ht="27" customHeight="1">
      <c r="A42" s="390"/>
      <c r="B42" s="338"/>
      <c r="C42" s="338"/>
      <c r="D42" s="391" t="s">
        <v>478</v>
      </c>
      <c r="E42" s="364" t="s">
        <v>479</v>
      </c>
      <c r="F42" s="365"/>
      <c r="G42" s="382" t="s">
        <v>480</v>
      </c>
      <c r="H42" s="383"/>
    </row>
    <row r="43" spans="1:8" s="5" customFormat="1" ht="45.95" customHeight="1">
      <c r="A43" s="390"/>
      <c r="B43" s="338"/>
      <c r="C43" s="338"/>
      <c r="D43" s="392"/>
      <c r="E43" s="380"/>
      <c r="F43" s="381"/>
      <c r="G43" s="384"/>
      <c r="H43" s="385"/>
    </row>
    <row r="44" spans="1:8" s="5" customFormat="1" ht="27" customHeight="1">
      <c r="A44" s="390"/>
      <c r="B44" s="338"/>
      <c r="C44" s="338"/>
      <c r="D44" s="393"/>
      <c r="E44" s="366"/>
      <c r="F44" s="367"/>
      <c r="G44" s="386"/>
      <c r="H44" s="387"/>
    </row>
    <row r="45" spans="1:8" s="5" customFormat="1" ht="27" customHeight="1">
      <c r="A45" s="390"/>
      <c r="B45" s="338"/>
      <c r="C45" s="338"/>
      <c r="D45" s="8" t="s">
        <v>481</v>
      </c>
      <c r="E45" s="360" t="s">
        <v>482</v>
      </c>
      <c r="F45" s="361"/>
      <c r="G45" s="362" t="s">
        <v>483</v>
      </c>
      <c r="H45" s="363"/>
    </row>
    <row r="46" spans="1:8" s="5" customFormat="1" ht="72.75" customHeight="1">
      <c r="A46" s="7" t="s">
        <v>484</v>
      </c>
      <c r="B46" s="388"/>
      <c r="C46" s="342"/>
      <c r="D46" s="342"/>
      <c r="E46" s="342"/>
      <c r="F46" s="342"/>
      <c r="G46" s="342"/>
      <c r="H46" s="343"/>
    </row>
    <row r="47" spans="1:8" ht="60.75" customHeight="1">
      <c r="A47" s="7" t="s">
        <v>485</v>
      </c>
      <c r="B47" s="389" t="s">
        <v>486</v>
      </c>
      <c r="C47" s="389"/>
      <c r="D47" s="389"/>
      <c r="E47" s="389"/>
      <c r="F47" s="389"/>
      <c r="G47" s="389"/>
      <c r="H47" s="389"/>
    </row>
  </sheetData>
  <sheetProtection formatCells="0" formatColumns="0" formatRows="0"/>
  <mergeCells count="72">
    <mergeCell ref="B46:H46"/>
    <mergeCell ref="B47:H47"/>
    <mergeCell ref="A5:A17"/>
    <mergeCell ref="A19:A45"/>
    <mergeCell ref="D20:D23"/>
    <mergeCell ref="D24:D27"/>
    <mergeCell ref="D28:D30"/>
    <mergeCell ref="D33:D34"/>
    <mergeCell ref="D35:D38"/>
    <mergeCell ref="D39:D41"/>
    <mergeCell ref="D42:D44"/>
    <mergeCell ref="E24:F27"/>
    <mergeCell ref="G24:H27"/>
    <mergeCell ref="E28:F30"/>
    <mergeCell ref="G28:H30"/>
    <mergeCell ref="E20:F23"/>
    <mergeCell ref="B32:C32"/>
    <mergeCell ref="E32:F32"/>
    <mergeCell ref="G32:H32"/>
    <mergeCell ref="E45:F45"/>
    <mergeCell ref="G45:H45"/>
    <mergeCell ref="E33:F34"/>
    <mergeCell ref="G33:H34"/>
    <mergeCell ref="E35:F38"/>
    <mergeCell ref="G35:H38"/>
    <mergeCell ref="E39:F41"/>
    <mergeCell ref="G39:H41"/>
    <mergeCell ref="E42:F44"/>
    <mergeCell ref="G42:H44"/>
    <mergeCell ref="B33:C45"/>
    <mergeCell ref="B18:H18"/>
    <mergeCell ref="B19:C19"/>
    <mergeCell ref="E19:F19"/>
    <mergeCell ref="G19:H19"/>
    <mergeCell ref="E31:F31"/>
    <mergeCell ref="G31:H31"/>
    <mergeCell ref="G20:H23"/>
    <mergeCell ref="B20:C31"/>
    <mergeCell ref="B16:C16"/>
    <mergeCell ref="D16:E16"/>
    <mergeCell ref="F16:G16"/>
    <mergeCell ref="B17:C17"/>
    <mergeCell ref="D17:E17"/>
    <mergeCell ref="F17:G17"/>
    <mergeCell ref="B14:C14"/>
    <mergeCell ref="D14:E14"/>
    <mergeCell ref="F14:H14"/>
    <mergeCell ref="B15:C15"/>
    <mergeCell ref="D15:H15"/>
    <mergeCell ref="B11:C11"/>
    <mergeCell ref="G11:H11"/>
    <mergeCell ref="B12:H12"/>
    <mergeCell ref="B13:C13"/>
    <mergeCell ref="D13:E13"/>
    <mergeCell ref="F13:H13"/>
    <mergeCell ref="B8:C8"/>
    <mergeCell ref="D8:H8"/>
    <mergeCell ref="B9:H9"/>
    <mergeCell ref="B10:C10"/>
    <mergeCell ref="G10:H10"/>
    <mergeCell ref="B6:C6"/>
    <mergeCell ref="D6:E6"/>
    <mergeCell ref="G6:H6"/>
    <mergeCell ref="B7:C7"/>
    <mergeCell ref="D7:E7"/>
    <mergeCell ref="G7:H7"/>
    <mergeCell ref="A2:H2"/>
    <mergeCell ref="A3:H3"/>
    <mergeCell ref="A4:D4"/>
    <mergeCell ref="G4:H4"/>
    <mergeCell ref="B5:C5"/>
    <mergeCell ref="D5:H5"/>
  </mergeCells>
  <phoneticPr fontId="17" type="noConversion"/>
  <pageMargins left="0.70866141732283505" right="0.70866141732283505" top="0.74803149606299202" bottom="0.74803149606299202" header="0.31496062992126" footer="0.31496062992126"/>
  <pageSetup paperSize="9" scale="65" orientation="portrait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46"/>
  <sheetViews>
    <sheetView showGridLines="0" showZeros="0" workbookViewId="0">
      <selection activeCell="D5" sqref="D5:M5"/>
    </sheetView>
  </sheetViews>
  <sheetFormatPr defaultColWidth="9.33203125" defaultRowHeight="11.25"/>
  <cols>
    <col min="1" max="7" width="9.33203125" style="1"/>
    <col min="8" max="8" width="29.1640625" style="1" customWidth="1"/>
    <col min="9" max="9" width="9.33203125" style="1" hidden="1" customWidth="1"/>
    <col min="10" max="12" width="9.33203125" style="1"/>
    <col min="13" max="13" width="2.5" style="1" customWidth="1"/>
    <col min="14" max="16384" width="9.33203125" style="1"/>
  </cols>
  <sheetData>
    <row r="1" spans="1:13" ht="12">
      <c r="L1" s="4" t="s">
        <v>487</v>
      </c>
      <c r="M1" s="4"/>
    </row>
    <row r="2" spans="1:13" ht="27">
      <c r="A2" s="412" t="s">
        <v>488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</row>
    <row r="3" spans="1:13" ht="20.25">
      <c r="A3" s="413" t="s">
        <v>489</v>
      </c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</row>
    <row r="4" spans="1:13" ht="14.25">
      <c r="A4" s="414" t="s">
        <v>490</v>
      </c>
      <c r="B4" s="414"/>
      <c r="C4" s="414"/>
      <c r="D4" s="414"/>
      <c r="E4" s="414"/>
      <c r="F4" s="414"/>
      <c r="G4" s="414"/>
      <c r="H4" s="2"/>
      <c r="I4" s="415" t="s">
        <v>491</v>
      </c>
      <c r="J4" s="415"/>
      <c r="K4" s="415"/>
      <c r="L4" s="415"/>
      <c r="M4" s="2"/>
    </row>
    <row r="5" spans="1:13" ht="14.25">
      <c r="A5" s="417" t="s">
        <v>492</v>
      </c>
      <c r="B5" s="360" t="s">
        <v>264</v>
      </c>
      <c r="C5" s="361"/>
      <c r="D5" s="339" t="s">
        <v>267</v>
      </c>
      <c r="E5" s="339"/>
      <c r="F5" s="339"/>
      <c r="G5" s="339"/>
      <c r="H5" s="339"/>
      <c r="I5" s="339"/>
      <c r="J5" s="339"/>
      <c r="K5" s="339"/>
      <c r="L5" s="339"/>
      <c r="M5" s="339"/>
    </row>
    <row r="6" spans="1:13" ht="14.25">
      <c r="A6" s="417"/>
      <c r="B6" s="360" t="s">
        <v>493</v>
      </c>
      <c r="C6" s="361"/>
      <c r="D6" s="339" t="s">
        <v>494</v>
      </c>
      <c r="E6" s="339"/>
      <c r="F6" s="339"/>
      <c r="G6" s="339"/>
      <c r="H6" s="339"/>
      <c r="I6" s="339"/>
      <c r="J6" s="339"/>
      <c r="K6" s="339"/>
      <c r="L6" s="339"/>
      <c r="M6" s="339"/>
    </row>
    <row r="7" spans="1:13" ht="14.25">
      <c r="A7" s="417"/>
      <c r="B7" s="360" t="s">
        <v>495</v>
      </c>
      <c r="C7" s="361"/>
      <c r="D7" s="416"/>
      <c r="E7" s="416"/>
      <c r="F7" s="416"/>
      <c r="G7" s="339" t="s">
        <v>496</v>
      </c>
      <c r="H7" s="339"/>
      <c r="I7" s="339"/>
      <c r="J7" s="339"/>
      <c r="K7" s="339"/>
      <c r="L7" s="339"/>
      <c r="M7" s="339"/>
    </row>
    <row r="8" spans="1:13" ht="14.25">
      <c r="A8" s="417"/>
      <c r="B8" s="360" t="s">
        <v>497</v>
      </c>
      <c r="C8" s="361"/>
      <c r="D8" s="339"/>
      <c r="E8" s="339"/>
      <c r="F8" s="339"/>
      <c r="G8" s="339" t="s">
        <v>431</v>
      </c>
      <c r="H8" s="339"/>
      <c r="I8" s="339"/>
      <c r="J8" s="339"/>
      <c r="K8" s="339"/>
      <c r="L8" s="339"/>
      <c r="M8" s="339"/>
    </row>
    <row r="9" spans="1:13" ht="14.25">
      <c r="A9" s="417"/>
      <c r="B9" s="360" t="s">
        <v>429</v>
      </c>
      <c r="C9" s="361"/>
      <c r="D9" s="339" t="s">
        <v>430</v>
      </c>
      <c r="E9" s="339"/>
      <c r="F9" s="339"/>
      <c r="G9" s="339" t="s">
        <v>431</v>
      </c>
      <c r="H9" s="339"/>
      <c r="I9" s="339"/>
      <c r="J9" s="339">
        <v>13787986679</v>
      </c>
      <c r="K9" s="339"/>
      <c r="L9" s="339"/>
      <c r="M9" s="339"/>
    </row>
    <row r="10" spans="1:13" ht="14.25">
      <c r="A10" s="417"/>
      <c r="B10" s="360" t="s">
        <v>498</v>
      </c>
      <c r="C10" s="361"/>
      <c r="D10" s="416" t="s">
        <v>499</v>
      </c>
      <c r="E10" s="416"/>
      <c r="F10" s="416"/>
      <c r="G10" s="416"/>
      <c r="H10" s="416"/>
      <c r="I10" s="416"/>
      <c r="J10" s="416"/>
      <c r="K10" s="416"/>
      <c r="L10" s="416"/>
      <c r="M10" s="416"/>
    </row>
    <row r="11" spans="1:13" ht="68.099999999999994" customHeight="1">
      <c r="A11" s="417"/>
      <c r="B11" s="360" t="s">
        <v>500</v>
      </c>
      <c r="C11" s="361"/>
      <c r="D11" s="418" t="s">
        <v>267</v>
      </c>
      <c r="E11" s="418"/>
      <c r="F11" s="418"/>
      <c r="G11" s="418"/>
      <c r="H11" s="418"/>
      <c r="I11" s="418"/>
      <c r="J11" s="418"/>
      <c r="K11" s="418"/>
      <c r="L11" s="418"/>
      <c r="M11" s="418"/>
    </row>
    <row r="12" spans="1:13" ht="14.25">
      <c r="A12" s="417"/>
      <c r="B12" s="360" t="s">
        <v>501</v>
      </c>
      <c r="C12" s="361"/>
      <c r="D12" s="339" t="s">
        <v>267</v>
      </c>
      <c r="E12" s="339"/>
      <c r="F12" s="339"/>
      <c r="G12" s="339"/>
      <c r="H12" s="339"/>
      <c r="I12" s="339"/>
      <c r="J12" s="339"/>
      <c r="K12" s="339"/>
      <c r="L12" s="339"/>
      <c r="M12" s="339"/>
    </row>
    <row r="13" spans="1:13" ht="14.25">
      <c r="A13" s="417" t="s">
        <v>502</v>
      </c>
      <c r="B13" s="364" t="s">
        <v>503</v>
      </c>
      <c r="C13" s="365"/>
      <c r="D13" s="419" t="s">
        <v>504</v>
      </c>
      <c r="E13" s="419"/>
      <c r="F13" s="419" t="s">
        <v>505</v>
      </c>
      <c r="G13" s="419"/>
      <c r="H13" s="419"/>
      <c r="I13" s="419"/>
      <c r="J13" s="419" t="s">
        <v>506</v>
      </c>
      <c r="K13" s="419"/>
      <c r="L13" s="419"/>
      <c r="M13" s="419"/>
    </row>
    <row r="14" spans="1:13" ht="14.25">
      <c r="A14" s="417"/>
      <c r="B14" s="380"/>
      <c r="C14" s="381"/>
      <c r="D14" s="339" t="s">
        <v>507</v>
      </c>
      <c r="E14" s="339"/>
      <c r="F14" s="420" t="s">
        <v>268</v>
      </c>
      <c r="G14" s="420"/>
      <c r="H14" s="420"/>
      <c r="I14" s="420"/>
      <c r="J14" s="420" t="s">
        <v>268</v>
      </c>
      <c r="K14" s="420"/>
      <c r="L14" s="420"/>
      <c r="M14" s="420"/>
    </row>
    <row r="15" spans="1:13" ht="14.25">
      <c r="A15" s="417"/>
      <c r="B15" s="380"/>
      <c r="C15" s="381"/>
      <c r="D15" s="339" t="s">
        <v>508</v>
      </c>
      <c r="E15" s="339"/>
      <c r="F15" s="420" t="s">
        <v>268</v>
      </c>
      <c r="G15" s="420"/>
      <c r="H15" s="420"/>
      <c r="I15" s="420"/>
      <c r="J15" s="420" t="s">
        <v>268</v>
      </c>
      <c r="K15" s="420"/>
      <c r="L15" s="420"/>
      <c r="M15" s="420"/>
    </row>
    <row r="16" spans="1:13" ht="14.25">
      <c r="A16" s="417"/>
      <c r="B16" s="380"/>
      <c r="C16" s="381"/>
      <c r="D16" s="339" t="s">
        <v>509</v>
      </c>
      <c r="E16" s="339"/>
      <c r="F16" s="420" t="s">
        <v>268</v>
      </c>
      <c r="G16" s="420"/>
      <c r="H16" s="420"/>
      <c r="I16" s="420"/>
      <c r="J16" s="420" t="s">
        <v>268</v>
      </c>
      <c r="K16" s="420"/>
      <c r="L16" s="420"/>
      <c r="M16" s="420"/>
    </row>
    <row r="17" spans="1:13" ht="14.25">
      <c r="A17" s="417"/>
      <c r="B17" s="380"/>
      <c r="C17" s="381"/>
      <c r="D17" s="339" t="s">
        <v>510</v>
      </c>
      <c r="E17" s="339"/>
      <c r="F17" s="420" t="s">
        <v>268</v>
      </c>
      <c r="G17" s="420"/>
      <c r="H17" s="420"/>
      <c r="I17" s="420"/>
      <c r="J17" s="420" t="s">
        <v>268</v>
      </c>
      <c r="K17" s="420"/>
      <c r="L17" s="420"/>
      <c r="M17" s="420"/>
    </row>
    <row r="18" spans="1:13" ht="14.25">
      <c r="A18" s="417"/>
      <c r="B18" s="366"/>
      <c r="C18" s="367"/>
      <c r="D18" s="339" t="s">
        <v>511</v>
      </c>
      <c r="E18" s="339"/>
      <c r="F18" s="420" t="s">
        <v>268</v>
      </c>
      <c r="G18" s="420"/>
      <c r="H18" s="420"/>
      <c r="I18" s="420"/>
      <c r="J18" s="420" t="s">
        <v>268</v>
      </c>
      <c r="K18" s="420"/>
      <c r="L18" s="420"/>
      <c r="M18" s="420"/>
    </row>
    <row r="19" spans="1:13" ht="14.25">
      <c r="A19" s="417"/>
      <c r="B19" s="364" t="s">
        <v>512</v>
      </c>
      <c r="C19" s="365"/>
      <c r="D19" s="339" t="s">
        <v>504</v>
      </c>
      <c r="E19" s="339"/>
      <c r="F19" s="421" t="s">
        <v>513</v>
      </c>
      <c r="G19" s="421"/>
      <c r="H19" s="421"/>
      <c r="I19" s="421" t="s">
        <v>514</v>
      </c>
      <c r="J19" s="421"/>
      <c r="K19" s="421"/>
      <c r="L19" s="421" t="s">
        <v>515</v>
      </c>
      <c r="M19" s="421"/>
    </row>
    <row r="20" spans="1:13" ht="14.25">
      <c r="A20" s="417"/>
      <c r="B20" s="380"/>
      <c r="C20" s="381"/>
      <c r="D20" s="339" t="s">
        <v>507</v>
      </c>
      <c r="E20" s="339"/>
      <c r="F20" s="360" t="s">
        <v>516</v>
      </c>
      <c r="G20" s="361"/>
      <c r="H20" s="3"/>
      <c r="I20" s="339"/>
      <c r="J20" s="339"/>
      <c r="K20" s="339"/>
      <c r="L20" s="416"/>
      <c r="M20" s="416"/>
    </row>
    <row r="21" spans="1:13" ht="14.25">
      <c r="A21" s="417"/>
      <c r="B21" s="380"/>
      <c r="C21" s="381"/>
      <c r="D21" s="339">
        <v>1</v>
      </c>
      <c r="E21" s="339"/>
      <c r="F21" s="339"/>
      <c r="G21" s="339"/>
      <c r="H21" s="339"/>
      <c r="I21" s="339"/>
      <c r="J21" s="339"/>
      <c r="K21" s="339"/>
      <c r="L21" s="416"/>
      <c r="M21" s="416"/>
    </row>
    <row r="22" spans="1:13" ht="14.25">
      <c r="A22" s="417"/>
      <c r="B22" s="380"/>
      <c r="C22" s="381"/>
      <c r="D22" s="339">
        <v>2</v>
      </c>
      <c r="E22" s="339"/>
      <c r="F22" s="428"/>
      <c r="G22" s="429"/>
      <c r="H22" s="430"/>
      <c r="L22" s="416"/>
      <c r="M22" s="416"/>
    </row>
    <row r="23" spans="1:13" ht="14.25">
      <c r="A23" s="417"/>
      <c r="B23" s="380"/>
      <c r="C23" s="381"/>
      <c r="D23" s="416"/>
      <c r="E23" s="416"/>
      <c r="F23" s="339"/>
      <c r="G23" s="339"/>
      <c r="H23" s="339"/>
      <c r="I23" s="339"/>
      <c r="J23" s="339"/>
      <c r="K23" s="339"/>
      <c r="L23" s="339"/>
      <c r="M23" s="339"/>
    </row>
    <row r="24" spans="1:13" ht="14.25">
      <c r="A24" s="417"/>
      <c r="B24" s="366"/>
      <c r="C24" s="367"/>
      <c r="D24" s="416"/>
      <c r="E24" s="416"/>
      <c r="F24" s="416"/>
      <c r="G24" s="416"/>
      <c r="H24" s="416"/>
      <c r="I24" s="416"/>
      <c r="J24" s="416"/>
      <c r="K24" s="416"/>
      <c r="L24" s="416"/>
      <c r="M24" s="416"/>
    </row>
    <row r="25" spans="1:13" ht="14.25">
      <c r="A25" s="422" t="s">
        <v>517</v>
      </c>
      <c r="B25" s="422"/>
      <c r="C25" s="422"/>
      <c r="D25" s="339"/>
      <c r="E25" s="339"/>
      <c r="F25" s="339"/>
      <c r="G25" s="339"/>
      <c r="H25" s="339"/>
      <c r="I25" s="339"/>
      <c r="J25" s="339"/>
      <c r="K25" s="339"/>
      <c r="L25" s="339"/>
      <c r="M25" s="339"/>
    </row>
    <row r="26" spans="1:13" ht="14.25">
      <c r="A26" s="424" t="s">
        <v>518</v>
      </c>
      <c r="B26" s="425"/>
      <c r="C26" s="423" t="s">
        <v>519</v>
      </c>
      <c r="D26" s="423"/>
      <c r="E26" s="423"/>
      <c r="F26" s="423"/>
      <c r="G26" s="423"/>
      <c r="H26" s="419" t="s">
        <v>520</v>
      </c>
      <c r="I26" s="419"/>
      <c r="J26" s="419"/>
      <c r="K26" s="419" t="s">
        <v>521</v>
      </c>
      <c r="L26" s="419"/>
      <c r="M26" s="419"/>
    </row>
    <row r="27" spans="1:13" ht="14.25">
      <c r="A27" s="426"/>
      <c r="B27" s="427"/>
      <c r="C27" s="431"/>
      <c r="D27" s="431"/>
      <c r="E27" s="431"/>
      <c r="F27" s="431"/>
      <c r="G27" s="431"/>
      <c r="H27" s="432"/>
      <c r="I27" s="339"/>
      <c r="J27" s="339"/>
      <c r="K27" s="432"/>
      <c r="L27" s="339"/>
      <c r="M27" s="339"/>
    </row>
    <row r="28" spans="1:13" ht="14.25">
      <c r="A28" s="426"/>
      <c r="B28" s="427"/>
      <c r="C28" s="431"/>
      <c r="D28" s="431"/>
      <c r="E28" s="431"/>
      <c r="F28" s="431"/>
      <c r="G28" s="431"/>
      <c r="H28" s="432"/>
      <c r="I28" s="339"/>
      <c r="J28" s="339"/>
      <c r="K28" s="432"/>
      <c r="L28" s="339"/>
      <c r="M28" s="339"/>
    </row>
    <row r="29" spans="1:13" ht="14.25">
      <c r="A29" s="426"/>
      <c r="B29" s="427"/>
      <c r="C29" s="431"/>
      <c r="D29" s="431"/>
      <c r="E29" s="431"/>
      <c r="F29" s="431"/>
      <c r="G29" s="431"/>
      <c r="H29" s="339"/>
      <c r="I29" s="339"/>
      <c r="J29" s="339"/>
      <c r="K29" s="339"/>
      <c r="L29" s="339"/>
      <c r="M29" s="339"/>
    </row>
    <row r="30" spans="1:13" ht="36" customHeight="1">
      <c r="A30" s="438" t="s">
        <v>522</v>
      </c>
      <c r="B30" s="3" t="s">
        <v>523</v>
      </c>
      <c r="C30" s="416"/>
      <c r="D30" s="416"/>
      <c r="E30" s="416"/>
      <c r="F30" s="416"/>
      <c r="G30" s="416"/>
      <c r="H30" s="416"/>
      <c r="I30" s="416"/>
      <c r="J30" s="416"/>
      <c r="K30" s="416"/>
      <c r="L30" s="416"/>
      <c r="M30" s="416"/>
    </row>
    <row r="31" spans="1:13" ht="51" customHeight="1">
      <c r="A31" s="439"/>
      <c r="B31" s="3" t="s">
        <v>524</v>
      </c>
      <c r="C31" s="416"/>
      <c r="D31" s="416"/>
      <c r="E31" s="416"/>
      <c r="F31" s="416"/>
      <c r="G31" s="416"/>
      <c r="H31" s="416"/>
      <c r="I31" s="416"/>
      <c r="J31" s="416"/>
      <c r="K31" s="416"/>
      <c r="L31" s="416"/>
      <c r="M31" s="416"/>
    </row>
    <row r="32" spans="1:13" ht="14.25">
      <c r="A32" s="439"/>
      <c r="B32" s="440" t="s">
        <v>525</v>
      </c>
      <c r="C32" s="339" t="s">
        <v>452</v>
      </c>
      <c r="D32" s="339"/>
      <c r="E32" s="339" t="s">
        <v>453</v>
      </c>
      <c r="F32" s="339"/>
      <c r="G32" s="339"/>
      <c r="H32" s="339" t="s">
        <v>454</v>
      </c>
      <c r="I32" s="339"/>
      <c r="J32" s="339"/>
      <c r="K32" s="339"/>
      <c r="L32" s="339" t="s">
        <v>455</v>
      </c>
      <c r="M32" s="339"/>
    </row>
    <row r="33" spans="1:13" ht="14.25">
      <c r="A33" s="439"/>
      <c r="B33" s="441"/>
      <c r="C33" s="339" t="s">
        <v>526</v>
      </c>
      <c r="D33" s="339"/>
      <c r="E33" s="339" t="s">
        <v>457</v>
      </c>
      <c r="F33" s="339"/>
      <c r="G33" s="339"/>
      <c r="H33" s="416"/>
      <c r="I33" s="416"/>
      <c r="J33" s="416"/>
      <c r="K33" s="416"/>
      <c r="L33" s="433"/>
      <c r="M33" s="339"/>
    </row>
    <row r="34" spans="1:13" ht="14.25">
      <c r="A34" s="439"/>
      <c r="B34" s="441"/>
      <c r="C34" s="339"/>
      <c r="D34" s="339"/>
      <c r="E34" s="339" t="s">
        <v>460</v>
      </c>
      <c r="F34" s="339"/>
      <c r="G34" s="339"/>
      <c r="H34" s="418"/>
      <c r="I34" s="418"/>
      <c r="J34" s="418"/>
      <c r="K34" s="418"/>
      <c r="L34" s="433"/>
      <c r="M34" s="339"/>
    </row>
    <row r="35" spans="1:13" ht="14.25">
      <c r="A35" s="439"/>
      <c r="B35" s="441"/>
      <c r="C35" s="339"/>
      <c r="D35" s="339"/>
      <c r="E35" s="339" t="s">
        <v>462</v>
      </c>
      <c r="F35" s="339"/>
      <c r="G35" s="339"/>
      <c r="H35" s="416"/>
      <c r="I35" s="416"/>
      <c r="J35" s="416"/>
      <c r="K35" s="416"/>
      <c r="L35" s="433"/>
      <c r="M35" s="339"/>
    </row>
    <row r="36" spans="1:13" ht="14.25">
      <c r="A36" s="439"/>
      <c r="B36" s="441"/>
      <c r="C36" s="339"/>
      <c r="D36" s="339"/>
      <c r="E36" s="339" t="s">
        <v>465</v>
      </c>
      <c r="F36" s="339"/>
      <c r="G36" s="339"/>
      <c r="H36" s="416"/>
      <c r="I36" s="416"/>
      <c r="J36" s="416"/>
      <c r="K36" s="416"/>
      <c r="L36" s="433"/>
      <c r="M36" s="339"/>
    </row>
    <row r="37" spans="1:13" ht="14.25">
      <c r="A37" s="439"/>
      <c r="B37" s="441"/>
      <c r="C37" s="339"/>
      <c r="D37" s="339"/>
      <c r="E37" s="339"/>
      <c r="F37" s="339"/>
      <c r="G37" s="339"/>
      <c r="H37" s="416"/>
      <c r="I37" s="416"/>
      <c r="J37" s="416"/>
      <c r="K37" s="416"/>
      <c r="L37" s="339"/>
      <c r="M37" s="339"/>
    </row>
    <row r="38" spans="1:13" ht="14.25">
      <c r="A38" s="439"/>
      <c r="B38" s="441"/>
      <c r="C38" s="339" t="s">
        <v>452</v>
      </c>
      <c r="D38" s="339"/>
      <c r="E38" s="339" t="s">
        <v>453</v>
      </c>
      <c r="F38" s="339"/>
      <c r="G38" s="339"/>
      <c r="H38" s="339" t="s">
        <v>454</v>
      </c>
      <c r="I38" s="339"/>
      <c r="J38" s="339"/>
      <c r="K38" s="339"/>
      <c r="L38" s="339" t="s">
        <v>455</v>
      </c>
      <c r="M38" s="339"/>
    </row>
    <row r="39" spans="1:13" ht="14.25">
      <c r="A39" s="439"/>
      <c r="B39" s="441"/>
      <c r="C39" s="339" t="s">
        <v>526</v>
      </c>
      <c r="D39" s="339"/>
      <c r="E39" s="339" t="s">
        <v>469</v>
      </c>
      <c r="F39" s="339"/>
      <c r="G39" s="339"/>
      <c r="H39" s="416"/>
      <c r="I39" s="416"/>
      <c r="J39" s="416"/>
      <c r="K39" s="416"/>
      <c r="L39" s="433"/>
      <c r="M39" s="339"/>
    </row>
    <row r="40" spans="1:13" ht="14.25">
      <c r="A40" s="439"/>
      <c r="B40" s="441"/>
      <c r="C40" s="339"/>
      <c r="D40" s="339"/>
      <c r="E40" s="339" t="s">
        <v>472</v>
      </c>
      <c r="F40" s="339"/>
      <c r="G40" s="339"/>
      <c r="H40" s="416"/>
      <c r="I40" s="416"/>
      <c r="J40" s="416"/>
      <c r="K40" s="416"/>
      <c r="L40" s="433"/>
      <c r="M40" s="339"/>
    </row>
    <row r="41" spans="1:13" ht="14.25">
      <c r="A41" s="439"/>
      <c r="B41" s="441"/>
      <c r="C41" s="339"/>
      <c r="D41" s="339"/>
      <c r="E41" s="339" t="s">
        <v>475</v>
      </c>
      <c r="F41" s="339"/>
      <c r="G41" s="339"/>
      <c r="H41" s="416"/>
      <c r="I41" s="416"/>
      <c r="J41" s="416"/>
      <c r="K41" s="416"/>
      <c r="L41" s="433"/>
      <c r="M41" s="339"/>
    </row>
    <row r="42" spans="1:13" ht="14.25">
      <c r="A42" s="439"/>
      <c r="B42" s="441"/>
      <c r="C42" s="339"/>
      <c r="D42" s="339"/>
      <c r="E42" s="339" t="s">
        <v>478</v>
      </c>
      <c r="F42" s="339"/>
      <c r="G42" s="339"/>
      <c r="H42" s="416"/>
      <c r="I42" s="416"/>
      <c r="J42" s="416"/>
      <c r="K42" s="416"/>
      <c r="L42" s="433"/>
      <c r="M42" s="339"/>
    </row>
    <row r="43" spans="1:13" ht="14.25">
      <c r="A43" s="439"/>
      <c r="B43" s="441"/>
      <c r="C43" s="339"/>
      <c r="D43" s="339"/>
      <c r="E43" s="339" t="s">
        <v>481</v>
      </c>
      <c r="F43" s="339"/>
      <c r="G43" s="339"/>
      <c r="H43" s="416"/>
      <c r="I43" s="416"/>
      <c r="J43" s="416"/>
      <c r="K43" s="416"/>
      <c r="L43" s="433"/>
      <c r="M43" s="339"/>
    </row>
    <row r="44" spans="1:13" ht="14.25">
      <c r="A44" s="439"/>
      <c r="B44" s="441"/>
      <c r="C44" s="339"/>
      <c r="D44" s="339"/>
      <c r="E44" s="339"/>
      <c r="F44" s="339"/>
      <c r="G44" s="339"/>
      <c r="H44" s="416"/>
      <c r="I44" s="416"/>
      <c r="J44" s="416"/>
      <c r="K44" s="416"/>
      <c r="L44" s="339"/>
      <c r="M44" s="339"/>
    </row>
    <row r="45" spans="1:13" ht="14.25">
      <c r="A45" s="422" t="s">
        <v>527</v>
      </c>
      <c r="B45" s="422"/>
      <c r="C45" s="422"/>
      <c r="D45" s="360"/>
      <c r="E45" s="434"/>
      <c r="F45" s="434"/>
      <c r="G45" s="434"/>
      <c r="H45" s="434"/>
      <c r="I45" s="434"/>
      <c r="J45" s="434"/>
      <c r="K45" s="434"/>
      <c r="L45" s="434"/>
      <c r="M45" s="361"/>
    </row>
    <row r="46" spans="1:13" ht="14.25">
      <c r="A46" s="422" t="s">
        <v>528</v>
      </c>
      <c r="B46" s="422"/>
      <c r="C46" s="422"/>
      <c r="D46" s="435" t="s">
        <v>529</v>
      </c>
      <c r="E46" s="436"/>
      <c r="F46" s="436"/>
      <c r="G46" s="436"/>
      <c r="H46" s="436"/>
      <c r="I46" s="436"/>
      <c r="J46" s="436"/>
      <c r="K46" s="436"/>
      <c r="L46" s="436"/>
      <c r="M46" s="437"/>
    </row>
  </sheetData>
  <sheetProtection formatCells="0" formatColumns="0" formatRows="0"/>
  <mergeCells count="137"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30:A44"/>
    <mergeCell ref="B32:B44"/>
    <mergeCell ref="C33:D37"/>
    <mergeCell ref="C39:D44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A13:A24"/>
    <mergeCell ref="B13:C18"/>
    <mergeCell ref="B19:C24"/>
    <mergeCell ref="A26:B29"/>
    <mergeCell ref="D21:E21"/>
    <mergeCell ref="F21:H21"/>
    <mergeCell ref="I21:K21"/>
    <mergeCell ref="L21:M21"/>
    <mergeCell ref="D22:E22"/>
    <mergeCell ref="F22:H22"/>
    <mergeCell ref="L22:M22"/>
    <mergeCell ref="D23:E23"/>
    <mergeCell ref="F23:H23"/>
    <mergeCell ref="I23:K23"/>
    <mergeCell ref="L23:M23"/>
    <mergeCell ref="D18:E18"/>
    <mergeCell ref="F18:I18"/>
    <mergeCell ref="J18:M18"/>
    <mergeCell ref="D19:E19"/>
    <mergeCell ref="F19:H19"/>
    <mergeCell ref="I19:K19"/>
    <mergeCell ref="L19:M19"/>
    <mergeCell ref="D20:E20"/>
    <mergeCell ref="F20:G20"/>
    <mergeCell ref="I20:K20"/>
    <mergeCell ref="L20:M20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A5:A12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</mergeCells>
  <phoneticPr fontId="17" type="noConversion"/>
  <pageMargins left="0.70866141732283505" right="0.70866141732283505" top="0.74803149606299202" bottom="0.74803149606299202" header="0.31496062992126" footer="0.31496062992126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6"/>
  <sheetViews>
    <sheetView showGridLines="0" showZeros="0" topLeftCell="A11" workbookViewId="0">
      <selection activeCell="C22" sqref="C22"/>
    </sheetView>
  </sheetViews>
  <sheetFormatPr defaultColWidth="9.1640625" defaultRowHeight="11.25"/>
  <cols>
    <col min="1" max="2" width="9.1640625" style="5" customWidth="1"/>
    <col min="3" max="3" width="38.33203125" style="5" customWidth="1"/>
    <col min="4" max="4" width="16.33203125" style="5" customWidth="1"/>
    <col min="5" max="6" width="15.33203125" style="5" customWidth="1"/>
    <col min="7" max="7" width="16.83203125" style="5" customWidth="1"/>
    <col min="8" max="8" width="12" style="5" customWidth="1"/>
    <col min="9" max="9" width="10.6640625" style="5" customWidth="1"/>
    <col min="10" max="12" width="10.33203125" style="5" customWidth="1"/>
    <col min="13" max="13" width="8.6640625" style="5" customWidth="1"/>
    <col min="14" max="14" width="9" style="5" customWidth="1"/>
    <col min="15" max="15" width="11.5" style="5" customWidth="1"/>
    <col min="16" max="17" width="6.6640625" style="5" customWidth="1"/>
    <col min="18" max="16384" width="9.1640625" style="5"/>
  </cols>
  <sheetData>
    <row r="1" spans="1:17" ht="23.1" customHeight="1">
      <c r="A1" s="101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101"/>
      <c r="N1" s="101"/>
      <c r="O1" s="133" t="s">
        <v>136</v>
      </c>
      <c r="P1" s="101"/>
      <c r="Q1" s="101"/>
    </row>
    <row r="2" spans="1:17" ht="23.1" customHeight="1">
      <c r="A2" s="245" t="s">
        <v>137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104"/>
      <c r="Q2" s="101"/>
    </row>
    <row r="3" spans="1:17" ht="23.1" customHeight="1">
      <c r="A3" s="193"/>
      <c r="B3" s="194"/>
      <c r="C3" s="98"/>
      <c r="D3" s="194"/>
      <c r="E3" s="98"/>
      <c r="F3" s="98"/>
      <c r="G3" s="98"/>
      <c r="H3" s="98"/>
      <c r="I3" s="194"/>
      <c r="J3" s="194"/>
      <c r="K3" s="98"/>
      <c r="L3" s="98"/>
      <c r="M3" s="101"/>
      <c r="N3" s="246" t="s">
        <v>90</v>
      </c>
      <c r="O3" s="246"/>
      <c r="P3" s="98"/>
      <c r="Q3" s="101"/>
    </row>
    <row r="4" spans="1:17" ht="24.75" customHeight="1">
      <c r="A4" s="244" t="s">
        <v>138</v>
      </c>
      <c r="B4" s="247" t="s">
        <v>91</v>
      </c>
      <c r="C4" s="248" t="s">
        <v>139</v>
      </c>
      <c r="D4" s="247" t="s">
        <v>140</v>
      </c>
      <c r="E4" s="232" t="s">
        <v>94</v>
      </c>
      <c r="F4" s="232"/>
      <c r="G4" s="232"/>
      <c r="H4" s="240" t="s">
        <v>95</v>
      </c>
      <c r="I4" s="233" t="s">
        <v>96</v>
      </c>
      <c r="J4" s="233" t="s">
        <v>97</v>
      </c>
      <c r="K4" s="233"/>
      <c r="L4" s="233" t="s">
        <v>98</v>
      </c>
      <c r="M4" s="244" t="s">
        <v>99</v>
      </c>
      <c r="N4" s="243" t="s">
        <v>100</v>
      </c>
      <c r="O4" s="243" t="s">
        <v>101</v>
      </c>
      <c r="P4" s="101"/>
      <c r="Q4" s="101"/>
    </row>
    <row r="5" spans="1:17" ht="24.75" customHeight="1">
      <c r="A5" s="244"/>
      <c r="B5" s="247"/>
      <c r="C5" s="248"/>
      <c r="D5" s="249"/>
      <c r="E5" s="235" t="s">
        <v>141</v>
      </c>
      <c r="F5" s="250" t="s">
        <v>103</v>
      </c>
      <c r="G5" s="242" t="s">
        <v>104</v>
      </c>
      <c r="H5" s="232"/>
      <c r="I5" s="233"/>
      <c r="J5" s="233"/>
      <c r="K5" s="233"/>
      <c r="L5" s="233"/>
      <c r="M5" s="244"/>
      <c r="N5" s="244"/>
      <c r="O5" s="244"/>
      <c r="P5" s="101"/>
      <c r="Q5" s="101"/>
    </row>
    <row r="6" spans="1:17" ht="39" customHeight="1">
      <c r="A6" s="244"/>
      <c r="B6" s="247"/>
      <c r="C6" s="248"/>
      <c r="D6" s="249"/>
      <c r="E6" s="236"/>
      <c r="F6" s="251"/>
      <c r="G6" s="232"/>
      <c r="H6" s="232"/>
      <c r="I6" s="233"/>
      <c r="J6" s="25" t="s">
        <v>105</v>
      </c>
      <c r="K6" s="25" t="s">
        <v>106</v>
      </c>
      <c r="L6" s="233"/>
      <c r="M6" s="244"/>
      <c r="N6" s="244"/>
      <c r="O6" s="244"/>
      <c r="P6" s="101"/>
      <c r="Q6" s="101"/>
    </row>
    <row r="7" spans="1:17" s="155" customFormat="1" ht="29.25" customHeight="1">
      <c r="A7" s="140"/>
      <c r="B7" s="24"/>
      <c r="C7" s="140" t="s">
        <v>107</v>
      </c>
      <c r="D7" s="139">
        <v>10076142.76</v>
      </c>
      <c r="E7" s="139">
        <v>10076142.76</v>
      </c>
      <c r="F7" s="139">
        <v>10076142.76</v>
      </c>
      <c r="G7" s="195">
        <v>0</v>
      </c>
      <c r="H7" s="139">
        <v>0</v>
      </c>
      <c r="I7" s="139">
        <v>0</v>
      </c>
      <c r="J7" s="139">
        <v>0</v>
      </c>
      <c r="K7" s="139">
        <v>0</v>
      </c>
      <c r="L7" s="139">
        <v>0</v>
      </c>
      <c r="M7" s="139">
        <v>0</v>
      </c>
      <c r="N7" s="139">
        <v>0</v>
      </c>
      <c r="O7" s="139">
        <v>0</v>
      </c>
    </row>
    <row r="8" spans="1:17" ht="29.25" customHeight="1">
      <c r="A8" s="140"/>
      <c r="B8" s="24" t="s">
        <v>142</v>
      </c>
      <c r="C8" s="140" t="s">
        <v>109</v>
      </c>
      <c r="D8" s="139">
        <v>10076142.76</v>
      </c>
      <c r="E8" s="139">
        <v>10076142.76</v>
      </c>
      <c r="F8" s="139">
        <v>10076142.76</v>
      </c>
      <c r="G8" s="195">
        <v>0</v>
      </c>
      <c r="H8" s="139">
        <v>0</v>
      </c>
      <c r="I8" s="139">
        <v>0</v>
      </c>
      <c r="J8" s="139">
        <v>0</v>
      </c>
      <c r="K8" s="139">
        <v>0</v>
      </c>
      <c r="L8" s="139">
        <v>0</v>
      </c>
      <c r="M8" s="139">
        <v>0</v>
      </c>
      <c r="N8" s="139">
        <v>0</v>
      </c>
      <c r="O8" s="139">
        <v>0</v>
      </c>
      <c r="P8" s="101"/>
      <c r="Q8" s="101"/>
    </row>
    <row r="9" spans="1:17" ht="29.25" customHeight="1">
      <c r="A9" s="140"/>
      <c r="B9" s="24" t="s">
        <v>110</v>
      </c>
      <c r="C9" s="140" t="s">
        <v>111</v>
      </c>
      <c r="D9" s="139">
        <v>5554172.0999999996</v>
      </c>
      <c r="E9" s="139">
        <v>5554172.0999999996</v>
      </c>
      <c r="F9" s="139">
        <v>5554172.0999999996</v>
      </c>
      <c r="G9" s="195">
        <v>0</v>
      </c>
      <c r="H9" s="139">
        <v>0</v>
      </c>
      <c r="I9" s="139">
        <v>0</v>
      </c>
      <c r="J9" s="139">
        <v>0</v>
      </c>
      <c r="K9" s="139">
        <v>0</v>
      </c>
      <c r="L9" s="139">
        <v>0</v>
      </c>
      <c r="M9" s="139">
        <v>0</v>
      </c>
      <c r="N9" s="139">
        <v>0</v>
      </c>
      <c r="O9" s="139">
        <v>0</v>
      </c>
      <c r="P9" s="101"/>
      <c r="Q9" s="101"/>
    </row>
    <row r="10" spans="1:17" ht="29.25" customHeight="1">
      <c r="A10" s="140">
        <v>2010301</v>
      </c>
      <c r="B10" s="24" t="s">
        <v>143</v>
      </c>
      <c r="C10" s="140" t="s">
        <v>144</v>
      </c>
      <c r="D10" s="139">
        <v>5554172.0999999996</v>
      </c>
      <c r="E10" s="139">
        <v>5554172.0999999996</v>
      </c>
      <c r="F10" s="139">
        <v>5554172.0999999996</v>
      </c>
      <c r="G10" s="195">
        <v>0</v>
      </c>
      <c r="H10" s="139">
        <v>0</v>
      </c>
      <c r="I10" s="139">
        <v>0</v>
      </c>
      <c r="J10" s="139">
        <v>0</v>
      </c>
      <c r="K10" s="139">
        <v>0</v>
      </c>
      <c r="L10" s="139">
        <v>0</v>
      </c>
      <c r="M10" s="139">
        <v>0</v>
      </c>
      <c r="N10" s="139">
        <v>0</v>
      </c>
      <c r="O10" s="139">
        <v>0</v>
      </c>
      <c r="P10" s="101"/>
      <c r="Q10" s="101"/>
    </row>
    <row r="11" spans="1:17" ht="29.25" customHeight="1">
      <c r="A11" s="140"/>
      <c r="B11" s="24" t="s">
        <v>113</v>
      </c>
      <c r="C11" s="140" t="s">
        <v>114</v>
      </c>
      <c r="D11" s="139">
        <v>181800</v>
      </c>
      <c r="E11" s="139">
        <v>181800</v>
      </c>
      <c r="F11" s="139">
        <v>181800</v>
      </c>
      <c r="G11" s="195">
        <v>0</v>
      </c>
      <c r="H11" s="139">
        <v>0</v>
      </c>
      <c r="I11" s="139">
        <v>0</v>
      </c>
      <c r="J11" s="139">
        <v>0</v>
      </c>
      <c r="K11" s="139">
        <v>0</v>
      </c>
      <c r="L11" s="139">
        <v>0</v>
      </c>
      <c r="M11" s="139">
        <v>0</v>
      </c>
      <c r="N11" s="139">
        <v>0</v>
      </c>
      <c r="O11" s="139">
        <v>0</v>
      </c>
      <c r="P11" s="101"/>
      <c r="Q11" s="101"/>
    </row>
    <row r="12" spans="1:17" ht="29.25" customHeight="1">
      <c r="A12" s="140">
        <v>2010601</v>
      </c>
      <c r="B12" s="24" t="s">
        <v>145</v>
      </c>
      <c r="C12" s="140" t="s">
        <v>146</v>
      </c>
      <c r="D12" s="139">
        <v>181800</v>
      </c>
      <c r="E12" s="139">
        <v>181800</v>
      </c>
      <c r="F12" s="139">
        <v>181800</v>
      </c>
      <c r="G12" s="195">
        <v>0</v>
      </c>
      <c r="H12" s="139">
        <v>0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01"/>
      <c r="Q12" s="101"/>
    </row>
    <row r="13" spans="1:17" ht="29.25" customHeight="1">
      <c r="A13" s="140"/>
      <c r="B13" s="24" t="s">
        <v>116</v>
      </c>
      <c r="C13" s="140" t="s">
        <v>117</v>
      </c>
      <c r="D13" s="139">
        <v>472201.1</v>
      </c>
      <c r="E13" s="139">
        <v>472201.1</v>
      </c>
      <c r="F13" s="139">
        <v>472201.1</v>
      </c>
      <c r="G13" s="195">
        <v>0</v>
      </c>
      <c r="H13" s="139">
        <v>0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01"/>
      <c r="Q13" s="101"/>
    </row>
    <row r="14" spans="1:17" ht="29.25" customHeight="1">
      <c r="A14" s="140">
        <v>2070101</v>
      </c>
      <c r="B14" s="24" t="s">
        <v>147</v>
      </c>
      <c r="C14" s="140" t="s">
        <v>148</v>
      </c>
      <c r="D14" s="139">
        <v>472201.1</v>
      </c>
      <c r="E14" s="139">
        <v>472201.1</v>
      </c>
      <c r="F14" s="139">
        <v>472201.1</v>
      </c>
      <c r="G14" s="195">
        <v>0</v>
      </c>
      <c r="H14" s="139">
        <v>0</v>
      </c>
      <c r="I14" s="139">
        <v>0</v>
      </c>
      <c r="J14" s="139">
        <v>0</v>
      </c>
      <c r="K14" s="139">
        <v>0</v>
      </c>
      <c r="L14" s="139">
        <v>0</v>
      </c>
      <c r="M14" s="139">
        <v>0</v>
      </c>
      <c r="N14" s="139">
        <v>0</v>
      </c>
      <c r="O14" s="139">
        <v>0</v>
      </c>
    </row>
    <row r="15" spans="1:17" ht="29.25" customHeight="1">
      <c r="A15" s="140"/>
      <c r="B15" s="24" t="s">
        <v>119</v>
      </c>
      <c r="C15" s="140" t="s">
        <v>120</v>
      </c>
      <c r="D15" s="139">
        <v>726119.9</v>
      </c>
      <c r="E15" s="139">
        <v>726119.9</v>
      </c>
      <c r="F15" s="139">
        <v>726119.9</v>
      </c>
      <c r="G15" s="195">
        <v>0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</row>
    <row r="16" spans="1:17" ht="29.25" customHeight="1">
      <c r="A16" s="140">
        <v>2089999</v>
      </c>
      <c r="B16" s="24" t="s">
        <v>149</v>
      </c>
      <c r="C16" s="140" t="s">
        <v>150</v>
      </c>
      <c r="D16" s="139">
        <v>726119.9</v>
      </c>
      <c r="E16" s="139">
        <v>726119.9</v>
      </c>
      <c r="F16" s="139">
        <v>726119.9</v>
      </c>
      <c r="G16" s="195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</row>
    <row r="17" spans="1:15" ht="29.25" customHeight="1">
      <c r="A17" s="140"/>
      <c r="B17" s="24" t="s">
        <v>122</v>
      </c>
      <c r="C17" s="140" t="s">
        <v>123</v>
      </c>
      <c r="D17" s="139">
        <v>1152206.8799999999</v>
      </c>
      <c r="E17" s="139">
        <v>1152206.8799999999</v>
      </c>
      <c r="F17" s="139">
        <v>1152206.8799999999</v>
      </c>
      <c r="G17" s="195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</row>
    <row r="18" spans="1:15" ht="29.25" customHeight="1">
      <c r="A18" s="140">
        <v>2130101</v>
      </c>
      <c r="B18" s="24" t="s">
        <v>151</v>
      </c>
      <c r="C18" s="140" t="s">
        <v>152</v>
      </c>
      <c r="D18" s="139">
        <v>1152206.8799999999</v>
      </c>
      <c r="E18" s="139">
        <v>1152206.8799999999</v>
      </c>
      <c r="F18" s="139">
        <v>1152206.8799999999</v>
      </c>
      <c r="G18" s="195">
        <v>0</v>
      </c>
      <c r="H18" s="139">
        <v>0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</row>
    <row r="19" spans="1:15" ht="29.25" customHeight="1">
      <c r="A19" s="140"/>
      <c r="B19" s="24" t="s">
        <v>125</v>
      </c>
      <c r="C19" s="140" t="s">
        <v>126</v>
      </c>
      <c r="D19" s="139">
        <v>396655.42</v>
      </c>
      <c r="E19" s="139">
        <v>396655.42</v>
      </c>
      <c r="F19" s="139">
        <v>396655.42</v>
      </c>
      <c r="G19" s="195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</row>
    <row r="20" spans="1:15" ht="29.25" customHeight="1">
      <c r="A20" s="140">
        <v>2130201</v>
      </c>
      <c r="B20" s="24" t="s">
        <v>153</v>
      </c>
      <c r="C20" s="140" t="s">
        <v>152</v>
      </c>
      <c r="D20" s="139">
        <v>396655.42</v>
      </c>
      <c r="E20" s="139">
        <v>396655.42</v>
      </c>
      <c r="F20" s="139">
        <v>396655.42</v>
      </c>
      <c r="G20" s="195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</row>
    <row r="21" spans="1:15" ht="29.25" customHeight="1">
      <c r="A21" s="140"/>
      <c r="B21" s="24" t="s">
        <v>128</v>
      </c>
      <c r="C21" s="140" t="s">
        <v>129</v>
      </c>
      <c r="D21" s="139">
        <v>920370.82</v>
      </c>
      <c r="E21" s="139">
        <v>920370.82</v>
      </c>
      <c r="F21" s="139">
        <v>920370.82</v>
      </c>
      <c r="G21" s="195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</row>
    <row r="22" spans="1:15" ht="29.25" customHeight="1">
      <c r="A22" s="140">
        <v>2130301</v>
      </c>
      <c r="B22" s="24" t="s">
        <v>154</v>
      </c>
      <c r="C22" s="140" t="s">
        <v>155</v>
      </c>
      <c r="D22" s="139">
        <v>920370.82</v>
      </c>
      <c r="E22" s="139">
        <v>920370.82</v>
      </c>
      <c r="F22" s="139">
        <v>920370.82</v>
      </c>
      <c r="G22" s="195">
        <v>0</v>
      </c>
      <c r="H22" s="139">
        <v>0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</row>
    <row r="23" spans="1:15" ht="29.25" customHeight="1">
      <c r="A23" s="140"/>
      <c r="B23" s="24" t="s">
        <v>131</v>
      </c>
      <c r="C23" s="140" t="s">
        <v>132</v>
      </c>
      <c r="D23" s="139">
        <v>203438.9</v>
      </c>
      <c r="E23" s="139">
        <v>203438.9</v>
      </c>
      <c r="F23" s="139">
        <v>203438.9</v>
      </c>
      <c r="G23" s="195">
        <v>0</v>
      </c>
      <c r="H23" s="139">
        <v>0</v>
      </c>
      <c r="I23" s="139">
        <v>0</v>
      </c>
      <c r="J23" s="139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</row>
    <row r="24" spans="1:15" ht="29.25" customHeight="1">
      <c r="A24" s="140">
        <v>2049999</v>
      </c>
      <c r="B24" s="24" t="s">
        <v>156</v>
      </c>
      <c r="C24" s="140" t="s">
        <v>157</v>
      </c>
      <c r="D24" s="139">
        <v>203438.9</v>
      </c>
      <c r="E24" s="139">
        <v>203438.9</v>
      </c>
      <c r="F24" s="139">
        <v>203438.9</v>
      </c>
      <c r="G24" s="195">
        <v>0</v>
      </c>
      <c r="H24" s="139">
        <v>0</v>
      </c>
      <c r="I24" s="139">
        <v>0</v>
      </c>
      <c r="J24" s="139">
        <v>0</v>
      </c>
      <c r="K24" s="139">
        <v>0</v>
      </c>
      <c r="L24" s="139">
        <v>0</v>
      </c>
      <c r="M24" s="139">
        <v>0</v>
      </c>
      <c r="N24" s="139">
        <v>0</v>
      </c>
      <c r="O24" s="139">
        <v>0</v>
      </c>
    </row>
    <row r="25" spans="1:15" ht="29.25" customHeight="1">
      <c r="A25" s="140"/>
      <c r="B25" s="24" t="s">
        <v>134</v>
      </c>
      <c r="C25" s="140" t="s">
        <v>135</v>
      </c>
      <c r="D25" s="139">
        <v>469177.64</v>
      </c>
      <c r="E25" s="139">
        <v>469177.64</v>
      </c>
      <c r="F25" s="139">
        <v>469177.64</v>
      </c>
      <c r="G25" s="195">
        <v>0</v>
      </c>
      <c r="H25" s="139">
        <v>0</v>
      </c>
      <c r="I25" s="139">
        <v>0</v>
      </c>
      <c r="J25" s="139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</row>
    <row r="26" spans="1:15" ht="29.25" customHeight="1">
      <c r="A26" s="140">
        <v>2040601</v>
      </c>
      <c r="B26" s="24" t="s">
        <v>158</v>
      </c>
      <c r="C26" s="140" t="s">
        <v>159</v>
      </c>
      <c r="D26" s="139">
        <v>469177.64</v>
      </c>
      <c r="E26" s="139">
        <v>469177.64</v>
      </c>
      <c r="F26" s="139">
        <v>469177.64</v>
      </c>
      <c r="G26" s="195">
        <v>0</v>
      </c>
      <c r="H26" s="139">
        <v>0</v>
      </c>
      <c r="I26" s="139">
        <v>0</v>
      </c>
      <c r="J26" s="139">
        <v>0</v>
      </c>
      <c r="K26" s="139">
        <v>0</v>
      </c>
      <c r="L26" s="139">
        <v>0</v>
      </c>
      <c r="M26" s="139">
        <v>0</v>
      </c>
      <c r="N26" s="139">
        <v>0</v>
      </c>
      <c r="O26" s="139">
        <v>0</v>
      </c>
    </row>
  </sheetData>
  <sheetProtection formatCells="0" formatColumns="0" formatRows="0"/>
  <mergeCells count="17">
    <mergeCell ref="N4:N6"/>
    <mergeCell ref="O4:O6"/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</mergeCells>
  <phoneticPr fontId="17" type="noConversion"/>
  <printOptions horizontalCentered="1"/>
  <pageMargins left="0.39370078740157499" right="0.39370078740157499" top="0.98425196850393704" bottom="0.47244096365500599" header="0.354330699274859" footer="0.31496063461453899"/>
  <pageSetup paperSize="9" scale="44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7"/>
  <sheetViews>
    <sheetView showGridLines="0" showZeros="0" workbookViewId="0">
      <selection activeCell="H14" sqref="H14"/>
    </sheetView>
  </sheetViews>
  <sheetFormatPr defaultColWidth="9.33203125" defaultRowHeight="11.25"/>
  <cols>
    <col min="1" max="1" width="34.6640625" customWidth="1"/>
    <col min="2" max="2" width="19.83203125" customWidth="1"/>
    <col min="3" max="3" width="34.5" customWidth="1"/>
    <col min="4" max="4" width="15.6640625" customWidth="1"/>
    <col min="5" max="5" width="16.1640625" customWidth="1"/>
    <col min="6" max="6" width="18.83203125" customWidth="1"/>
  </cols>
  <sheetData>
    <row r="1" spans="1:6" ht="11.25" customHeight="1">
      <c r="A1" s="258" t="s">
        <v>160</v>
      </c>
      <c r="B1" s="258"/>
      <c r="C1" s="258"/>
      <c r="D1" s="258"/>
      <c r="E1" s="258"/>
      <c r="F1" s="257" t="s">
        <v>161</v>
      </c>
    </row>
    <row r="2" spans="1:6" ht="11.25" customHeight="1">
      <c r="A2" s="258"/>
      <c r="B2" s="258"/>
      <c r="C2" s="258"/>
      <c r="D2" s="258"/>
      <c r="E2" s="258"/>
      <c r="F2" s="257"/>
    </row>
    <row r="3" spans="1:6" ht="19.5" customHeight="1">
      <c r="A3" s="258"/>
      <c r="B3" s="258"/>
      <c r="C3" s="258"/>
      <c r="D3" s="258"/>
      <c r="E3" s="258"/>
      <c r="F3" s="171"/>
    </row>
    <row r="4" spans="1:6" ht="20.25" customHeight="1">
      <c r="A4" s="172"/>
    </row>
    <row r="5" spans="1:6" ht="25.5" customHeight="1">
      <c r="A5" s="252" t="s">
        <v>4</v>
      </c>
      <c r="B5" s="253"/>
      <c r="C5" s="254" t="s">
        <v>162</v>
      </c>
      <c r="D5" s="255"/>
      <c r="E5" s="255"/>
      <c r="F5" s="256"/>
    </row>
    <row r="6" spans="1:6" ht="15" customHeight="1">
      <c r="A6" s="173" t="s">
        <v>6</v>
      </c>
      <c r="B6" s="174" t="s">
        <v>163</v>
      </c>
      <c r="C6" s="173" t="s">
        <v>164</v>
      </c>
      <c r="D6" s="175" t="s">
        <v>107</v>
      </c>
      <c r="E6" s="175" t="s">
        <v>165</v>
      </c>
      <c r="F6" s="174" t="s">
        <v>166</v>
      </c>
    </row>
    <row r="7" spans="1:6" ht="15" customHeight="1">
      <c r="A7" s="176" t="s">
        <v>167</v>
      </c>
      <c r="B7" s="177">
        <v>10076142.76</v>
      </c>
      <c r="C7" s="176" t="s">
        <v>12</v>
      </c>
      <c r="D7" s="178">
        <f t="shared" ref="D7:D27" si="0">E7+F7</f>
        <v>5735972.0999999996</v>
      </c>
      <c r="E7" s="179">
        <v>5735972.0999999996</v>
      </c>
      <c r="F7" s="180"/>
    </row>
    <row r="8" spans="1:6" ht="15" customHeight="1">
      <c r="A8" s="176" t="s">
        <v>168</v>
      </c>
      <c r="B8" s="177">
        <v>10076142.76</v>
      </c>
      <c r="C8" s="176" t="s">
        <v>16</v>
      </c>
      <c r="D8" s="178">
        <f t="shared" si="0"/>
        <v>0</v>
      </c>
      <c r="E8" s="179"/>
      <c r="F8" s="180"/>
    </row>
    <row r="9" spans="1:6" ht="15" customHeight="1">
      <c r="A9" s="176" t="s">
        <v>169</v>
      </c>
      <c r="B9" s="181"/>
      <c r="C9" s="176" t="s">
        <v>20</v>
      </c>
      <c r="D9" s="178">
        <f t="shared" si="0"/>
        <v>0</v>
      </c>
      <c r="E9" s="179"/>
      <c r="F9" s="180"/>
    </row>
    <row r="10" spans="1:6" ht="15" customHeight="1">
      <c r="A10" s="176"/>
      <c r="B10" s="182"/>
      <c r="C10" s="176" t="s">
        <v>24</v>
      </c>
      <c r="D10" s="178">
        <f t="shared" si="0"/>
        <v>672616.54</v>
      </c>
      <c r="E10" s="179">
        <v>672616.54</v>
      </c>
      <c r="F10" s="180"/>
    </row>
    <row r="11" spans="1:6" ht="15" customHeight="1">
      <c r="A11" s="176"/>
      <c r="B11" s="182"/>
      <c r="C11" s="176" t="s">
        <v>28</v>
      </c>
      <c r="D11" s="178">
        <f t="shared" si="0"/>
        <v>0</v>
      </c>
      <c r="E11" s="179"/>
      <c r="F11" s="180"/>
    </row>
    <row r="12" spans="1:6" ht="15" customHeight="1">
      <c r="A12" s="176"/>
      <c r="B12" s="182"/>
      <c r="C12" s="176" t="s">
        <v>31</v>
      </c>
      <c r="D12" s="178">
        <f t="shared" si="0"/>
        <v>0</v>
      </c>
      <c r="E12" s="179"/>
      <c r="F12" s="180"/>
    </row>
    <row r="13" spans="1:6" ht="15" customHeight="1">
      <c r="A13" s="176"/>
      <c r="B13" s="183"/>
      <c r="C13" s="176" t="s">
        <v>35</v>
      </c>
      <c r="D13" s="178">
        <f t="shared" si="0"/>
        <v>472201.1</v>
      </c>
      <c r="E13" s="179">
        <v>472201.1</v>
      </c>
      <c r="F13" s="180"/>
    </row>
    <row r="14" spans="1:6" ht="15" customHeight="1">
      <c r="A14" s="176"/>
      <c r="B14" s="183"/>
      <c r="C14" s="176" t="s">
        <v>38</v>
      </c>
      <c r="D14" s="178">
        <f t="shared" si="0"/>
        <v>726119.9</v>
      </c>
      <c r="E14" s="179">
        <v>726119.9</v>
      </c>
      <c r="F14" s="180"/>
    </row>
    <row r="15" spans="1:6" ht="15" customHeight="1">
      <c r="A15" s="176"/>
      <c r="B15" s="183"/>
      <c r="C15" s="176" t="s">
        <v>170</v>
      </c>
      <c r="D15" s="178">
        <f t="shared" si="0"/>
        <v>0</v>
      </c>
      <c r="E15" s="179"/>
      <c r="F15" s="180"/>
    </row>
    <row r="16" spans="1:6" ht="15" customHeight="1">
      <c r="A16" s="176"/>
      <c r="B16" s="183"/>
      <c r="C16" s="176" t="s">
        <v>171</v>
      </c>
      <c r="D16" s="178">
        <f t="shared" si="0"/>
        <v>0</v>
      </c>
      <c r="E16" s="179"/>
      <c r="F16" s="180"/>
    </row>
    <row r="17" spans="1:6" ht="15" customHeight="1">
      <c r="A17" s="176"/>
      <c r="B17" s="183"/>
      <c r="C17" s="176" t="s">
        <v>172</v>
      </c>
      <c r="D17" s="178">
        <f t="shared" si="0"/>
        <v>0</v>
      </c>
      <c r="E17" s="179"/>
      <c r="F17" s="180"/>
    </row>
    <row r="18" spans="1:6" ht="15" customHeight="1">
      <c r="A18" s="176"/>
      <c r="B18" s="183"/>
      <c r="C18" s="176" t="s">
        <v>173</v>
      </c>
      <c r="D18" s="178">
        <f t="shared" si="0"/>
        <v>2469233.12</v>
      </c>
      <c r="E18" s="179">
        <v>2469233.12</v>
      </c>
      <c r="F18" s="180"/>
    </row>
    <row r="19" spans="1:6" ht="15" customHeight="1">
      <c r="A19" s="127"/>
      <c r="B19" s="183"/>
      <c r="C19" s="176" t="s">
        <v>174</v>
      </c>
      <c r="D19" s="178">
        <f t="shared" si="0"/>
        <v>0</v>
      </c>
      <c r="E19" s="179"/>
      <c r="F19" s="180"/>
    </row>
    <row r="20" spans="1:6" ht="15" customHeight="1">
      <c r="A20" s="127"/>
      <c r="B20" s="183"/>
      <c r="C20" s="184" t="s">
        <v>175</v>
      </c>
      <c r="D20" s="178">
        <f t="shared" si="0"/>
        <v>0</v>
      </c>
      <c r="E20" s="179"/>
      <c r="F20" s="180"/>
    </row>
    <row r="21" spans="1:6" ht="15" customHeight="1">
      <c r="A21" s="127"/>
      <c r="B21" s="183"/>
      <c r="C21" s="184" t="s">
        <v>176</v>
      </c>
      <c r="D21" s="178">
        <f t="shared" si="0"/>
        <v>0</v>
      </c>
      <c r="E21" s="179"/>
      <c r="F21" s="180"/>
    </row>
    <row r="22" spans="1:6" ht="15" customHeight="1">
      <c r="A22" s="127"/>
      <c r="B22" s="183"/>
      <c r="C22" s="184" t="s">
        <v>177</v>
      </c>
      <c r="D22" s="178">
        <f t="shared" si="0"/>
        <v>0</v>
      </c>
      <c r="E22" s="179"/>
      <c r="F22" s="180"/>
    </row>
    <row r="23" spans="1:6" ht="21.75" customHeight="1">
      <c r="A23" s="127"/>
      <c r="B23" s="183"/>
      <c r="C23" s="184" t="s">
        <v>178</v>
      </c>
      <c r="D23" s="178">
        <f t="shared" si="0"/>
        <v>0</v>
      </c>
      <c r="E23" s="179"/>
      <c r="F23" s="180"/>
    </row>
    <row r="24" spans="1:6" ht="22.5" customHeight="1">
      <c r="A24" s="127"/>
      <c r="B24" s="183"/>
      <c r="C24" s="184" t="s">
        <v>179</v>
      </c>
      <c r="D24" s="178">
        <f t="shared" si="0"/>
        <v>0</v>
      </c>
      <c r="E24" s="179"/>
      <c r="F24" s="180"/>
    </row>
    <row r="25" spans="1:6" ht="22.5" customHeight="1">
      <c r="A25" s="127"/>
      <c r="B25" s="183"/>
      <c r="C25" s="184" t="s">
        <v>180</v>
      </c>
      <c r="D25" s="178">
        <f t="shared" si="0"/>
        <v>0</v>
      </c>
      <c r="E25" s="179"/>
      <c r="F25" s="180"/>
    </row>
    <row r="26" spans="1:6" ht="21" customHeight="1">
      <c r="A26" s="176"/>
      <c r="B26" s="185"/>
      <c r="C26" s="184" t="s">
        <v>181</v>
      </c>
      <c r="D26" s="186">
        <f t="shared" si="0"/>
        <v>0</v>
      </c>
      <c r="E26" s="187"/>
      <c r="F26" s="188"/>
    </row>
    <row r="27" spans="1:6" s="5" customFormat="1" ht="22.5" customHeight="1">
      <c r="A27" s="189" t="s">
        <v>81</v>
      </c>
      <c r="B27" s="190">
        <v>10076142.76</v>
      </c>
      <c r="C27" s="124" t="s">
        <v>93</v>
      </c>
      <c r="D27" s="191">
        <f t="shared" si="0"/>
        <v>10076142.76</v>
      </c>
      <c r="E27" s="192">
        <f>SUM(E7:E26)</f>
        <v>10076142.76</v>
      </c>
      <c r="F27" s="192"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honeticPr fontId="17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6"/>
  <sheetViews>
    <sheetView showGridLines="0" showZeros="0" topLeftCell="A11" workbookViewId="0">
      <selection activeCell="C23" sqref="C23"/>
    </sheetView>
  </sheetViews>
  <sheetFormatPr defaultColWidth="9.1640625" defaultRowHeight="11.25"/>
  <cols>
    <col min="1" max="2" width="12.83203125" style="5" customWidth="1"/>
    <col min="3" max="3" width="35.6640625" style="5" customWidth="1"/>
    <col min="4" max="4" width="14.83203125" style="5" customWidth="1"/>
    <col min="5" max="5" width="16.33203125" style="5" customWidth="1"/>
    <col min="6" max="22" width="10.33203125" style="5" customWidth="1"/>
    <col min="23" max="24" width="6.83203125" style="5" customWidth="1"/>
    <col min="25" max="16384" width="9.1640625" style="5"/>
  </cols>
  <sheetData>
    <row r="1" spans="1:24" ht="24.75" customHeight="1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93"/>
      <c r="R1" s="93"/>
      <c r="S1" s="75"/>
      <c r="T1" s="75"/>
      <c r="U1" s="112"/>
      <c r="V1" s="96" t="s">
        <v>182</v>
      </c>
      <c r="W1" s="75"/>
      <c r="X1" s="75"/>
    </row>
    <row r="2" spans="1:24" ht="24.75" customHeight="1">
      <c r="A2" s="230" t="s">
        <v>183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75"/>
      <c r="X2" s="75"/>
    </row>
    <row r="3" spans="1:24" ht="24.75" customHeight="1">
      <c r="A3" s="105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8"/>
      <c r="R3" s="108"/>
      <c r="S3" s="110"/>
      <c r="T3" s="110"/>
      <c r="U3" s="110"/>
      <c r="V3" s="118" t="s">
        <v>90</v>
      </c>
      <c r="W3" s="110"/>
      <c r="X3" s="110"/>
    </row>
    <row r="4" spans="1:24" ht="24.75" customHeight="1">
      <c r="A4" s="259" t="s">
        <v>138</v>
      </c>
      <c r="B4" s="260" t="s">
        <v>91</v>
      </c>
      <c r="C4" s="261" t="s">
        <v>139</v>
      </c>
      <c r="D4" s="239" t="s">
        <v>93</v>
      </c>
      <c r="E4" s="239" t="s">
        <v>184</v>
      </c>
      <c r="F4" s="239"/>
      <c r="G4" s="239"/>
      <c r="H4" s="239"/>
      <c r="I4" s="244" t="s">
        <v>185</v>
      </c>
      <c r="J4" s="244"/>
      <c r="K4" s="244"/>
      <c r="L4" s="244"/>
      <c r="M4" s="244"/>
      <c r="N4" s="244"/>
      <c r="O4" s="244"/>
      <c r="P4" s="244"/>
      <c r="Q4" s="244"/>
      <c r="R4" s="244"/>
      <c r="S4" s="260" t="s">
        <v>186</v>
      </c>
      <c r="T4" s="244" t="s">
        <v>187</v>
      </c>
      <c r="U4" s="267" t="s">
        <v>188</v>
      </c>
      <c r="V4" s="244" t="s">
        <v>189</v>
      </c>
      <c r="W4" s="110"/>
      <c r="X4" s="110"/>
    </row>
    <row r="5" spans="1:24" ht="24.75" customHeight="1">
      <c r="A5" s="259"/>
      <c r="B5" s="260"/>
      <c r="C5" s="261"/>
      <c r="D5" s="244"/>
      <c r="E5" s="262" t="s">
        <v>107</v>
      </c>
      <c r="F5" s="243" t="s">
        <v>190</v>
      </c>
      <c r="G5" s="243" t="s">
        <v>191</v>
      </c>
      <c r="H5" s="243" t="s">
        <v>192</v>
      </c>
      <c r="I5" s="243" t="s">
        <v>107</v>
      </c>
      <c r="J5" s="264" t="s">
        <v>193</v>
      </c>
      <c r="K5" s="264" t="s">
        <v>194</v>
      </c>
      <c r="L5" s="264" t="s">
        <v>195</v>
      </c>
      <c r="M5" s="266" t="s">
        <v>196</v>
      </c>
      <c r="N5" s="243" t="s">
        <v>197</v>
      </c>
      <c r="O5" s="243" t="s">
        <v>198</v>
      </c>
      <c r="P5" s="243" t="s">
        <v>199</v>
      </c>
      <c r="Q5" s="243" t="s">
        <v>200</v>
      </c>
      <c r="R5" s="238" t="s">
        <v>201</v>
      </c>
      <c r="S5" s="239"/>
      <c r="T5" s="244"/>
      <c r="U5" s="267"/>
      <c r="V5" s="244"/>
      <c r="W5" s="110"/>
      <c r="X5" s="110"/>
    </row>
    <row r="6" spans="1:24" ht="30.75" customHeight="1">
      <c r="A6" s="259"/>
      <c r="B6" s="260"/>
      <c r="C6" s="261"/>
      <c r="D6" s="244"/>
      <c r="E6" s="263"/>
      <c r="F6" s="244"/>
      <c r="G6" s="244"/>
      <c r="H6" s="244"/>
      <c r="I6" s="244"/>
      <c r="J6" s="265"/>
      <c r="K6" s="265"/>
      <c r="L6" s="265"/>
      <c r="M6" s="264"/>
      <c r="N6" s="244"/>
      <c r="O6" s="244"/>
      <c r="P6" s="244"/>
      <c r="Q6" s="244"/>
      <c r="R6" s="239"/>
      <c r="S6" s="239"/>
      <c r="T6" s="244"/>
      <c r="U6" s="267"/>
      <c r="V6" s="244"/>
      <c r="W6" s="75"/>
      <c r="X6" s="75"/>
    </row>
    <row r="7" spans="1:24" ht="27" customHeight="1">
      <c r="A7" s="166"/>
      <c r="B7" s="167"/>
      <c r="C7" s="166" t="s">
        <v>107</v>
      </c>
      <c r="D7" s="168">
        <v>10076142.76</v>
      </c>
      <c r="E7" s="168">
        <v>10076142.76</v>
      </c>
      <c r="F7" s="168">
        <v>8283828.3600000003</v>
      </c>
      <c r="G7" s="168">
        <v>1429480</v>
      </c>
      <c r="H7" s="168">
        <v>362834.4</v>
      </c>
      <c r="I7" s="168">
        <v>0</v>
      </c>
      <c r="J7" s="168">
        <v>0</v>
      </c>
      <c r="K7" s="168">
        <v>0</v>
      </c>
      <c r="L7" s="168">
        <v>0</v>
      </c>
      <c r="M7" s="168">
        <v>0</v>
      </c>
      <c r="N7" s="168">
        <v>0</v>
      </c>
      <c r="O7" s="168">
        <v>0</v>
      </c>
      <c r="P7" s="168">
        <v>0</v>
      </c>
      <c r="Q7" s="168">
        <v>0</v>
      </c>
      <c r="R7" s="168">
        <v>0</v>
      </c>
      <c r="S7" s="168">
        <v>0</v>
      </c>
      <c r="T7" s="168">
        <v>0</v>
      </c>
      <c r="U7" s="168">
        <v>0</v>
      </c>
      <c r="V7" s="168">
        <v>0</v>
      </c>
    </row>
    <row r="8" spans="1:24" ht="27" customHeight="1">
      <c r="A8" s="166"/>
      <c r="B8" s="167" t="s">
        <v>142</v>
      </c>
      <c r="C8" s="166" t="s">
        <v>109</v>
      </c>
      <c r="D8" s="168">
        <v>10076142.76</v>
      </c>
      <c r="E8" s="168">
        <v>10076142.76</v>
      </c>
      <c r="F8" s="168">
        <v>8283828.3600000003</v>
      </c>
      <c r="G8" s="168">
        <v>1429480</v>
      </c>
      <c r="H8" s="168">
        <v>362834.4</v>
      </c>
      <c r="I8" s="168">
        <v>0</v>
      </c>
      <c r="J8" s="168">
        <v>0</v>
      </c>
      <c r="K8" s="168">
        <v>0</v>
      </c>
      <c r="L8" s="168">
        <v>0</v>
      </c>
      <c r="M8" s="168">
        <v>0</v>
      </c>
      <c r="N8" s="168">
        <v>0</v>
      </c>
      <c r="O8" s="168">
        <v>0</v>
      </c>
      <c r="P8" s="168">
        <v>0</v>
      </c>
      <c r="Q8" s="168">
        <v>0</v>
      </c>
      <c r="R8" s="168">
        <v>0</v>
      </c>
      <c r="S8" s="168">
        <v>0</v>
      </c>
      <c r="T8" s="168">
        <v>0</v>
      </c>
      <c r="U8" s="168">
        <v>0</v>
      </c>
      <c r="V8" s="168">
        <v>0</v>
      </c>
      <c r="W8" s="75"/>
      <c r="X8" s="75"/>
    </row>
    <row r="9" spans="1:24" ht="27" customHeight="1">
      <c r="A9" s="166"/>
      <c r="B9" s="167" t="s">
        <v>110</v>
      </c>
      <c r="C9" s="166" t="s">
        <v>111</v>
      </c>
      <c r="D9" s="168">
        <v>5554172.0999999996</v>
      </c>
      <c r="E9" s="168">
        <v>5554172.0999999996</v>
      </c>
      <c r="F9" s="168">
        <v>4371257.7</v>
      </c>
      <c r="G9" s="168">
        <v>820080</v>
      </c>
      <c r="H9" s="168">
        <v>362834.4</v>
      </c>
      <c r="I9" s="168">
        <v>0</v>
      </c>
      <c r="J9" s="168">
        <v>0</v>
      </c>
      <c r="K9" s="168">
        <v>0</v>
      </c>
      <c r="L9" s="168">
        <v>0</v>
      </c>
      <c r="M9" s="168">
        <v>0</v>
      </c>
      <c r="N9" s="168">
        <v>0</v>
      </c>
      <c r="O9" s="168">
        <v>0</v>
      </c>
      <c r="P9" s="168">
        <v>0</v>
      </c>
      <c r="Q9" s="168">
        <v>0</v>
      </c>
      <c r="R9" s="168">
        <v>0</v>
      </c>
      <c r="S9" s="168">
        <v>0</v>
      </c>
      <c r="T9" s="168">
        <v>0</v>
      </c>
      <c r="U9" s="168">
        <v>0</v>
      </c>
      <c r="V9" s="168">
        <v>0</v>
      </c>
      <c r="W9" s="75"/>
      <c r="X9" s="75"/>
    </row>
    <row r="10" spans="1:24" ht="27" customHeight="1">
      <c r="A10" s="166">
        <v>2010301</v>
      </c>
      <c r="B10" s="167" t="s">
        <v>143</v>
      </c>
      <c r="C10" s="166" t="s">
        <v>144</v>
      </c>
      <c r="D10" s="168">
        <v>5554172.0999999996</v>
      </c>
      <c r="E10" s="168">
        <v>5554172.0999999996</v>
      </c>
      <c r="F10" s="168">
        <v>4371257.7</v>
      </c>
      <c r="G10" s="168">
        <v>820080</v>
      </c>
      <c r="H10" s="168">
        <v>362834.4</v>
      </c>
      <c r="I10" s="168">
        <v>0</v>
      </c>
      <c r="J10" s="168">
        <v>0</v>
      </c>
      <c r="K10" s="168">
        <v>0</v>
      </c>
      <c r="L10" s="168">
        <v>0</v>
      </c>
      <c r="M10" s="168">
        <v>0</v>
      </c>
      <c r="N10" s="168">
        <v>0</v>
      </c>
      <c r="O10" s="168">
        <v>0</v>
      </c>
      <c r="P10" s="168">
        <v>0</v>
      </c>
      <c r="Q10" s="168">
        <v>0</v>
      </c>
      <c r="R10" s="168">
        <v>0</v>
      </c>
      <c r="S10" s="168">
        <v>0</v>
      </c>
      <c r="T10" s="168">
        <v>0</v>
      </c>
      <c r="U10" s="168">
        <v>0</v>
      </c>
      <c r="V10" s="168">
        <v>0</v>
      </c>
      <c r="W10" s="75"/>
      <c r="X10" s="75"/>
    </row>
    <row r="11" spans="1:24" ht="27" customHeight="1">
      <c r="A11" s="166"/>
      <c r="B11" s="167" t="s">
        <v>113</v>
      </c>
      <c r="C11" s="166" t="s">
        <v>114</v>
      </c>
      <c r="D11" s="168">
        <v>181800</v>
      </c>
      <c r="E11" s="168">
        <v>181800</v>
      </c>
      <c r="F11" s="168">
        <v>32400</v>
      </c>
      <c r="G11" s="168">
        <v>149400</v>
      </c>
      <c r="H11" s="168">
        <v>0</v>
      </c>
      <c r="I11" s="168">
        <v>0</v>
      </c>
      <c r="J11" s="168">
        <v>0</v>
      </c>
      <c r="K11" s="168">
        <v>0</v>
      </c>
      <c r="L11" s="168">
        <v>0</v>
      </c>
      <c r="M11" s="168">
        <v>0</v>
      </c>
      <c r="N11" s="168">
        <v>0</v>
      </c>
      <c r="O11" s="168">
        <v>0</v>
      </c>
      <c r="P11" s="168">
        <v>0</v>
      </c>
      <c r="Q11" s="168">
        <v>0</v>
      </c>
      <c r="R11" s="168">
        <v>0</v>
      </c>
      <c r="S11" s="168">
        <v>0</v>
      </c>
      <c r="T11" s="168">
        <v>0</v>
      </c>
      <c r="U11" s="168">
        <v>0</v>
      </c>
      <c r="V11" s="168">
        <v>0</v>
      </c>
      <c r="W11" s="75"/>
      <c r="X11" s="75"/>
    </row>
    <row r="12" spans="1:24" ht="27" customHeight="1">
      <c r="A12" s="166">
        <v>2010601</v>
      </c>
      <c r="B12" s="167" t="s">
        <v>145</v>
      </c>
      <c r="C12" s="166" t="s">
        <v>146</v>
      </c>
      <c r="D12" s="168">
        <v>181800</v>
      </c>
      <c r="E12" s="168">
        <v>181800</v>
      </c>
      <c r="F12" s="168">
        <v>32400</v>
      </c>
      <c r="G12" s="168">
        <v>149400</v>
      </c>
      <c r="H12" s="168">
        <v>0</v>
      </c>
      <c r="I12" s="168">
        <v>0</v>
      </c>
      <c r="J12" s="168">
        <v>0</v>
      </c>
      <c r="K12" s="168">
        <v>0</v>
      </c>
      <c r="L12" s="168">
        <v>0</v>
      </c>
      <c r="M12" s="168">
        <v>0</v>
      </c>
      <c r="N12" s="168">
        <v>0</v>
      </c>
      <c r="O12" s="168">
        <v>0</v>
      </c>
      <c r="P12" s="168">
        <v>0</v>
      </c>
      <c r="Q12" s="168">
        <v>0</v>
      </c>
      <c r="R12" s="168">
        <v>0</v>
      </c>
      <c r="S12" s="168">
        <v>0</v>
      </c>
      <c r="T12" s="168">
        <v>0</v>
      </c>
      <c r="U12" s="168">
        <v>0</v>
      </c>
      <c r="V12" s="168">
        <v>0</v>
      </c>
      <c r="W12" s="75"/>
      <c r="X12" s="75"/>
    </row>
    <row r="13" spans="1:24" ht="27" customHeight="1">
      <c r="A13" s="166"/>
      <c r="B13" s="167" t="s">
        <v>116</v>
      </c>
      <c r="C13" s="166" t="s">
        <v>117</v>
      </c>
      <c r="D13" s="168">
        <v>472201.1</v>
      </c>
      <c r="E13" s="168">
        <v>472201.1</v>
      </c>
      <c r="F13" s="168">
        <v>422201.1</v>
      </c>
      <c r="G13" s="168">
        <v>50000</v>
      </c>
      <c r="H13" s="168">
        <v>0</v>
      </c>
      <c r="I13" s="168">
        <v>0</v>
      </c>
      <c r="J13" s="168">
        <v>0</v>
      </c>
      <c r="K13" s="168">
        <v>0</v>
      </c>
      <c r="L13" s="168">
        <v>0</v>
      </c>
      <c r="M13" s="168">
        <v>0</v>
      </c>
      <c r="N13" s="168">
        <v>0</v>
      </c>
      <c r="O13" s="168">
        <v>0</v>
      </c>
      <c r="P13" s="168">
        <v>0</v>
      </c>
      <c r="Q13" s="168">
        <v>0</v>
      </c>
      <c r="R13" s="168">
        <v>0</v>
      </c>
      <c r="S13" s="168">
        <v>0</v>
      </c>
      <c r="T13" s="168">
        <v>0</v>
      </c>
      <c r="U13" s="168">
        <v>0</v>
      </c>
      <c r="V13" s="168">
        <v>0</v>
      </c>
      <c r="W13" s="75"/>
      <c r="X13" s="75"/>
    </row>
    <row r="14" spans="1:24" ht="27" customHeight="1">
      <c r="A14" s="166">
        <v>2070101</v>
      </c>
      <c r="B14" s="167" t="s">
        <v>147</v>
      </c>
      <c r="C14" s="166" t="s">
        <v>148</v>
      </c>
      <c r="D14" s="168">
        <v>472201.1</v>
      </c>
      <c r="E14" s="168">
        <v>472201.1</v>
      </c>
      <c r="F14" s="168">
        <v>422201.1</v>
      </c>
      <c r="G14" s="168">
        <v>50000</v>
      </c>
      <c r="H14" s="168">
        <v>0</v>
      </c>
      <c r="I14" s="168">
        <v>0</v>
      </c>
      <c r="J14" s="168">
        <v>0</v>
      </c>
      <c r="K14" s="168">
        <v>0</v>
      </c>
      <c r="L14" s="168">
        <v>0</v>
      </c>
      <c r="M14" s="168">
        <v>0</v>
      </c>
      <c r="N14" s="168">
        <v>0</v>
      </c>
      <c r="O14" s="168">
        <v>0</v>
      </c>
      <c r="P14" s="168">
        <v>0</v>
      </c>
      <c r="Q14" s="168">
        <v>0</v>
      </c>
      <c r="R14" s="168">
        <v>0</v>
      </c>
      <c r="S14" s="168">
        <v>0</v>
      </c>
      <c r="T14" s="168">
        <v>0</v>
      </c>
      <c r="U14" s="168">
        <v>0</v>
      </c>
      <c r="V14" s="168">
        <v>0</v>
      </c>
      <c r="W14" s="75"/>
      <c r="X14" s="75"/>
    </row>
    <row r="15" spans="1:24" ht="27" customHeight="1">
      <c r="A15" s="166"/>
      <c r="B15" s="167" t="s">
        <v>119</v>
      </c>
      <c r="C15" s="166" t="s">
        <v>120</v>
      </c>
      <c r="D15" s="168">
        <v>726119.9</v>
      </c>
      <c r="E15" s="168">
        <v>726119.9</v>
      </c>
      <c r="F15" s="168">
        <v>646119.9</v>
      </c>
      <c r="G15" s="168">
        <v>80000</v>
      </c>
      <c r="H15" s="168">
        <v>0</v>
      </c>
      <c r="I15" s="168">
        <v>0</v>
      </c>
      <c r="J15" s="168">
        <v>0</v>
      </c>
      <c r="K15" s="168">
        <v>0</v>
      </c>
      <c r="L15" s="168">
        <v>0</v>
      </c>
      <c r="M15" s="168">
        <v>0</v>
      </c>
      <c r="N15" s="168">
        <v>0</v>
      </c>
      <c r="O15" s="168">
        <v>0</v>
      </c>
      <c r="P15" s="168">
        <v>0</v>
      </c>
      <c r="Q15" s="168">
        <v>0</v>
      </c>
      <c r="R15" s="168">
        <v>0</v>
      </c>
      <c r="S15" s="168">
        <v>0</v>
      </c>
      <c r="T15" s="168">
        <v>0</v>
      </c>
      <c r="U15" s="168">
        <v>0</v>
      </c>
      <c r="V15" s="168">
        <v>0</v>
      </c>
      <c r="W15" s="75"/>
      <c r="X15" s="75"/>
    </row>
    <row r="16" spans="1:24" ht="27" customHeight="1">
      <c r="A16" s="166">
        <v>2089999</v>
      </c>
      <c r="B16" s="167" t="s">
        <v>149</v>
      </c>
      <c r="C16" s="166" t="s">
        <v>150</v>
      </c>
      <c r="D16" s="168">
        <v>726119.9</v>
      </c>
      <c r="E16" s="168">
        <v>726119.9</v>
      </c>
      <c r="F16" s="168">
        <v>646119.9</v>
      </c>
      <c r="G16" s="168">
        <v>80000</v>
      </c>
      <c r="H16" s="168">
        <v>0</v>
      </c>
      <c r="I16" s="168">
        <v>0</v>
      </c>
      <c r="J16" s="168">
        <v>0</v>
      </c>
      <c r="K16" s="168">
        <v>0</v>
      </c>
      <c r="L16" s="168">
        <v>0</v>
      </c>
      <c r="M16" s="168">
        <v>0</v>
      </c>
      <c r="N16" s="168">
        <v>0</v>
      </c>
      <c r="O16" s="168">
        <v>0</v>
      </c>
      <c r="P16" s="168">
        <v>0</v>
      </c>
      <c r="Q16" s="168">
        <v>0</v>
      </c>
      <c r="R16" s="168">
        <v>0</v>
      </c>
      <c r="S16" s="168">
        <v>0</v>
      </c>
      <c r="T16" s="168">
        <v>0</v>
      </c>
      <c r="U16" s="168">
        <v>0</v>
      </c>
      <c r="V16" s="168">
        <v>0</v>
      </c>
      <c r="W16" s="75"/>
      <c r="X16" s="75"/>
    </row>
    <row r="17" spans="1:24" ht="27" customHeight="1">
      <c r="A17" s="166"/>
      <c r="B17" s="167" t="s">
        <v>122</v>
      </c>
      <c r="C17" s="166" t="s">
        <v>123</v>
      </c>
      <c r="D17" s="168">
        <v>1152206.8799999999</v>
      </c>
      <c r="E17" s="168">
        <v>1152206.8799999999</v>
      </c>
      <c r="F17" s="168">
        <v>1032206.88</v>
      </c>
      <c r="G17" s="168">
        <v>120000</v>
      </c>
      <c r="H17" s="168">
        <v>0</v>
      </c>
      <c r="I17" s="168">
        <v>0</v>
      </c>
      <c r="J17" s="168">
        <v>0</v>
      </c>
      <c r="K17" s="168">
        <v>0</v>
      </c>
      <c r="L17" s="168">
        <v>0</v>
      </c>
      <c r="M17" s="168">
        <v>0</v>
      </c>
      <c r="N17" s="168">
        <v>0</v>
      </c>
      <c r="O17" s="168">
        <v>0</v>
      </c>
      <c r="P17" s="168">
        <v>0</v>
      </c>
      <c r="Q17" s="168">
        <v>0</v>
      </c>
      <c r="R17" s="168">
        <v>0</v>
      </c>
      <c r="S17" s="168">
        <v>0</v>
      </c>
      <c r="T17" s="168">
        <v>0</v>
      </c>
      <c r="U17" s="168">
        <v>0</v>
      </c>
      <c r="V17" s="168">
        <v>0</v>
      </c>
      <c r="W17" s="75"/>
      <c r="X17" s="75"/>
    </row>
    <row r="18" spans="1:24" ht="27" customHeight="1">
      <c r="A18" s="166">
        <v>2130101</v>
      </c>
      <c r="B18" s="167" t="s">
        <v>151</v>
      </c>
      <c r="C18" s="166" t="s">
        <v>152</v>
      </c>
      <c r="D18" s="168">
        <v>1152206.8799999999</v>
      </c>
      <c r="E18" s="168">
        <v>1152206.8799999999</v>
      </c>
      <c r="F18" s="168">
        <v>1032206.88</v>
      </c>
      <c r="G18" s="168">
        <v>120000</v>
      </c>
      <c r="H18" s="168">
        <v>0</v>
      </c>
      <c r="I18" s="168">
        <v>0</v>
      </c>
      <c r="J18" s="168">
        <v>0</v>
      </c>
      <c r="K18" s="168">
        <v>0</v>
      </c>
      <c r="L18" s="168">
        <v>0</v>
      </c>
      <c r="M18" s="168">
        <v>0</v>
      </c>
      <c r="N18" s="168">
        <v>0</v>
      </c>
      <c r="O18" s="168">
        <v>0</v>
      </c>
      <c r="P18" s="168">
        <v>0</v>
      </c>
      <c r="Q18" s="168">
        <v>0</v>
      </c>
      <c r="R18" s="168">
        <v>0</v>
      </c>
      <c r="S18" s="168">
        <v>0</v>
      </c>
      <c r="T18" s="168">
        <v>0</v>
      </c>
      <c r="U18" s="168">
        <v>0</v>
      </c>
      <c r="V18" s="168">
        <v>0</v>
      </c>
      <c r="W18" s="75"/>
      <c r="X18" s="75"/>
    </row>
    <row r="19" spans="1:24" ht="27" customHeight="1">
      <c r="A19" s="166"/>
      <c r="B19" s="167" t="s">
        <v>125</v>
      </c>
      <c r="C19" s="166" t="s">
        <v>126</v>
      </c>
      <c r="D19" s="168">
        <v>396655.42</v>
      </c>
      <c r="E19" s="168">
        <v>396655.42</v>
      </c>
      <c r="F19" s="168">
        <v>356655.42</v>
      </c>
      <c r="G19" s="168">
        <v>40000</v>
      </c>
      <c r="H19" s="168">
        <v>0</v>
      </c>
      <c r="I19" s="168">
        <v>0</v>
      </c>
      <c r="J19" s="168">
        <v>0</v>
      </c>
      <c r="K19" s="168">
        <v>0</v>
      </c>
      <c r="L19" s="168">
        <v>0</v>
      </c>
      <c r="M19" s="168">
        <v>0</v>
      </c>
      <c r="N19" s="168">
        <v>0</v>
      </c>
      <c r="O19" s="168">
        <v>0</v>
      </c>
      <c r="P19" s="168">
        <v>0</v>
      </c>
      <c r="Q19" s="168">
        <v>0</v>
      </c>
      <c r="R19" s="168">
        <v>0</v>
      </c>
      <c r="S19" s="168">
        <v>0</v>
      </c>
      <c r="T19" s="168">
        <v>0</v>
      </c>
      <c r="U19" s="168">
        <v>0</v>
      </c>
      <c r="V19" s="168">
        <v>0</v>
      </c>
    </row>
    <row r="20" spans="1:24" ht="27" customHeight="1">
      <c r="A20" s="166">
        <v>2130201</v>
      </c>
      <c r="B20" s="167" t="s">
        <v>153</v>
      </c>
      <c r="C20" s="166" t="s">
        <v>152</v>
      </c>
      <c r="D20" s="168">
        <v>396655.42</v>
      </c>
      <c r="E20" s="168">
        <v>396655.42</v>
      </c>
      <c r="F20" s="168">
        <v>356655.42</v>
      </c>
      <c r="G20" s="168">
        <v>40000</v>
      </c>
      <c r="H20" s="168">
        <v>0</v>
      </c>
      <c r="I20" s="168">
        <v>0</v>
      </c>
      <c r="J20" s="168">
        <v>0</v>
      </c>
      <c r="K20" s="168">
        <v>0</v>
      </c>
      <c r="L20" s="168">
        <v>0</v>
      </c>
      <c r="M20" s="168">
        <v>0</v>
      </c>
      <c r="N20" s="168">
        <v>0</v>
      </c>
      <c r="O20" s="168">
        <v>0</v>
      </c>
      <c r="P20" s="168">
        <v>0</v>
      </c>
      <c r="Q20" s="168">
        <v>0</v>
      </c>
      <c r="R20" s="168">
        <v>0</v>
      </c>
      <c r="S20" s="168">
        <v>0</v>
      </c>
      <c r="T20" s="168">
        <v>0</v>
      </c>
      <c r="U20" s="168">
        <v>0</v>
      </c>
      <c r="V20" s="168">
        <v>0</v>
      </c>
    </row>
    <row r="21" spans="1:24" ht="27" customHeight="1">
      <c r="A21" s="166"/>
      <c r="B21" s="167" t="s">
        <v>128</v>
      </c>
      <c r="C21" s="166" t="s">
        <v>129</v>
      </c>
      <c r="D21" s="168">
        <v>920370.82</v>
      </c>
      <c r="E21" s="168">
        <v>920370.82</v>
      </c>
      <c r="F21" s="168">
        <v>820370.82</v>
      </c>
      <c r="G21" s="168">
        <v>100000</v>
      </c>
      <c r="H21" s="168">
        <v>0</v>
      </c>
      <c r="I21" s="168">
        <v>0</v>
      </c>
      <c r="J21" s="168">
        <v>0</v>
      </c>
      <c r="K21" s="168">
        <v>0</v>
      </c>
      <c r="L21" s="168">
        <v>0</v>
      </c>
      <c r="M21" s="168">
        <v>0</v>
      </c>
      <c r="N21" s="168">
        <v>0</v>
      </c>
      <c r="O21" s="168">
        <v>0</v>
      </c>
      <c r="P21" s="168">
        <v>0</v>
      </c>
      <c r="Q21" s="168">
        <v>0</v>
      </c>
      <c r="R21" s="168">
        <v>0</v>
      </c>
      <c r="S21" s="168">
        <v>0</v>
      </c>
      <c r="T21" s="168">
        <v>0</v>
      </c>
      <c r="U21" s="168">
        <v>0</v>
      </c>
      <c r="V21" s="168">
        <v>0</v>
      </c>
    </row>
    <row r="22" spans="1:24" ht="27" customHeight="1">
      <c r="A22" s="166">
        <v>2130301</v>
      </c>
      <c r="B22" s="167" t="s">
        <v>154</v>
      </c>
      <c r="C22" s="169" t="s">
        <v>202</v>
      </c>
      <c r="D22" s="168">
        <v>920370.82</v>
      </c>
      <c r="E22" s="168">
        <v>920370.82</v>
      </c>
      <c r="F22" s="168">
        <v>820370.82</v>
      </c>
      <c r="G22" s="168">
        <v>100000</v>
      </c>
      <c r="H22" s="168">
        <v>0</v>
      </c>
      <c r="I22" s="168">
        <v>0</v>
      </c>
      <c r="J22" s="168">
        <v>0</v>
      </c>
      <c r="K22" s="168">
        <v>0</v>
      </c>
      <c r="L22" s="168">
        <v>0</v>
      </c>
      <c r="M22" s="168">
        <v>0</v>
      </c>
      <c r="N22" s="168">
        <v>0</v>
      </c>
      <c r="O22" s="168">
        <v>0</v>
      </c>
      <c r="P22" s="168">
        <v>0</v>
      </c>
      <c r="Q22" s="168">
        <v>0</v>
      </c>
      <c r="R22" s="168">
        <v>0</v>
      </c>
      <c r="S22" s="168">
        <v>0</v>
      </c>
      <c r="T22" s="168">
        <v>0</v>
      </c>
      <c r="U22" s="168">
        <v>0</v>
      </c>
      <c r="V22" s="168">
        <v>0</v>
      </c>
    </row>
    <row r="23" spans="1:24" ht="27" customHeight="1">
      <c r="A23" s="166"/>
      <c r="B23" s="167" t="s">
        <v>131</v>
      </c>
      <c r="C23" s="166" t="s">
        <v>132</v>
      </c>
      <c r="D23" s="168">
        <v>203438.9</v>
      </c>
      <c r="E23" s="168">
        <v>203438.9</v>
      </c>
      <c r="F23" s="168">
        <v>183438.9</v>
      </c>
      <c r="G23" s="168">
        <v>20000</v>
      </c>
      <c r="H23" s="168">
        <v>0</v>
      </c>
      <c r="I23" s="168">
        <v>0</v>
      </c>
      <c r="J23" s="168">
        <v>0</v>
      </c>
      <c r="K23" s="168">
        <v>0</v>
      </c>
      <c r="L23" s="168">
        <v>0</v>
      </c>
      <c r="M23" s="168">
        <v>0</v>
      </c>
      <c r="N23" s="168">
        <v>0</v>
      </c>
      <c r="O23" s="168">
        <v>0</v>
      </c>
      <c r="P23" s="168">
        <v>0</v>
      </c>
      <c r="Q23" s="168">
        <v>0</v>
      </c>
      <c r="R23" s="168">
        <v>0</v>
      </c>
      <c r="S23" s="168">
        <v>0</v>
      </c>
      <c r="T23" s="168">
        <v>0</v>
      </c>
      <c r="U23" s="168">
        <v>0</v>
      </c>
      <c r="V23" s="168">
        <v>0</v>
      </c>
    </row>
    <row r="24" spans="1:24" ht="27" customHeight="1">
      <c r="A24" s="166">
        <v>2049999</v>
      </c>
      <c r="B24" s="167" t="s">
        <v>156</v>
      </c>
      <c r="C24" s="166" t="s">
        <v>157</v>
      </c>
      <c r="D24" s="168">
        <v>203438.9</v>
      </c>
      <c r="E24" s="168">
        <v>203438.9</v>
      </c>
      <c r="F24" s="168">
        <v>183438.9</v>
      </c>
      <c r="G24" s="168">
        <v>20000</v>
      </c>
      <c r="H24" s="168">
        <v>0</v>
      </c>
      <c r="I24" s="168">
        <v>0</v>
      </c>
      <c r="J24" s="168">
        <v>0</v>
      </c>
      <c r="K24" s="168">
        <v>0</v>
      </c>
      <c r="L24" s="168">
        <v>0</v>
      </c>
      <c r="M24" s="168">
        <v>0</v>
      </c>
      <c r="N24" s="168">
        <v>0</v>
      </c>
      <c r="O24" s="168">
        <v>0</v>
      </c>
      <c r="P24" s="168">
        <v>0</v>
      </c>
      <c r="Q24" s="168">
        <v>0</v>
      </c>
      <c r="R24" s="168">
        <v>0</v>
      </c>
      <c r="S24" s="168">
        <v>0</v>
      </c>
      <c r="T24" s="168">
        <v>0</v>
      </c>
      <c r="U24" s="168">
        <v>0</v>
      </c>
      <c r="V24" s="168">
        <v>0</v>
      </c>
    </row>
    <row r="25" spans="1:24" ht="27" customHeight="1">
      <c r="A25" s="166"/>
      <c r="B25" s="167" t="s">
        <v>134</v>
      </c>
      <c r="C25" s="166" t="s">
        <v>135</v>
      </c>
      <c r="D25" s="168">
        <v>469177.64</v>
      </c>
      <c r="E25" s="168">
        <v>469177.64</v>
      </c>
      <c r="F25" s="168">
        <v>419177.64</v>
      </c>
      <c r="G25" s="168">
        <v>50000</v>
      </c>
      <c r="H25" s="168">
        <v>0</v>
      </c>
      <c r="I25" s="168">
        <v>0</v>
      </c>
      <c r="J25" s="168">
        <v>0</v>
      </c>
      <c r="K25" s="168">
        <v>0</v>
      </c>
      <c r="L25" s="168">
        <v>0</v>
      </c>
      <c r="M25" s="168">
        <v>0</v>
      </c>
      <c r="N25" s="168">
        <v>0</v>
      </c>
      <c r="O25" s="168">
        <v>0</v>
      </c>
      <c r="P25" s="168">
        <v>0</v>
      </c>
      <c r="Q25" s="168">
        <v>0</v>
      </c>
      <c r="R25" s="168">
        <v>0</v>
      </c>
      <c r="S25" s="168">
        <v>0</v>
      </c>
      <c r="T25" s="168">
        <v>0</v>
      </c>
      <c r="U25" s="168">
        <v>0</v>
      </c>
      <c r="V25" s="168">
        <v>0</v>
      </c>
    </row>
    <row r="26" spans="1:24" ht="27" customHeight="1">
      <c r="A26" s="166">
        <v>2040601</v>
      </c>
      <c r="B26" s="167" t="s">
        <v>158</v>
      </c>
      <c r="C26" s="166" t="s">
        <v>159</v>
      </c>
      <c r="D26" s="168">
        <v>469177.64</v>
      </c>
      <c r="E26" s="168">
        <v>469177.64</v>
      </c>
      <c r="F26" s="168">
        <v>419177.64</v>
      </c>
      <c r="G26" s="168">
        <v>50000</v>
      </c>
      <c r="H26" s="168">
        <v>0</v>
      </c>
      <c r="I26" s="168">
        <v>0</v>
      </c>
      <c r="J26" s="168">
        <v>0</v>
      </c>
      <c r="K26" s="168">
        <v>0</v>
      </c>
      <c r="L26" s="168">
        <v>0</v>
      </c>
      <c r="M26" s="168">
        <v>0</v>
      </c>
      <c r="N26" s="168">
        <v>0</v>
      </c>
      <c r="O26" s="168">
        <v>0</v>
      </c>
      <c r="P26" s="168">
        <v>0</v>
      </c>
      <c r="Q26" s="168">
        <v>0</v>
      </c>
      <c r="R26" s="168">
        <v>0</v>
      </c>
      <c r="S26" s="168">
        <v>0</v>
      </c>
      <c r="T26" s="168">
        <v>0</v>
      </c>
      <c r="U26" s="168">
        <v>0</v>
      </c>
      <c r="V26" s="168">
        <v>0</v>
      </c>
    </row>
    <row r="30" spans="1:24">
      <c r="L30" s="170"/>
    </row>
    <row r="31" spans="1:24">
      <c r="L31" s="170"/>
    </row>
    <row r="32" spans="1:24">
      <c r="L32" s="170"/>
    </row>
    <row r="33" spans="12:12">
      <c r="L33" s="170"/>
    </row>
    <row r="34" spans="12:12">
      <c r="L34" s="170"/>
    </row>
    <row r="35" spans="12:12">
      <c r="L35" s="170"/>
    </row>
    <row r="36" spans="12:12">
      <c r="L36" s="170"/>
    </row>
  </sheetData>
  <sheetProtection formatCells="0" formatColumns="0" formatRows="0"/>
  <mergeCells count="25">
    <mergeCell ref="S4:S6"/>
    <mergeCell ref="T4:T6"/>
    <mergeCell ref="U4:U6"/>
    <mergeCell ref="V4:V6"/>
    <mergeCell ref="N5:N6"/>
    <mergeCell ref="O5:O6"/>
    <mergeCell ref="P5:P6"/>
    <mergeCell ref="Q5:Q6"/>
    <mergeCell ref="R5:R6"/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17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0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I26"/>
  <sheetViews>
    <sheetView showGridLines="0" showZeros="0" workbookViewId="0">
      <selection activeCell="C27" sqref="C27:D34"/>
    </sheetView>
  </sheetViews>
  <sheetFormatPr defaultColWidth="9.1640625" defaultRowHeight="11.25"/>
  <cols>
    <col min="1" max="2" width="12.83203125" style="5" customWidth="1"/>
    <col min="3" max="3" width="35.6640625" style="5" customWidth="1"/>
    <col min="4" max="4" width="14.83203125" style="5" customWidth="1"/>
    <col min="5" max="7" width="10.33203125" style="5" customWidth="1"/>
    <col min="8" max="9" width="6.83203125" style="5" customWidth="1"/>
    <col min="10" max="16384" width="9.1640625" style="5"/>
  </cols>
  <sheetData>
    <row r="1" spans="1:9" ht="24.75" customHeight="1">
      <c r="A1" s="104"/>
      <c r="B1" s="104"/>
      <c r="C1" s="104"/>
      <c r="D1" s="104"/>
      <c r="E1" s="104"/>
      <c r="F1" s="104"/>
      <c r="G1" s="96" t="s">
        <v>203</v>
      </c>
      <c r="H1" s="75"/>
      <c r="I1" s="75"/>
    </row>
    <row r="2" spans="1:9" ht="24.75" customHeight="1">
      <c r="A2" s="230" t="s">
        <v>204</v>
      </c>
      <c r="B2" s="230"/>
      <c r="C2" s="230"/>
      <c r="D2" s="230"/>
      <c r="E2" s="230"/>
      <c r="F2" s="230"/>
      <c r="G2" s="230"/>
      <c r="H2" s="75"/>
      <c r="I2" s="75"/>
    </row>
    <row r="3" spans="1:9" ht="24.75" customHeight="1">
      <c r="A3" s="105"/>
      <c r="B3" s="104"/>
      <c r="C3" s="104"/>
      <c r="D3" s="104"/>
      <c r="E3" s="104"/>
      <c r="F3" s="104"/>
      <c r="G3" s="118" t="s">
        <v>90</v>
      </c>
      <c r="H3" s="110"/>
      <c r="I3" s="110"/>
    </row>
    <row r="4" spans="1:9" ht="24.75" customHeight="1">
      <c r="A4" s="259" t="s">
        <v>138</v>
      </c>
      <c r="B4" s="260" t="s">
        <v>91</v>
      </c>
      <c r="C4" s="261" t="s">
        <v>139</v>
      </c>
      <c r="D4" s="239" t="s">
        <v>93</v>
      </c>
      <c r="E4" s="244" t="s">
        <v>184</v>
      </c>
      <c r="F4" s="244"/>
      <c r="G4" s="244"/>
      <c r="H4" s="110"/>
      <c r="I4" s="110"/>
    </row>
    <row r="5" spans="1:9" ht="24.75" customHeight="1">
      <c r="A5" s="259"/>
      <c r="B5" s="260"/>
      <c r="C5" s="261"/>
      <c r="D5" s="244"/>
      <c r="E5" s="243" t="s">
        <v>190</v>
      </c>
      <c r="F5" s="243" t="s">
        <v>191</v>
      </c>
      <c r="G5" s="243" t="s">
        <v>192</v>
      </c>
      <c r="H5" s="110"/>
      <c r="I5" s="110"/>
    </row>
    <row r="6" spans="1:9" ht="30.75" customHeight="1">
      <c r="A6" s="259"/>
      <c r="B6" s="260"/>
      <c r="C6" s="261"/>
      <c r="D6" s="244"/>
      <c r="E6" s="244"/>
      <c r="F6" s="244"/>
      <c r="G6" s="244"/>
      <c r="H6" s="75"/>
      <c r="I6" s="75"/>
    </row>
    <row r="7" spans="1:9" ht="27" customHeight="1">
      <c r="A7" s="166"/>
      <c r="B7" s="167"/>
      <c r="C7" s="166" t="s">
        <v>107</v>
      </c>
      <c r="D7" s="168">
        <v>10076142.76</v>
      </c>
      <c r="E7" s="168">
        <v>8283828.3600000003</v>
      </c>
      <c r="F7" s="168">
        <v>1429480</v>
      </c>
      <c r="G7" s="168">
        <v>362834.4</v>
      </c>
    </row>
    <row r="8" spans="1:9" ht="27" customHeight="1">
      <c r="A8" s="166"/>
      <c r="B8" s="167" t="s">
        <v>142</v>
      </c>
      <c r="C8" s="166" t="s">
        <v>109</v>
      </c>
      <c r="D8" s="168">
        <v>10076142.76</v>
      </c>
      <c r="E8" s="168">
        <v>8283828.3600000003</v>
      </c>
      <c r="F8" s="168">
        <v>1429480</v>
      </c>
      <c r="G8" s="168">
        <v>362834.4</v>
      </c>
      <c r="H8" s="75"/>
      <c r="I8" s="75"/>
    </row>
    <row r="9" spans="1:9" ht="27" customHeight="1">
      <c r="A9" s="166"/>
      <c r="B9" s="167" t="s">
        <v>110</v>
      </c>
      <c r="C9" s="166" t="s">
        <v>111</v>
      </c>
      <c r="D9" s="168">
        <v>5554172.0999999996</v>
      </c>
      <c r="E9" s="168">
        <v>4371257.7</v>
      </c>
      <c r="F9" s="168">
        <v>820080</v>
      </c>
      <c r="G9" s="168">
        <v>362834.4</v>
      </c>
      <c r="H9" s="75"/>
      <c r="I9" s="75"/>
    </row>
    <row r="10" spans="1:9" ht="27" customHeight="1">
      <c r="A10" s="166">
        <v>2010301</v>
      </c>
      <c r="B10" s="167" t="s">
        <v>143</v>
      </c>
      <c r="C10" s="166" t="s">
        <v>144</v>
      </c>
      <c r="D10" s="168">
        <v>5554172.0999999996</v>
      </c>
      <c r="E10" s="168">
        <v>4371257.7</v>
      </c>
      <c r="F10" s="168">
        <v>820080</v>
      </c>
      <c r="G10" s="168">
        <v>362834.4</v>
      </c>
      <c r="H10" s="75"/>
      <c r="I10" s="75"/>
    </row>
    <row r="11" spans="1:9" ht="27" customHeight="1">
      <c r="A11" s="166"/>
      <c r="B11" s="167" t="s">
        <v>113</v>
      </c>
      <c r="C11" s="166" t="s">
        <v>114</v>
      </c>
      <c r="D11" s="168">
        <v>181800</v>
      </c>
      <c r="E11" s="168">
        <v>32400</v>
      </c>
      <c r="F11" s="168">
        <v>149400</v>
      </c>
      <c r="G11" s="168">
        <v>0</v>
      </c>
      <c r="H11" s="75"/>
      <c r="I11" s="75"/>
    </row>
    <row r="12" spans="1:9" ht="27" customHeight="1">
      <c r="A12" s="166">
        <v>2010601</v>
      </c>
      <c r="B12" s="167" t="s">
        <v>145</v>
      </c>
      <c r="C12" s="166" t="s">
        <v>146</v>
      </c>
      <c r="D12" s="168">
        <v>181800</v>
      </c>
      <c r="E12" s="168">
        <v>32400</v>
      </c>
      <c r="F12" s="168">
        <v>149400</v>
      </c>
      <c r="G12" s="168">
        <v>0</v>
      </c>
      <c r="H12" s="75"/>
      <c r="I12" s="75"/>
    </row>
    <row r="13" spans="1:9" ht="27" customHeight="1">
      <c r="A13" s="166"/>
      <c r="B13" s="167" t="s">
        <v>116</v>
      </c>
      <c r="C13" s="166" t="s">
        <v>117</v>
      </c>
      <c r="D13" s="168">
        <v>472201.1</v>
      </c>
      <c r="E13" s="168">
        <v>422201.1</v>
      </c>
      <c r="F13" s="168">
        <v>50000</v>
      </c>
      <c r="G13" s="168">
        <v>0</v>
      </c>
      <c r="H13" s="75"/>
      <c r="I13" s="75"/>
    </row>
    <row r="14" spans="1:9" ht="27" customHeight="1">
      <c r="A14" s="166">
        <v>2070101</v>
      </c>
      <c r="B14" s="167" t="s">
        <v>147</v>
      </c>
      <c r="C14" s="166" t="s">
        <v>148</v>
      </c>
      <c r="D14" s="168">
        <v>472201.1</v>
      </c>
      <c r="E14" s="168">
        <v>422201.1</v>
      </c>
      <c r="F14" s="168">
        <v>50000</v>
      </c>
      <c r="G14" s="168">
        <v>0</v>
      </c>
      <c r="H14" s="75"/>
      <c r="I14" s="75"/>
    </row>
    <row r="15" spans="1:9" ht="27" customHeight="1">
      <c r="A15" s="166"/>
      <c r="B15" s="167" t="s">
        <v>119</v>
      </c>
      <c r="C15" s="166" t="s">
        <v>120</v>
      </c>
      <c r="D15" s="168">
        <v>726119.9</v>
      </c>
      <c r="E15" s="168">
        <v>646119.9</v>
      </c>
      <c r="F15" s="168">
        <v>80000</v>
      </c>
      <c r="G15" s="168">
        <v>0</v>
      </c>
      <c r="H15" s="75"/>
      <c r="I15" s="75"/>
    </row>
    <row r="16" spans="1:9" ht="27" customHeight="1">
      <c r="A16" s="166">
        <v>2089999</v>
      </c>
      <c r="B16" s="167" t="s">
        <v>149</v>
      </c>
      <c r="C16" s="166" t="s">
        <v>150</v>
      </c>
      <c r="D16" s="168">
        <v>726119.9</v>
      </c>
      <c r="E16" s="168">
        <v>646119.9</v>
      </c>
      <c r="F16" s="168">
        <v>80000</v>
      </c>
      <c r="G16" s="168">
        <v>0</v>
      </c>
      <c r="H16" s="75"/>
      <c r="I16" s="75"/>
    </row>
    <row r="17" spans="1:9" ht="27" customHeight="1">
      <c r="A17" s="166"/>
      <c r="B17" s="167" t="s">
        <v>122</v>
      </c>
      <c r="C17" s="166" t="s">
        <v>123</v>
      </c>
      <c r="D17" s="168">
        <v>1152206.8799999999</v>
      </c>
      <c r="E17" s="168">
        <v>1032206.88</v>
      </c>
      <c r="F17" s="168">
        <v>120000</v>
      </c>
      <c r="G17" s="168">
        <v>0</v>
      </c>
      <c r="H17" s="75"/>
      <c r="I17" s="75"/>
    </row>
    <row r="18" spans="1:9" ht="27" customHeight="1">
      <c r="A18" s="166">
        <v>2130101</v>
      </c>
      <c r="B18" s="167" t="s">
        <v>151</v>
      </c>
      <c r="C18" s="166" t="s">
        <v>152</v>
      </c>
      <c r="D18" s="168">
        <v>1152206.8799999999</v>
      </c>
      <c r="E18" s="168">
        <v>1032206.88</v>
      </c>
      <c r="F18" s="168">
        <v>120000</v>
      </c>
      <c r="G18" s="168">
        <v>0</v>
      </c>
      <c r="H18" s="75"/>
      <c r="I18" s="75"/>
    </row>
    <row r="19" spans="1:9" ht="27" customHeight="1">
      <c r="A19" s="166"/>
      <c r="B19" s="167" t="s">
        <v>125</v>
      </c>
      <c r="C19" s="166" t="s">
        <v>126</v>
      </c>
      <c r="D19" s="168">
        <v>396655.42</v>
      </c>
      <c r="E19" s="168">
        <v>356655.42</v>
      </c>
      <c r="F19" s="168">
        <v>40000</v>
      </c>
      <c r="G19" s="168">
        <v>0</v>
      </c>
    </row>
    <row r="20" spans="1:9" ht="27" customHeight="1">
      <c r="A20" s="166">
        <v>2130201</v>
      </c>
      <c r="B20" s="167" t="s">
        <v>153</v>
      </c>
      <c r="C20" s="166" t="s">
        <v>152</v>
      </c>
      <c r="D20" s="168">
        <v>396655.42</v>
      </c>
      <c r="E20" s="168">
        <v>356655.42</v>
      </c>
      <c r="F20" s="168">
        <v>40000</v>
      </c>
      <c r="G20" s="168">
        <v>0</v>
      </c>
    </row>
    <row r="21" spans="1:9" ht="27" customHeight="1">
      <c r="A21" s="166"/>
      <c r="B21" s="167" t="s">
        <v>128</v>
      </c>
      <c r="C21" s="166" t="s">
        <v>129</v>
      </c>
      <c r="D21" s="168">
        <v>920370.82</v>
      </c>
      <c r="E21" s="168">
        <v>820370.82</v>
      </c>
      <c r="F21" s="168">
        <v>100000</v>
      </c>
      <c r="G21" s="168">
        <v>0</v>
      </c>
    </row>
    <row r="22" spans="1:9" ht="27" customHeight="1">
      <c r="A22" s="166">
        <v>2130301</v>
      </c>
      <c r="B22" s="167" t="s">
        <v>154</v>
      </c>
      <c r="C22" s="169" t="s">
        <v>205</v>
      </c>
      <c r="D22" s="168">
        <v>920370.82</v>
      </c>
      <c r="E22" s="168">
        <v>820370.82</v>
      </c>
      <c r="F22" s="168">
        <v>100000</v>
      </c>
      <c r="G22" s="168">
        <v>0</v>
      </c>
    </row>
    <row r="23" spans="1:9" ht="27" customHeight="1">
      <c r="A23" s="166"/>
      <c r="B23" s="167" t="s">
        <v>131</v>
      </c>
      <c r="C23" s="166" t="s">
        <v>132</v>
      </c>
      <c r="D23" s="168">
        <v>203438.9</v>
      </c>
      <c r="E23" s="168">
        <v>183438.9</v>
      </c>
      <c r="F23" s="168">
        <v>20000</v>
      </c>
      <c r="G23" s="168">
        <v>0</v>
      </c>
    </row>
    <row r="24" spans="1:9" ht="27" customHeight="1">
      <c r="A24" s="166">
        <v>2049999</v>
      </c>
      <c r="B24" s="167" t="s">
        <v>156</v>
      </c>
      <c r="C24" s="166" t="s">
        <v>157</v>
      </c>
      <c r="D24" s="168">
        <v>203438.9</v>
      </c>
      <c r="E24" s="168">
        <v>183438.9</v>
      </c>
      <c r="F24" s="168">
        <v>20000</v>
      </c>
      <c r="G24" s="168">
        <v>0</v>
      </c>
    </row>
    <row r="25" spans="1:9" ht="27" customHeight="1">
      <c r="A25" s="166"/>
      <c r="B25" s="167" t="s">
        <v>134</v>
      </c>
      <c r="C25" s="166" t="s">
        <v>135</v>
      </c>
      <c r="D25" s="168">
        <v>469177.64</v>
      </c>
      <c r="E25" s="168">
        <v>419177.64</v>
      </c>
      <c r="F25" s="168">
        <v>50000</v>
      </c>
      <c r="G25" s="168">
        <v>0</v>
      </c>
    </row>
    <row r="26" spans="1:9" ht="27" customHeight="1">
      <c r="A26" s="166">
        <v>2040601</v>
      </c>
      <c r="B26" s="167" t="s">
        <v>158</v>
      </c>
      <c r="C26" s="166" t="s">
        <v>159</v>
      </c>
      <c r="D26" s="168">
        <v>469177.64</v>
      </c>
      <c r="E26" s="168">
        <v>419177.64</v>
      </c>
      <c r="F26" s="168">
        <v>50000</v>
      </c>
      <c r="G26" s="168">
        <v>0</v>
      </c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honeticPr fontId="17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0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6"/>
  <sheetViews>
    <sheetView showGridLines="0" showZeros="0" topLeftCell="A16" workbookViewId="0">
      <selection activeCell="C23" sqref="C23"/>
    </sheetView>
  </sheetViews>
  <sheetFormatPr defaultColWidth="6.6640625" defaultRowHeight="11.25"/>
  <cols>
    <col min="1" max="2" width="11.5" style="5" customWidth="1"/>
    <col min="3" max="3" width="33.83203125" style="5" customWidth="1"/>
    <col min="4" max="4" width="17" style="5" customWidth="1"/>
    <col min="5" max="5" width="17.1640625" style="5" customWidth="1"/>
    <col min="6" max="6" width="16.1640625" style="5" customWidth="1"/>
    <col min="7" max="7" width="13.6640625" style="5" customWidth="1"/>
    <col min="8" max="8" width="12.83203125" style="5" customWidth="1"/>
    <col min="9" max="10" width="10.1640625" style="5" customWidth="1"/>
    <col min="11" max="11" width="13.33203125" style="5" customWidth="1"/>
    <col min="12" max="12" width="15.5" style="5" customWidth="1"/>
    <col min="13" max="13" width="11.5" style="5" customWidth="1"/>
    <col min="14" max="14" width="12.6640625" style="5" customWidth="1"/>
    <col min="15" max="15" width="10.1640625" style="5" customWidth="1"/>
    <col min="16" max="16" width="13" style="5" customWidth="1"/>
    <col min="17" max="18" width="10.1640625" style="5" customWidth="1"/>
    <col min="19" max="19" width="12.33203125" style="5" customWidth="1"/>
    <col min="20" max="24" width="10.1640625" style="5" customWidth="1"/>
    <col min="25" max="25" width="11" style="5" customWidth="1"/>
    <col min="26" max="26" width="12.33203125" style="155" customWidth="1"/>
    <col min="27" max="16384" width="6.6640625" style="5"/>
  </cols>
  <sheetData>
    <row r="1" spans="1:256" s="75" customFormat="1" ht="23.1" customHeight="1">
      <c r="A1" s="96"/>
      <c r="B1" s="96"/>
      <c r="C1" s="96"/>
      <c r="D1" s="96"/>
      <c r="E1" s="96"/>
      <c r="F1" s="96"/>
      <c r="G1" s="96"/>
      <c r="H1" s="96"/>
      <c r="I1" s="96"/>
      <c r="J1" s="96"/>
      <c r="L1" s="96"/>
      <c r="M1" s="96"/>
      <c r="N1" s="96"/>
      <c r="O1" s="96"/>
      <c r="P1" s="96"/>
      <c r="Q1" s="96"/>
      <c r="R1" s="96"/>
      <c r="S1" s="96"/>
      <c r="T1" s="268" t="s">
        <v>203</v>
      </c>
      <c r="U1" s="268"/>
      <c r="V1" s="268"/>
      <c r="W1" s="268"/>
      <c r="X1" s="268"/>
      <c r="Y1" s="268"/>
      <c r="Z1" s="163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  <c r="EJ1" s="101"/>
      <c r="EK1" s="101"/>
      <c r="EL1" s="101"/>
      <c r="EM1" s="101"/>
      <c r="EN1" s="101"/>
      <c r="EO1" s="101"/>
      <c r="EP1" s="101"/>
      <c r="EQ1" s="101"/>
      <c r="ER1" s="101"/>
      <c r="ES1" s="101"/>
      <c r="ET1" s="101"/>
      <c r="EU1" s="101"/>
      <c r="EV1" s="101"/>
      <c r="EW1" s="101"/>
      <c r="EX1" s="101"/>
      <c r="EY1" s="101"/>
      <c r="EZ1" s="101"/>
      <c r="FA1" s="101"/>
      <c r="FB1" s="101"/>
      <c r="FC1" s="101"/>
      <c r="FD1" s="101"/>
      <c r="FE1" s="101"/>
      <c r="FF1" s="101"/>
      <c r="FG1" s="101"/>
      <c r="FH1" s="101"/>
      <c r="FI1" s="101"/>
      <c r="FJ1" s="101"/>
      <c r="FK1" s="101"/>
      <c r="FL1" s="101"/>
      <c r="FM1" s="101"/>
      <c r="FN1" s="101"/>
      <c r="FO1" s="101"/>
      <c r="FP1" s="101"/>
      <c r="FQ1" s="101"/>
      <c r="FR1" s="101"/>
      <c r="FS1" s="101"/>
      <c r="FT1" s="101"/>
      <c r="FU1" s="101"/>
      <c r="FV1" s="101"/>
      <c r="FW1" s="101"/>
      <c r="FX1" s="101"/>
      <c r="FY1" s="101"/>
      <c r="FZ1" s="101"/>
      <c r="GA1" s="101"/>
      <c r="GB1" s="101"/>
      <c r="GC1" s="101"/>
      <c r="GD1" s="101"/>
      <c r="GE1" s="101"/>
      <c r="GF1" s="101"/>
      <c r="GG1" s="101"/>
      <c r="GH1" s="101"/>
      <c r="GI1" s="101"/>
      <c r="GJ1" s="101"/>
      <c r="GK1" s="101"/>
      <c r="GL1" s="101"/>
      <c r="GM1" s="101"/>
      <c r="GN1" s="101"/>
      <c r="GO1" s="101"/>
      <c r="GP1" s="101"/>
      <c r="GQ1" s="101"/>
      <c r="GR1" s="101"/>
      <c r="GS1" s="101"/>
      <c r="GT1" s="101"/>
      <c r="GU1" s="101"/>
      <c r="GV1" s="101"/>
      <c r="GW1" s="101"/>
      <c r="GX1" s="101"/>
      <c r="GY1" s="101"/>
      <c r="GZ1" s="101"/>
      <c r="HA1" s="101"/>
      <c r="HB1" s="101"/>
      <c r="HC1" s="101"/>
      <c r="HD1" s="101"/>
      <c r="HE1" s="101"/>
      <c r="HF1" s="101"/>
      <c r="HG1" s="101"/>
      <c r="HH1" s="101"/>
      <c r="HI1" s="101"/>
      <c r="HJ1" s="101"/>
      <c r="HK1" s="101"/>
      <c r="HL1" s="101"/>
      <c r="HM1" s="101"/>
      <c r="HN1" s="101"/>
      <c r="HO1" s="101"/>
      <c r="HP1" s="101"/>
      <c r="HQ1" s="101"/>
      <c r="HR1" s="101"/>
      <c r="HS1" s="101"/>
      <c r="HT1" s="101"/>
      <c r="HU1" s="101"/>
      <c r="HV1" s="101"/>
      <c r="HW1" s="101"/>
      <c r="HX1" s="101"/>
      <c r="HY1" s="101"/>
      <c r="HZ1" s="101"/>
      <c r="IA1" s="101"/>
      <c r="IB1" s="101"/>
      <c r="IC1" s="101"/>
      <c r="ID1" s="101"/>
      <c r="IE1" s="101"/>
      <c r="IF1" s="101"/>
      <c r="IG1" s="101"/>
      <c r="IH1" s="101"/>
      <c r="II1" s="101"/>
      <c r="IJ1" s="101"/>
      <c r="IK1" s="101"/>
      <c r="IL1" s="101"/>
      <c r="IM1" s="101"/>
      <c r="IN1" s="101"/>
      <c r="IO1" s="101"/>
      <c r="IP1" s="101"/>
      <c r="IQ1" s="101"/>
      <c r="IR1" s="101"/>
      <c r="IS1" s="101"/>
      <c r="IT1" s="101"/>
      <c r="IU1" s="101"/>
      <c r="IV1" s="101"/>
    </row>
    <row r="2" spans="1:256" s="75" customFormat="1" ht="23.1" customHeight="1">
      <c r="A2" s="230" t="s">
        <v>206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164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1"/>
      <c r="GC2" s="101"/>
      <c r="GD2" s="101"/>
      <c r="GE2" s="101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1"/>
      <c r="HB2" s="101"/>
      <c r="HC2" s="101"/>
      <c r="HD2" s="101"/>
      <c r="HE2" s="101"/>
      <c r="HF2" s="101"/>
      <c r="HG2" s="101"/>
      <c r="HH2" s="101"/>
      <c r="HI2" s="101"/>
      <c r="HJ2" s="101"/>
      <c r="HK2" s="101"/>
      <c r="HL2" s="101"/>
      <c r="HM2" s="101"/>
      <c r="HN2" s="101"/>
      <c r="HO2" s="101"/>
      <c r="HP2" s="101"/>
      <c r="HQ2" s="101"/>
      <c r="HR2" s="101"/>
      <c r="HS2" s="101"/>
      <c r="HT2" s="101"/>
      <c r="HU2" s="101"/>
      <c r="HV2" s="101"/>
      <c r="HW2" s="101"/>
      <c r="HX2" s="101"/>
      <c r="HY2" s="101"/>
      <c r="HZ2" s="101"/>
      <c r="IA2" s="101"/>
      <c r="IB2" s="101"/>
      <c r="IC2" s="101"/>
      <c r="ID2" s="101"/>
      <c r="IE2" s="101"/>
      <c r="IF2" s="101"/>
      <c r="IG2" s="101"/>
      <c r="IH2" s="101"/>
      <c r="II2" s="101"/>
      <c r="IJ2" s="101"/>
      <c r="IK2" s="101"/>
      <c r="IL2" s="101"/>
      <c r="IM2" s="101"/>
      <c r="IN2" s="101"/>
      <c r="IO2" s="101"/>
      <c r="IP2" s="101"/>
      <c r="IQ2" s="101"/>
      <c r="IR2" s="101"/>
      <c r="IS2" s="101"/>
      <c r="IT2" s="101"/>
      <c r="IU2" s="101"/>
      <c r="IV2" s="101"/>
    </row>
    <row r="3" spans="1:256" s="75" customFormat="1" ht="44.25" customHeight="1">
      <c r="D3" s="98"/>
      <c r="E3" s="98"/>
      <c r="F3" s="98"/>
      <c r="G3" s="98"/>
      <c r="H3" s="98"/>
      <c r="I3" s="98"/>
      <c r="J3" s="98"/>
      <c r="L3" s="158"/>
      <c r="M3" s="158"/>
      <c r="N3" s="104"/>
      <c r="O3" s="98"/>
      <c r="P3" s="159"/>
      <c r="Q3" s="98"/>
      <c r="R3" s="98"/>
      <c r="S3" s="158"/>
      <c r="U3" s="160"/>
      <c r="V3" s="160"/>
      <c r="W3" s="160"/>
      <c r="X3" s="160"/>
      <c r="Y3" s="160" t="s">
        <v>90</v>
      </c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1"/>
      <c r="DW3" s="101"/>
      <c r="DX3" s="101"/>
      <c r="DY3" s="101"/>
      <c r="DZ3" s="101"/>
      <c r="EA3" s="101"/>
      <c r="EB3" s="101"/>
      <c r="EC3" s="101"/>
      <c r="ED3" s="101"/>
      <c r="EE3" s="101"/>
      <c r="EF3" s="101"/>
      <c r="EG3" s="101"/>
      <c r="EH3" s="101"/>
      <c r="EI3" s="101"/>
      <c r="EJ3" s="101"/>
      <c r="EK3" s="101"/>
      <c r="EL3" s="101"/>
      <c r="EM3" s="101"/>
      <c r="EN3" s="101"/>
      <c r="EO3" s="101"/>
      <c r="EP3" s="101"/>
      <c r="EQ3" s="101"/>
      <c r="ER3" s="101"/>
      <c r="ES3" s="101"/>
      <c r="ET3" s="101"/>
      <c r="EU3" s="101"/>
      <c r="EV3" s="101"/>
      <c r="EW3" s="101"/>
      <c r="EX3" s="101"/>
      <c r="EY3" s="101"/>
      <c r="EZ3" s="101"/>
      <c r="FA3" s="101"/>
      <c r="FB3" s="101"/>
      <c r="FC3" s="101"/>
      <c r="FD3" s="101"/>
      <c r="FE3" s="101"/>
      <c r="FF3" s="101"/>
      <c r="FG3" s="101"/>
      <c r="FH3" s="101"/>
      <c r="FI3" s="101"/>
      <c r="FJ3" s="101"/>
      <c r="FK3" s="101"/>
      <c r="FL3" s="101"/>
      <c r="FM3" s="101"/>
      <c r="FN3" s="101"/>
      <c r="FO3" s="101"/>
      <c r="FP3" s="101"/>
      <c r="FQ3" s="101"/>
      <c r="FR3" s="101"/>
      <c r="FS3" s="101"/>
      <c r="FT3" s="101"/>
      <c r="FU3" s="101"/>
      <c r="FV3" s="101"/>
      <c r="FW3" s="101"/>
      <c r="FX3" s="101"/>
      <c r="FY3" s="101"/>
      <c r="FZ3" s="101"/>
      <c r="GA3" s="101"/>
      <c r="GB3" s="101"/>
      <c r="GC3" s="101"/>
      <c r="GD3" s="101"/>
      <c r="GE3" s="101"/>
      <c r="GF3" s="101"/>
      <c r="GG3" s="101"/>
      <c r="GH3" s="101"/>
      <c r="GI3" s="101"/>
      <c r="GJ3" s="101"/>
      <c r="GK3" s="101"/>
      <c r="GL3" s="101"/>
      <c r="GM3" s="101"/>
      <c r="GN3" s="101"/>
      <c r="GO3" s="101"/>
      <c r="GP3" s="101"/>
      <c r="GQ3" s="101"/>
      <c r="GR3" s="101"/>
      <c r="GS3" s="101"/>
      <c r="GT3" s="101"/>
      <c r="GU3" s="101"/>
      <c r="GV3" s="101"/>
      <c r="GW3" s="101"/>
      <c r="GX3" s="101"/>
      <c r="GY3" s="101"/>
      <c r="GZ3" s="101"/>
      <c r="HA3" s="101"/>
      <c r="HB3" s="101"/>
      <c r="HC3" s="101"/>
      <c r="HD3" s="101"/>
      <c r="HE3" s="101"/>
      <c r="HF3" s="101"/>
      <c r="HG3" s="101"/>
      <c r="HH3" s="101"/>
      <c r="HI3" s="101"/>
      <c r="HJ3" s="101"/>
      <c r="HK3" s="101"/>
      <c r="HL3" s="101"/>
      <c r="HM3" s="101"/>
      <c r="HN3" s="101"/>
      <c r="HO3" s="101"/>
      <c r="HP3" s="101"/>
      <c r="HQ3" s="101"/>
      <c r="HR3" s="101"/>
      <c r="HS3" s="101"/>
      <c r="HT3" s="101"/>
      <c r="HU3" s="101"/>
      <c r="HV3" s="101"/>
      <c r="HW3" s="101"/>
      <c r="HX3" s="101"/>
      <c r="HY3" s="101"/>
      <c r="HZ3" s="101"/>
      <c r="IA3" s="101"/>
      <c r="IB3" s="101"/>
      <c r="IC3" s="101"/>
      <c r="ID3" s="101"/>
      <c r="IE3" s="101"/>
      <c r="IF3" s="101"/>
      <c r="IG3" s="101"/>
      <c r="IH3" s="101"/>
      <c r="II3" s="101"/>
      <c r="IJ3" s="101"/>
      <c r="IK3" s="101"/>
      <c r="IL3" s="101"/>
      <c r="IM3" s="101"/>
      <c r="IN3" s="101"/>
      <c r="IO3" s="101"/>
      <c r="IP3" s="101"/>
      <c r="IQ3" s="101"/>
      <c r="IR3" s="101"/>
      <c r="IS3" s="101"/>
      <c r="IT3" s="101"/>
      <c r="IU3" s="101"/>
      <c r="IV3" s="101"/>
    </row>
    <row r="4" spans="1:256" s="75" customFormat="1" ht="23.1" customHeight="1">
      <c r="A4" s="244" t="s">
        <v>138</v>
      </c>
      <c r="B4" s="244" t="s">
        <v>91</v>
      </c>
      <c r="C4" s="232" t="s">
        <v>139</v>
      </c>
      <c r="D4" s="239" t="s">
        <v>140</v>
      </c>
      <c r="E4" s="232" t="s">
        <v>207</v>
      </c>
      <c r="F4" s="232"/>
      <c r="G4" s="232"/>
      <c r="H4" s="232"/>
      <c r="I4" s="232"/>
      <c r="J4" s="232"/>
      <c r="K4" s="232" t="s">
        <v>208</v>
      </c>
      <c r="L4" s="232"/>
      <c r="M4" s="232"/>
      <c r="N4" s="232"/>
      <c r="O4" s="232"/>
      <c r="P4" s="232"/>
      <c r="Q4" s="232"/>
      <c r="R4" s="269"/>
      <c r="S4" s="269" t="s">
        <v>209</v>
      </c>
      <c r="T4" s="270" t="s">
        <v>210</v>
      </c>
      <c r="U4" s="271"/>
      <c r="V4" s="271"/>
      <c r="W4" s="271"/>
      <c r="X4" s="271"/>
      <c r="Y4" s="272"/>
      <c r="Z4" s="164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1"/>
      <c r="GA4" s="101"/>
      <c r="GB4" s="101"/>
      <c r="GC4" s="101"/>
      <c r="GD4" s="101"/>
      <c r="GE4" s="101"/>
      <c r="GF4" s="101"/>
      <c r="GG4" s="101"/>
      <c r="GH4" s="101"/>
      <c r="GI4" s="101"/>
      <c r="GJ4" s="101"/>
      <c r="GK4" s="101"/>
      <c r="GL4" s="101"/>
      <c r="GM4" s="101"/>
      <c r="GN4" s="101"/>
      <c r="GO4" s="101"/>
      <c r="GP4" s="101"/>
      <c r="GQ4" s="101"/>
      <c r="GR4" s="101"/>
      <c r="GS4" s="101"/>
      <c r="GT4" s="101"/>
      <c r="GU4" s="101"/>
      <c r="GV4" s="101"/>
      <c r="GW4" s="101"/>
      <c r="GX4" s="101"/>
      <c r="GY4" s="101"/>
      <c r="GZ4" s="101"/>
      <c r="HA4" s="101"/>
      <c r="HB4" s="101"/>
      <c r="HC4" s="101"/>
      <c r="HD4" s="101"/>
      <c r="HE4" s="101"/>
      <c r="HF4" s="101"/>
      <c r="HG4" s="101"/>
      <c r="HH4" s="101"/>
      <c r="HI4" s="101"/>
      <c r="HJ4" s="101"/>
      <c r="HK4" s="101"/>
      <c r="HL4" s="101"/>
      <c r="HM4" s="101"/>
      <c r="HN4" s="101"/>
      <c r="HO4" s="101"/>
      <c r="HP4" s="101"/>
      <c r="HQ4" s="101"/>
      <c r="HR4" s="101"/>
      <c r="HS4" s="101"/>
      <c r="HT4" s="101"/>
      <c r="HU4" s="101"/>
      <c r="HV4" s="101"/>
      <c r="HW4" s="101"/>
      <c r="HX4" s="101"/>
      <c r="HY4" s="101"/>
      <c r="HZ4" s="101"/>
      <c r="IA4" s="101"/>
      <c r="IB4" s="101"/>
      <c r="IC4" s="101"/>
      <c r="ID4" s="101"/>
      <c r="IE4" s="101"/>
      <c r="IF4" s="101"/>
      <c r="IG4" s="101"/>
      <c r="IH4" s="101"/>
      <c r="II4" s="101"/>
      <c r="IJ4" s="101"/>
      <c r="IK4" s="101"/>
      <c r="IL4" s="101"/>
      <c r="IM4" s="101"/>
      <c r="IN4" s="101"/>
      <c r="IO4" s="101"/>
      <c r="IP4" s="101"/>
      <c r="IQ4" s="101"/>
      <c r="IR4" s="101"/>
      <c r="IS4" s="101"/>
      <c r="IT4" s="101"/>
      <c r="IU4" s="101"/>
      <c r="IV4" s="101"/>
    </row>
    <row r="5" spans="1:256" s="75" customFormat="1" ht="19.5" customHeight="1">
      <c r="A5" s="244"/>
      <c r="B5" s="244"/>
      <c r="C5" s="232"/>
      <c r="D5" s="239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69"/>
      <c r="S5" s="269"/>
      <c r="T5" s="273"/>
      <c r="U5" s="274"/>
      <c r="V5" s="274"/>
      <c r="W5" s="274"/>
      <c r="X5" s="274"/>
      <c r="Y5" s="275"/>
      <c r="Z5" s="164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101"/>
      <c r="ET5" s="101"/>
      <c r="EU5" s="101"/>
      <c r="EV5" s="101"/>
      <c r="EW5" s="101"/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  <c r="FL5" s="101"/>
      <c r="FM5" s="101"/>
      <c r="FN5" s="101"/>
      <c r="FO5" s="101"/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  <c r="GS5" s="101"/>
      <c r="GT5" s="101"/>
      <c r="GU5" s="101"/>
      <c r="GV5" s="101"/>
      <c r="GW5" s="101"/>
      <c r="GX5" s="101"/>
      <c r="GY5" s="101"/>
      <c r="GZ5" s="101"/>
      <c r="HA5" s="101"/>
      <c r="HB5" s="101"/>
      <c r="HC5" s="101"/>
      <c r="HD5" s="101"/>
      <c r="HE5" s="101"/>
      <c r="HF5" s="101"/>
      <c r="HG5" s="101"/>
      <c r="HH5" s="101"/>
      <c r="HI5" s="101"/>
      <c r="HJ5" s="101"/>
      <c r="HK5" s="101"/>
      <c r="HL5" s="101"/>
      <c r="HM5" s="101"/>
      <c r="HN5" s="101"/>
      <c r="HO5" s="101"/>
      <c r="HP5" s="101"/>
      <c r="HQ5" s="101"/>
      <c r="HR5" s="101"/>
      <c r="HS5" s="101"/>
      <c r="HT5" s="101"/>
      <c r="HU5" s="101"/>
      <c r="HV5" s="101"/>
      <c r="HW5" s="101"/>
      <c r="HX5" s="101"/>
      <c r="HY5" s="101"/>
      <c r="HZ5" s="101"/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1"/>
      <c r="IU5" s="101"/>
      <c r="IV5" s="101"/>
    </row>
    <row r="6" spans="1:256" s="75" customFormat="1" ht="50.25" customHeight="1">
      <c r="A6" s="244"/>
      <c r="B6" s="244"/>
      <c r="C6" s="232"/>
      <c r="D6" s="244"/>
      <c r="E6" s="111" t="s">
        <v>107</v>
      </c>
      <c r="F6" s="111" t="s">
        <v>211</v>
      </c>
      <c r="G6" s="111" t="s">
        <v>212</v>
      </c>
      <c r="H6" s="111" t="s">
        <v>213</v>
      </c>
      <c r="I6" s="111" t="s">
        <v>214</v>
      </c>
      <c r="J6" s="111" t="s">
        <v>215</v>
      </c>
      <c r="K6" s="77" t="s">
        <v>107</v>
      </c>
      <c r="L6" s="77" t="s">
        <v>216</v>
      </c>
      <c r="M6" s="77" t="s">
        <v>217</v>
      </c>
      <c r="N6" s="111" t="s">
        <v>218</v>
      </c>
      <c r="O6" s="111" t="s">
        <v>219</v>
      </c>
      <c r="P6" s="111" t="s">
        <v>220</v>
      </c>
      <c r="Q6" s="111" t="s">
        <v>221</v>
      </c>
      <c r="R6" s="134" t="s">
        <v>222</v>
      </c>
      <c r="S6" s="232"/>
      <c r="T6" s="90" t="s">
        <v>107</v>
      </c>
      <c r="U6" s="90" t="s">
        <v>223</v>
      </c>
      <c r="V6" s="90" t="s">
        <v>224</v>
      </c>
      <c r="W6" s="90" t="s">
        <v>225</v>
      </c>
      <c r="X6" s="90" t="s">
        <v>226</v>
      </c>
      <c r="Y6" s="165" t="s">
        <v>210</v>
      </c>
      <c r="Z6" s="164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01"/>
      <c r="DP6" s="101"/>
      <c r="DQ6" s="101"/>
      <c r="DR6" s="101"/>
      <c r="DS6" s="101"/>
      <c r="DT6" s="101"/>
      <c r="DU6" s="101"/>
      <c r="DV6" s="101"/>
      <c r="DW6" s="101"/>
      <c r="DX6" s="101"/>
      <c r="DY6" s="101"/>
      <c r="DZ6" s="101"/>
      <c r="EA6" s="101"/>
      <c r="EB6" s="101"/>
      <c r="EC6" s="101"/>
      <c r="ED6" s="101"/>
      <c r="EE6" s="101"/>
      <c r="EF6" s="101"/>
      <c r="EG6" s="101"/>
      <c r="EH6" s="101"/>
      <c r="EI6" s="101"/>
      <c r="EJ6" s="101"/>
      <c r="EK6" s="101"/>
      <c r="EL6" s="101"/>
      <c r="EM6" s="101"/>
      <c r="EN6" s="101"/>
      <c r="EO6" s="101"/>
      <c r="EP6" s="101"/>
      <c r="EQ6" s="101"/>
      <c r="ER6" s="101"/>
      <c r="ES6" s="101"/>
      <c r="ET6" s="101"/>
      <c r="EU6" s="101"/>
      <c r="EV6" s="101"/>
      <c r="EW6" s="101"/>
      <c r="EX6" s="101"/>
      <c r="EY6" s="101"/>
      <c r="EZ6" s="101"/>
      <c r="FA6" s="101"/>
      <c r="FB6" s="101"/>
      <c r="FC6" s="101"/>
      <c r="FD6" s="101"/>
      <c r="FE6" s="101"/>
      <c r="FF6" s="101"/>
      <c r="FG6" s="101"/>
      <c r="FH6" s="101"/>
      <c r="FI6" s="101"/>
      <c r="FJ6" s="101"/>
      <c r="FK6" s="101"/>
      <c r="FL6" s="101"/>
      <c r="FM6" s="101"/>
      <c r="FN6" s="101"/>
      <c r="FO6" s="101"/>
      <c r="FP6" s="101"/>
      <c r="FQ6" s="101"/>
      <c r="FR6" s="101"/>
      <c r="FS6" s="101"/>
      <c r="FT6" s="101"/>
      <c r="FU6" s="101"/>
      <c r="FV6" s="101"/>
      <c r="FW6" s="101"/>
      <c r="FX6" s="101"/>
      <c r="FY6" s="101"/>
      <c r="FZ6" s="101"/>
      <c r="GA6" s="101"/>
      <c r="GB6" s="101"/>
      <c r="GC6" s="101"/>
      <c r="GD6" s="101"/>
      <c r="GE6" s="101"/>
      <c r="GF6" s="101"/>
      <c r="GG6" s="101"/>
      <c r="GH6" s="101"/>
      <c r="GI6" s="101"/>
      <c r="GJ6" s="101"/>
      <c r="GK6" s="101"/>
      <c r="GL6" s="101"/>
      <c r="GM6" s="101"/>
      <c r="GN6" s="101"/>
      <c r="GO6" s="101"/>
      <c r="GP6" s="101"/>
      <c r="GQ6" s="101"/>
      <c r="GR6" s="101"/>
      <c r="GS6" s="101"/>
      <c r="GT6" s="101"/>
      <c r="GU6" s="101"/>
      <c r="GV6" s="101"/>
      <c r="GW6" s="101"/>
      <c r="GX6" s="101"/>
      <c r="GY6" s="101"/>
      <c r="GZ6" s="101"/>
      <c r="HA6" s="101"/>
      <c r="HB6" s="101"/>
      <c r="HC6" s="101"/>
      <c r="HD6" s="101"/>
      <c r="HE6" s="101"/>
      <c r="HF6" s="101"/>
      <c r="HG6" s="101"/>
      <c r="HH6" s="101"/>
      <c r="HI6" s="101"/>
      <c r="HJ6" s="101"/>
      <c r="HK6" s="101"/>
      <c r="HL6" s="101"/>
      <c r="HM6" s="101"/>
      <c r="HN6" s="101"/>
      <c r="HO6" s="101"/>
      <c r="HP6" s="101"/>
      <c r="HQ6" s="101"/>
      <c r="HR6" s="101"/>
      <c r="HS6" s="101"/>
      <c r="HT6" s="101"/>
      <c r="HU6" s="101"/>
      <c r="HV6" s="101"/>
      <c r="HW6" s="101"/>
      <c r="HX6" s="101"/>
      <c r="HY6" s="101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  <c r="IR6" s="101"/>
      <c r="IS6" s="101"/>
      <c r="IT6" s="101"/>
      <c r="IU6" s="101"/>
      <c r="IV6" s="101"/>
    </row>
    <row r="7" spans="1:256" ht="23.1" customHeight="1">
      <c r="A7" s="33"/>
      <c r="B7" s="156"/>
      <c r="C7" s="33" t="s">
        <v>107</v>
      </c>
      <c r="D7" s="157">
        <v>8283828.3600000003</v>
      </c>
      <c r="E7" s="157">
        <v>5316768</v>
      </c>
      <c r="F7" s="157">
        <v>3281340</v>
      </c>
      <c r="G7" s="157">
        <v>2035428</v>
      </c>
      <c r="H7" s="157">
        <v>0</v>
      </c>
      <c r="I7" s="157">
        <v>0</v>
      </c>
      <c r="J7" s="157">
        <v>0</v>
      </c>
      <c r="K7" s="157">
        <v>1745634.6</v>
      </c>
      <c r="L7" s="157">
        <v>850682.88</v>
      </c>
      <c r="M7" s="157">
        <v>425341.44</v>
      </c>
      <c r="N7" s="157">
        <v>398757.6</v>
      </c>
      <c r="O7" s="157">
        <v>0</v>
      </c>
      <c r="P7" s="157">
        <v>53167.68</v>
      </c>
      <c r="Q7" s="157">
        <v>17685</v>
      </c>
      <c r="R7" s="157">
        <v>0</v>
      </c>
      <c r="S7" s="157">
        <v>638012.16000000003</v>
      </c>
      <c r="T7" s="157">
        <v>583413.6</v>
      </c>
      <c r="U7" s="157">
        <v>7560</v>
      </c>
      <c r="V7" s="161">
        <v>378000</v>
      </c>
      <c r="W7" s="162">
        <v>49220.1</v>
      </c>
      <c r="X7" s="162">
        <v>82033.5</v>
      </c>
      <c r="Y7" s="152">
        <v>66600</v>
      </c>
      <c r="Z7" s="5"/>
    </row>
    <row r="8" spans="1:256" s="75" customFormat="1" ht="23.1" customHeight="1">
      <c r="A8" s="33"/>
      <c r="B8" s="156" t="s">
        <v>142</v>
      </c>
      <c r="C8" s="33" t="s">
        <v>109</v>
      </c>
      <c r="D8" s="157">
        <v>8283828.3600000003</v>
      </c>
      <c r="E8" s="157">
        <v>5316768</v>
      </c>
      <c r="F8" s="157">
        <v>3281340</v>
      </c>
      <c r="G8" s="157">
        <v>2035428</v>
      </c>
      <c r="H8" s="157">
        <v>0</v>
      </c>
      <c r="I8" s="157">
        <v>0</v>
      </c>
      <c r="J8" s="157">
        <v>0</v>
      </c>
      <c r="K8" s="157">
        <v>1745634.6</v>
      </c>
      <c r="L8" s="157">
        <v>850682.88</v>
      </c>
      <c r="M8" s="157">
        <v>425341.44</v>
      </c>
      <c r="N8" s="157">
        <v>398757.6</v>
      </c>
      <c r="O8" s="157">
        <v>0</v>
      </c>
      <c r="P8" s="157">
        <v>53167.68</v>
      </c>
      <c r="Q8" s="157">
        <v>17685</v>
      </c>
      <c r="R8" s="157">
        <v>0</v>
      </c>
      <c r="S8" s="157">
        <v>638012.16000000003</v>
      </c>
      <c r="T8" s="157">
        <v>583413.6</v>
      </c>
      <c r="U8" s="157">
        <v>7560</v>
      </c>
      <c r="V8" s="161">
        <v>378000</v>
      </c>
      <c r="W8" s="162">
        <v>49220.1</v>
      </c>
      <c r="X8" s="162">
        <v>82033.5</v>
      </c>
      <c r="Y8" s="152">
        <v>66600</v>
      </c>
      <c r="Z8" s="164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1"/>
      <c r="FS8" s="101"/>
      <c r="FT8" s="101"/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101"/>
      <c r="GZ8" s="101"/>
      <c r="HA8" s="101"/>
      <c r="HB8" s="101"/>
      <c r="HC8" s="101"/>
      <c r="HD8" s="101"/>
      <c r="HE8" s="101"/>
      <c r="HF8" s="101"/>
      <c r="HG8" s="101"/>
      <c r="HH8" s="101"/>
      <c r="HI8" s="101"/>
      <c r="HJ8" s="101"/>
      <c r="HK8" s="101"/>
      <c r="HL8" s="101"/>
      <c r="HM8" s="101"/>
      <c r="HN8" s="101"/>
      <c r="HO8" s="101"/>
      <c r="HP8" s="101"/>
      <c r="HQ8" s="101"/>
      <c r="HR8" s="101"/>
      <c r="HS8" s="101"/>
      <c r="HT8" s="101"/>
      <c r="HU8" s="101"/>
      <c r="HV8" s="101"/>
      <c r="HW8" s="101"/>
      <c r="HX8" s="101"/>
      <c r="HY8" s="101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  <c r="IU8" s="101"/>
      <c r="IV8" s="101"/>
    </row>
    <row r="9" spans="1:256" s="75" customFormat="1" ht="23.1" customHeight="1">
      <c r="A9" s="33"/>
      <c r="B9" s="156" t="s">
        <v>110</v>
      </c>
      <c r="C9" s="33" t="s">
        <v>111</v>
      </c>
      <c r="D9" s="157">
        <v>4371257.7</v>
      </c>
      <c r="E9" s="157">
        <v>2790444</v>
      </c>
      <c r="F9" s="157">
        <v>1707528</v>
      </c>
      <c r="G9" s="157">
        <v>1082916</v>
      </c>
      <c r="H9" s="157">
        <v>0</v>
      </c>
      <c r="I9" s="157">
        <v>0</v>
      </c>
      <c r="J9" s="157">
        <v>0</v>
      </c>
      <c r="K9" s="157">
        <v>924579.3</v>
      </c>
      <c r="L9" s="157">
        <v>446471.04</v>
      </c>
      <c r="M9" s="157">
        <v>223235.52</v>
      </c>
      <c r="N9" s="157">
        <v>209283.3</v>
      </c>
      <c r="O9" s="157">
        <v>0</v>
      </c>
      <c r="P9" s="157">
        <v>27904.44</v>
      </c>
      <c r="Q9" s="157">
        <v>17685</v>
      </c>
      <c r="R9" s="157">
        <v>0</v>
      </c>
      <c r="S9" s="157">
        <v>334853.28000000003</v>
      </c>
      <c r="T9" s="157">
        <v>321381.12</v>
      </c>
      <c r="U9" s="157">
        <v>6480</v>
      </c>
      <c r="V9" s="161">
        <v>180000</v>
      </c>
      <c r="W9" s="162">
        <v>25612.92</v>
      </c>
      <c r="X9" s="162">
        <v>42688.2</v>
      </c>
      <c r="Y9" s="152">
        <v>66600</v>
      </c>
      <c r="Z9" s="164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  <c r="EQ9" s="101"/>
      <c r="ER9" s="101"/>
      <c r="ES9" s="101"/>
      <c r="ET9" s="101"/>
      <c r="EU9" s="101"/>
      <c r="EV9" s="101"/>
      <c r="EW9" s="101"/>
      <c r="EX9" s="101"/>
      <c r="EY9" s="101"/>
      <c r="EZ9" s="101"/>
      <c r="FA9" s="101"/>
      <c r="FB9" s="101"/>
      <c r="FC9" s="101"/>
      <c r="FD9" s="101"/>
      <c r="FE9" s="101"/>
      <c r="FF9" s="101"/>
      <c r="FG9" s="101"/>
      <c r="FH9" s="101"/>
      <c r="FI9" s="101"/>
      <c r="FJ9" s="101"/>
      <c r="FK9" s="101"/>
      <c r="FL9" s="101"/>
      <c r="FM9" s="101"/>
      <c r="FN9" s="101"/>
      <c r="FO9" s="101"/>
      <c r="FP9" s="101"/>
      <c r="FQ9" s="101"/>
      <c r="FR9" s="101"/>
      <c r="FS9" s="101"/>
      <c r="FT9" s="101"/>
      <c r="FU9" s="101"/>
      <c r="FV9" s="101"/>
      <c r="FW9" s="101"/>
      <c r="FX9" s="101"/>
      <c r="FY9" s="101"/>
      <c r="FZ9" s="101"/>
      <c r="GA9" s="101"/>
      <c r="GB9" s="101"/>
      <c r="GC9" s="101"/>
      <c r="GD9" s="101"/>
      <c r="GE9" s="101"/>
      <c r="GF9" s="101"/>
      <c r="GG9" s="101"/>
      <c r="GH9" s="101"/>
      <c r="GI9" s="101"/>
      <c r="GJ9" s="101"/>
      <c r="GK9" s="101"/>
      <c r="GL9" s="101"/>
      <c r="GM9" s="101"/>
      <c r="GN9" s="101"/>
      <c r="GO9" s="101"/>
      <c r="GP9" s="101"/>
      <c r="GQ9" s="101"/>
      <c r="GR9" s="101"/>
      <c r="GS9" s="101"/>
      <c r="GT9" s="101"/>
      <c r="GU9" s="101"/>
      <c r="GV9" s="101"/>
      <c r="GW9" s="101"/>
      <c r="GX9" s="101"/>
      <c r="GY9" s="101"/>
      <c r="GZ9" s="101"/>
      <c r="HA9" s="101"/>
      <c r="HB9" s="101"/>
      <c r="HC9" s="101"/>
      <c r="HD9" s="101"/>
      <c r="HE9" s="101"/>
      <c r="HF9" s="101"/>
      <c r="HG9" s="101"/>
      <c r="HH9" s="101"/>
      <c r="HI9" s="101"/>
      <c r="HJ9" s="101"/>
      <c r="HK9" s="101"/>
      <c r="HL9" s="101"/>
      <c r="HM9" s="101"/>
      <c r="HN9" s="101"/>
      <c r="HO9" s="101"/>
      <c r="HP9" s="101"/>
      <c r="HQ9" s="101"/>
      <c r="HR9" s="101"/>
      <c r="HS9" s="101"/>
      <c r="HT9" s="101"/>
      <c r="HU9" s="101"/>
      <c r="HV9" s="101"/>
      <c r="HW9" s="101"/>
      <c r="HX9" s="101"/>
      <c r="HY9" s="101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  <c r="IU9" s="101"/>
      <c r="IV9" s="101"/>
    </row>
    <row r="10" spans="1:256" s="75" customFormat="1" ht="23.1" customHeight="1">
      <c r="A10" s="33">
        <v>2010301</v>
      </c>
      <c r="B10" s="156" t="s">
        <v>143</v>
      </c>
      <c r="C10" s="33" t="s">
        <v>144</v>
      </c>
      <c r="D10" s="157">
        <v>4371257.7</v>
      </c>
      <c r="E10" s="157">
        <v>2790444</v>
      </c>
      <c r="F10" s="157">
        <v>1707528</v>
      </c>
      <c r="G10" s="157">
        <v>1082916</v>
      </c>
      <c r="H10" s="157">
        <v>0</v>
      </c>
      <c r="I10" s="157">
        <v>0</v>
      </c>
      <c r="J10" s="157">
        <v>0</v>
      </c>
      <c r="K10" s="157">
        <v>924579.3</v>
      </c>
      <c r="L10" s="157">
        <v>446471.04</v>
      </c>
      <c r="M10" s="157">
        <v>223235.52</v>
      </c>
      <c r="N10" s="157">
        <v>209283.3</v>
      </c>
      <c r="O10" s="157">
        <v>0</v>
      </c>
      <c r="P10" s="157">
        <v>27904.44</v>
      </c>
      <c r="Q10" s="157">
        <v>17685</v>
      </c>
      <c r="R10" s="157">
        <v>0</v>
      </c>
      <c r="S10" s="157">
        <v>334853.28000000003</v>
      </c>
      <c r="T10" s="157">
        <v>321381.12</v>
      </c>
      <c r="U10" s="157">
        <v>6480</v>
      </c>
      <c r="V10" s="161">
        <v>180000</v>
      </c>
      <c r="W10" s="162">
        <v>25612.92</v>
      </c>
      <c r="X10" s="162">
        <v>42688.2</v>
      </c>
      <c r="Y10" s="152">
        <v>66600</v>
      </c>
      <c r="Z10" s="164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J10" s="101"/>
      <c r="EK10" s="101"/>
      <c r="EL10" s="101"/>
      <c r="EM10" s="101"/>
      <c r="EN10" s="101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S10" s="101"/>
      <c r="FT10" s="101"/>
      <c r="FU10" s="101"/>
      <c r="FV10" s="101"/>
      <c r="FW10" s="101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  <c r="GI10" s="101"/>
      <c r="GJ10" s="101"/>
      <c r="GK10" s="101"/>
      <c r="GL10" s="101"/>
      <c r="GM10" s="101"/>
      <c r="GN10" s="101"/>
      <c r="GO10" s="101"/>
      <c r="GP10" s="101"/>
      <c r="GQ10" s="101"/>
      <c r="GR10" s="101"/>
      <c r="GS10" s="101"/>
      <c r="GT10" s="101"/>
      <c r="GU10" s="101"/>
      <c r="GV10" s="101"/>
      <c r="GW10" s="101"/>
      <c r="GX10" s="101"/>
      <c r="GY10" s="101"/>
      <c r="GZ10" s="101"/>
      <c r="HA10" s="101"/>
      <c r="HB10" s="101"/>
      <c r="HC10" s="101"/>
      <c r="HD10" s="101"/>
      <c r="HE10" s="101"/>
      <c r="HF10" s="101"/>
      <c r="HG10" s="101"/>
      <c r="HH10" s="101"/>
      <c r="HI10" s="101"/>
      <c r="HJ10" s="101"/>
      <c r="HK10" s="101"/>
      <c r="HL10" s="101"/>
      <c r="HM10" s="101"/>
      <c r="HN10" s="101"/>
      <c r="HO10" s="101"/>
      <c r="HP10" s="101"/>
      <c r="HQ10" s="101"/>
      <c r="HR10" s="101"/>
      <c r="HS10" s="101"/>
      <c r="HT10" s="101"/>
      <c r="HU10" s="101"/>
      <c r="HV10" s="101"/>
      <c r="HW10" s="101"/>
      <c r="HX10" s="101"/>
      <c r="HY10" s="101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  <c r="IU10" s="101"/>
      <c r="IV10" s="101"/>
    </row>
    <row r="11" spans="1:256" s="75" customFormat="1" ht="23.1" customHeight="1">
      <c r="A11" s="33"/>
      <c r="B11" s="156" t="s">
        <v>113</v>
      </c>
      <c r="C11" s="33" t="s">
        <v>114</v>
      </c>
      <c r="D11" s="157">
        <v>32400</v>
      </c>
      <c r="E11" s="157">
        <v>0</v>
      </c>
      <c r="F11" s="157">
        <v>0</v>
      </c>
      <c r="G11" s="157">
        <v>0</v>
      </c>
      <c r="H11" s="157">
        <v>0</v>
      </c>
      <c r="I11" s="157">
        <v>0</v>
      </c>
      <c r="J11" s="157">
        <v>0</v>
      </c>
      <c r="K11" s="157">
        <v>0</v>
      </c>
      <c r="L11" s="157">
        <v>0</v>
      </c>
      <c r="M11" s="157">
        <v>0</v>
      </c>
      <c r="N11" s="157">
        <v>0</v>
      </c>
      <c r="O11" s="157">
        <v>0</v>
      </c>
      <c r="P11" s="157">
        <v>0</v>
      </c>
      <c r="Q11" s="157">
        <v>0</v>
      </c>
      <c r="R11" s="157">
        <v>0</v>
      </c>
      <c r="S11" s="157">
        <v>0</v>
      </c>
      <c r="T11" s="157">
        <v>32400</v>
      </c>
      <c r="U11" s="157">
        <v>0</v>
      </c>
      <c r="V11" s="161">
        <v>32400</v>
      </c>
      <c r="W11" s="162">
        <v>0</v>
      </c>
      <c r="X11" s="162">
        <v>0</v>
      </c>
      <c r="Y11" s="152">
        <v>0</v>
      </c>
      <c r="Z11" s="164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1"/>
      <c r="FS11" s="101"/>
      <c r="FT11" s="101"/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1"/>
      <c r="HB11" s="101"/>
      <c r="HC11" s="101"/>
      <c r="HD11" s="101"/>
      <c r="HE11" s="101"/>
      <c r="HF11" s="101"/>
      <c r="HG11" s="101"/>
      <c r="HH11" s="101"/>
      <c r="HI11" s="101"/>
      <c r="HJ11" s="101"/>
      <c r="HK11" s="101"/>
      <c r="HL11" s="101"/>
      <c r="HM11" s="101"/>
      <c r="HN11" s="101"/>
      <c r="HO11" s="101"/>
      <c r="HP11" s="101"/>
      <c r="HQ11" s="101"/>
      <c r="HR11" s="101"/>
      <c r="HS11" s="101"/>
      <c r="HT11" s="101"/>
      <c r="HU11" s="101"/>
      <c r="HV11" s="101"/>
      <c r="HW11" s="101"/>
      <c r="HX11" s="101"/>
      <c r="HY11" s="101"/>
      <c r="HZ11" s="101"/>
      <c r="IA11" s="101"/>
      <c r="IB11" s="101"/>
      <c r="IC11" s="101"/>
      <c r="ID11" s="101"/>
      <c r="IE11" s="101"/>
      <c r="IF11" s="101"/>
      <c r="IG11" s="101"/>
      <c r="IH11" s="101"/>
      <c r="II11" s="101"/>
      <c r="IJ11" s="101"/>
      <c r="IK11" s="101"/>
      <c r="IL11" s="101"/>
      <c r="IM11" s="101"/>
      <c r="IN11" s="101"/>
      <c r="IO11" s="101"/>
      <c r="IP11" s="101"/>
      <c r="IQ11" s="101"/>
      <c r="IR11" s="101"/>
      <c r="IS11" s="101"/>
      <c r="IT11" s="101"/>
      <c r="IU11" s="101"/>
      <c r="IV11" s="101"/>
    </row>
    <row r="12" spans="1:256" s="75" customFormat="1" ht="23.1" customHeight="1">
      <c r="A12" s="33">
        <v>2010601</v>
      </c>
      <c r="B12" s="156" t="s">
        <v>145</v>
      </c>
      <c r="C12" s="33" t="s">
        <v>146</v>
      </c>
      <c r="D12" s="157">
        <v>32400</v>
      </c>
      <c r="E12" s="157">
        <v>0</v>
      </c>
      <c r="F12" s="157">
        <v>0</v>
      </c>
      <c r="G12" s="157">
        <v>0</v>
      </c>
      <c r="H12" s="157">
        <v>0</v>
      </c>
      <c r="I12" s="157">
        <v>0</v>
      </c>
      <c r="J12" s="157">
        <v>0</v>
      </c>
      <c r="K12" s="157">
        <v>0</v>
      </c>
      <c r="L12" s="157">
        <v>0</v>
      </c>
      <c r="M12" s="157">
        <v>0</v>
      </c>
      <c r="N12" s="157">
        <v>0</v>
      </c>
      <c r="O12" s="157">
        <v>0</v>
      </c>
      <c r="P12" s="157">
        <v>0</v>
      </c>
      <c r="Q12" s="157">
        <v>0</v>
      </c>
      <c r="R12" s="157">
        <v>0</v>
      </c>
      <c r="S12" s="157">
        <v>0</v>
      </c>
      <c r="T12" s="157">
        <v>32400</v>
      </c>
      <c r="U12" s="157">
        <v>0</v>
      </c>
      <c r="V12" s="161">
        <v>32400</v>
      </c>
      <c r="W12" s="162">
        <v>0</v>
      </c>
      <c r="X12" s="162">
        <v>0</v>
      </c>
      <c r="Y12" s="152">
        <v>0</v>
      </c>
      <c r="Z12" s="164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1"/>
      <c r="EL12" s="101"/>
      <c r="EM12" s="101"/>
      <c r="EN12" s="101"/>
      <c r="EO12" s="101"/>
      <c r="EP12" s="101"/>
      <c r="EQ12" s="101"/>
      <c r="ER12" s="101"/>
      <c r="ES12" s="101"/>
      <c r="ET12" s="101"/>
      <c r="EU12" s="101"/>
      <c r="EV12" s="101"/>
      <c r="EW12" s="101"/>
      <c r="EX12" s="101"/>
      <c r="EY12" s="101"/>
      <c r="EZ12" s="101"/>
      <c r="FA12" s="101"/>
      <c r="FB12" s="101"/>
      <c r="FC12" s="101"/>
      <c r="FD12" s="101"/>
      <c r="FE12" s="101"/>
      <c r="FF12" s="101"/>
      <c r="FG12" s="101"/>
      <c r="FH12" s="101"/>
      <c r="FI12" s="101"/>
      <c r="FJ12" s="101"/>
      <c r="FK12" s="101"/>
      <c r="FL12" s="101"/>
      <c r="FM12" s="101"/>
      <c r="FN12" s="101"/>
      <c r="FO12" s="101"/>
      <c r="FP12" s="101"/>
      <c r="FQ12" s="101"/>
      <c r="FR12" s="101"/>
      <c r="FS12" s="101"/>
      <c r="FT12" s="101"/>
      <c r="FU12" s="101"/>
      <c r="FV12" s="101"/>
      <c r="FW12" s="101"/>
      <c r="FX12" s="101"/>
      <c r="FY12" s="101"/>
      <c r="FZ12" s="101"/>
      <c r="GA12" s="101"/>
      <c r="GB12" s="101"/>
      <c r="GC12" s="101"/>
      <c r="GD12" s="101"/>
      <c r="GE12" s="101"/>
      <c r="GF12" s="101"/>
      <c r="GG12" s="101"/>
      <c r="GH12" s="101"/>
      <c r="GI12" s="101"/>
      <c r="GJ12" s="101"/>
      <c r="GK12" s="101"/>
      <c r="GL12" s="101"/>
      <c r="GM12" s="101"/>
      <c r="GN12" s="101"/>
      <c r="GO12" s="101"/>
      <c r="GP12" s="101"/>
      <c r="GQ12" s="101"/>
      <c r="GR12" s="101"/>
      <c r="GS12" s="101"/>
      <c r="GT12" s="101"/>
      <c r="GU12" s="101"/>
      <c r="GV12" s="101"/>
      <c r="GW12" s="101"/>
      <c r="GX12" s="101"/>
      <c r="GY12" s="101"/>
      <c r="GZ12" s="101"/>
      <c r="HA12" s="101"/>
      <c r="HB12" s="101"/>
      <c r="HC12" s="101"/>
      <c r="HD12" s="101"/>
      <c r="HE12" s="101"/>
      <c r="HF12" s="101"/>
      <c r="HG12" s="101"/>
      <c r="HH12" s="101"/>
      <c r="HI12" s="101"/>
      <c r="HJ12" s="101"/>
      <c r="HK12" s="101"/>
      <c r="HL12" s="101"/>
      <c r="HM12" s="101"/>
      <c r="HN12" s="101"/>
      <c r="HO12" s="101"/>
      <c r="HP12" s="101"/>
      <c r="HQ12" s="101"/>
      <c r="HR12" s="101"/>
      <c r="HS12" s="101"/>
      <c r="HT12" s="101"/>
      <c r="HU12" s="101"/>
      <c r="HV12" s="101"/>
      <c r="HW12" s="101"/>
      <c r="HX12" s="101"/>
      <c r="HY12" s="101"/>
      <c r="HZ12" s="101"/>
      <c r="IA12" s="101"/>
      <c r="IB12" s="101"/>
      <c r="IC12" s="101"/>
      <c r="ID12" s="101"/>
      <c r="IE12" s="101"/>
      <c r="IF12" s="101"/>
      <c r="IG12" s="101"/>
      <c r="IH12" s="101"/>
      <c r="II12" s="101"/>
      <c r="IJ12" s="101"/>
      <c r="IK12" s="101"/>
      <c r="IL12" s="101"/>
      <c r="IM12" s="101"/>
      <c r="IN12" s="101"/>
      <c r="IO12" s="101"/>
      <c r="IP12" s="101"/>
      <c r="IQ12" s="101"/>
      <c r="IR12" s="101"/>
      <c r="IS12" s="101"/>
      <c r="IT12" s="101"/>
      <c r="IU12" s="101"/>
      <c r="IV12" s="101"/>
    </row>
    <row r="13" spans="1:256" s="75" customFormat="1" ht="23.1" customHeight="1">
      <c r="A13" s="33"/>
      <c r="B13" s="156" t="s">
        <v>116</v>
      </c>
      <c r="C13" s="33" t="s">
        <v>117</v>
      </c>
      <c r="D13" s="157">
        <v>422201.1</v>
      </c>
      <c r="E13" s="157">
        <v>274716</v>
      </c>
      <c r="F13" s="157">
        <v>171912</v>
      </c>
      <c r="G13" s="157">
        <v>102804</v>
      </c>
      <c r="H13" s="157">
        <v>0</v>
      </c>
      <c r="I13" s="157">
        <v>0</v>
      </c>
      <c r="J13" s="157">
        <v>0</v>
      </c>
      <c r="K13" s="157">
        <v>89282.7</v>
      </c>
      <c r="L13" s="157">
        <v>43954.559999999998</v>
      </c>
      <c r="M13" s="157">
        <v>21977.279999999999</v>
      </c>
      <c r="N13" s="157">
        <v>20603.7</v>
      </c>
      <c r="O13" s="157">
        <v>0</v>
      </c>
      <c r="P13" s="157">
        <v>2747.16</v>
      </c>
      <c r="Q13" s="157">
        <v>0</v>
      </c>
      <c r="R13" s="157">
        <v>0</v>
      </c>
      <c r="S13" s="157">
        <v>32965.919999999998</v>
      </c>
      <c r="T13" s="157">
        <v>25236.48</v>
      </c>
      <c r="U13" s="157">
        <v>360</v>
      </c>
      <c r="V13" s="161">
        <v>18000</v>
      </c>
      <c r="W13" s="162">
        <v>2578.6799999999998</v>
      </c>
      <c r="X13" s="162">
        <v>4297.8</v>
      </c>
      <c r="Y13" s="152">
        <v>0</v>
      </c>
      <c r="Z13" s="164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1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1"/>
      <c r="EA13" s="101"/>
      <c r="EB13" s="101"/>
      <c r="EC13" s="101"/>
      <c r="ED13" s="101"/>
      <c r="EE13" s="101"/>
      <c r="EF13" s="101"/>
      <c r="EG13" s="101"/>
      <c r="EH13" s="101"/>
      <c r="EI13" s="101"/>
      <c r="EJ13" s="101"/>
      <c r="EK13" s="101"/>
      <c r="EL13" s="101"/>
      <c r="EM13" s="101"/>
      <c r="EN13" s="101"/>
      <c r="EO13" s="101"/>
      <c r="EP13" s="101"/>
      <c r="EQ13" s="101"/>
      <c r="ER13" s="101"/>
      <c r="ES13" s="101"/>
      <c r="ET13" s="101"/>
      <c r="EU13" s="101"/>
      <c r="EV13" s="101"/>
      <c r="EW13" s="101"/>
      <c r="EX13" s="101"/>
      <c r="EY13" s="101"/>
      <c r="EZ13" s="101"/>
      <c r="FA13" s="101"/>
      <c r="FB13" s="101"/>
      <c r="FC13" s="101"/>
      <c r="FD13" s="101"/>
      <c r="FE13" s="101"/>
      <c r="FF13" s="101"/>
      <c r="FG13" s="101"/>
      <c r="FH13" s="101"/>
      <c r="FI13" s="101"/>
      <c r="FJ13" s="101"/>
      <c r="FK13" s="101"/>
      <c r="FL13" s="101"/>
      <c r="FM13" s="101"/>
      <c r="FN13" s="101"/>
      <c r="FO13" s="101"/>
      <c r="FP13" s="101"/>
      <c r="FQ13" s="101"/>
      <c r="FR13" s="101"/>
      <c r="FS13" s="101"/>
      <c r="FT13" s="101"/>
      <c r="FU13" s="101"/>
      <c r="FV13" s="101"/>
      <c r="FW13" s="101"/>
      <c r="FX13" s="101"/>
      <c r="FY13" s="101"/>
      <c r="FZ13" s="101"/>
      <c r="GA13" s="101"/>
      <c r="GB13" s="101"/>
      <c r="GC13" s="101"/>
      <c r="GD13" s="101"/>
      <c r="GE13" s="101"/>
      <c r="GF13" s="101"/>
      <c r="GG13" s="101"/>
      <c r="GH13" s="101"/>
      <c r="GI13" s="101"/>
      <c r="GJ13" s="101"/>
      <c r="GK13" s="101"/>
      <c r="GL13" s="101"/>
      <c r="GM13" s="101"/>
      <c r="GN13" s="101"/>
      <c r="GO13" s="101"/>
      <c r="GP13" s="101"/>
      <c r="GQ13" s="101"/>
      <c r="GR13" s="101"/>
      <c r="GS13" s="101"/>
      <c r="GT13" s="101"/>
      <c r="GU13" s="101"/>
      <c r="GV13" s="101"/>
      <c r="GW13" s="101"/>
      <c r="GX13" s="101"/>
      <c r="GY13" s="101"/>
      <c r="GZ13" s="101"/>
      <c r="HA13" s="101"/>
      <c r="HB13" s="101"/>
      <c r="HC13" s="101"/>
      <c r="HD13" s="101"/>
      <c r="HE13" s="101"/>
      <c r="HF13" s="101"/>
      <c r="HG13" s="101"/>
      <c r="HH13" s="101"/>
      <c r="HI13" s="101"/>
      <c r="HJ13" s="101"/>
      <c r="HK13" s="101"/>
      <c r="HL13" s="101"/>
      <c r="HM13" s="101"/>
      <c r="HN13" s="101"/>
      <c r="HO13" s="101"/>
      <c r="HP13" s="101"/>
      <c r="HQ13" s="101"/>
      <c r="HR13" s="101"/>
      <c r="HS13" s="101"/>
      <c r="HT13" s="101"/>
      <c r="HU13" s="101"/>
      <c r="HV13" s="101"/>
      <c r="HW13" s="101"/>
      <c r="HX13" s="101"/>
      <c r="HY13" s="101"/>
      <c r="HZ13" s="101"/>
      <c r="IA13" s="101"/>
      <c r="IB13" s="101"/>
      <c r="IC13" s="101"/>
      <c r="ID13" s="101"/>
      <c r="IE13" s="101"/>
      <c r="IF13" s="101"/>
      <c r="IG13" s="101"/>
      <c r="IH13" s="101"/>
      <c r="II13" s="101"/>
      <c r="IJ13" s="101"/>
      <c r="IK13" s="101"/>
      <c r="IL13" s="101"/>
      <c r="IM13" s="101"/>
      <c r="IN13" s="101"/>
      <c r="IO13" s="101"/>
      <c r="IP13" s="101"/>
      <c r="IQ13" s="101"/>
      <c r="IR13" s="101"/>
      <c r="IS13" s="101"/>
      <c r="IT13" s="101"/>
      <c r="IU13" s="101"/>
      <c r="IV13" s="101"/>
    </row>
    <row r="14" spans="1:256" s="75" customFormat="1" ht="23.1" customHeight="1">
      <c r="A14" s="33">
        <v>2070101</v>
      </c>
      <c r="B14" s="156" t="s">
        <v>147</v>
      </c>
      <c r="C14" s="33" t="s">
        <v>148</v>
      </c>
      <c r="D14" s="157">
        <v>422201.1</v>
      </c>
      <c r="E14" s="157">
        <v>274716</v>
      </c>
      <c r="F14" s="157">
        <v>171912</v>
      </c>
      <c r="G14" s="157">
        <v>102804</v>
      </c>
      <c r="H14" s="157">
        <v>0</v>
      </c>
      <c r="I14" s="157">
        <v>0</v>
      </c>
      <c r="J14" s="157">
        <v>0</v>
      </c>
      <c r="K14" s="157">
        <v>89282.7</v>
      </c>
      <c r="L14" s="157">
        <v>43954.559999999998</v>
      </c>
      <c r="M14" s="157">
        <v>21977.279999999999</v>
      </c>
      <c r="N14" s="157">
        <v>20603.7</v>
      </c>
      <c r="O14" s="157">
        <v>0</v>
      </c>
      <c r="P14" s="157">
        <v>2747.16</v>
      </c>
      <c r="Q14" s="157">
        <v>0</v>
      </c>
      <c r="R14" s="157">
        <v>0</v>
      </c>
      <c r="S14" s="157">
        <v>32965.919999999998</v>
      </c>
      <c r="T14" s="157">
        <v>25236.48</v>
      </c>
      <c r="U14" s="157">
        <v>360</v>
      </c>
      <c r="V14" s="161">
        <v>18000</v>
      </c>
      <c r="W14" s="162">
        <v>2578.6799999999998</v>
      </c>
      <c r="X14" s="162">
        <v>4297.8</v>
      </c>
      <c r="Y14" s="152">
        <v>0</v>
      </c>
      <c r="Z14" s="164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1"/>
      <c r="EJ14" s="101"/>
      <c r="EK14" s="101"/>
      <c r="EL14" s="101"/>
      <c r="EM14" s="101"/>
      <c r="EN14" s="101"/>
      <c r="EO14" s="101"/>
      <c r="EP14" s="101"/>
      <c r="EQ14" s="101"/>
      <c r="ER14" s="101"/>
      <c r="ES14" s="101"/>
      <c r="ET14" s="101"/>
      <c r="EU14" s="101"/>
      <c r="EV14" s="101"/>
      <c r="EW14" s="101"/>
      <c r="EX14" s="101"/>
      <c r="EY14" s="101"/>
      <c r="EZ14" s="101"/>
      <c r="FA14" s="101"/>
      <c r="FB14" s="101"/>
      <c r="FC14" s="101"/>
      <c r="FD14" s="101"/>
      <c r="FE14" s="101"/>
      <c r="FF14" s="101"/>
      <c r="FG14" s="101"/>
      <c r="FH14" s="101"/>
      <c r="FI14" s="101"/>
      <c r="FJ14" s="101"/>
      <c r="FK14" s="101"/>
      <c r="FL14" s="101"/>
      <c r="FM14" s="101"/>
      <c r="FN14" s="101"/>
      <c r="FO14" s="101"/>
      <c r="FP14" s="101"/>
      <c r="FQ14" s="101"/>
      <c r="FR14" s="101"/>
      <c r="FS14" s="101"/>
      <c r="FT14" s="101"/>
      <c r="FU14" s="101"/>
      <c r="FV14" s="101"/>
      <c r="FW14" s="101"/>
      <c r="FX14" s="101"/>
      <c r="FY14" s="101"/>
      <c r="FZ14" s="101"/>
      <c r="GA14" s="101"/>
      <c r="GB14" s="101"/>
      <c r="GC14" s="101"/>
      <c r="GD14" s="101"/>
      <c r="GE14" s="101"/>
      <c r="GF14" s="101"/>
      <c r="GG14" s="101"/>
      <c r="GH14" s="101"/>
      <c r="GI14" s="101"/>
      <c r="GJ14" s="101"/>
      <c r="GK14" s="101"/>
      <c r="GL14" s="101"/>
      <c r="GM14" s="101"/>
      <c r="GN14" s="101"/>
      <c r="GO14" s="101"/>
      <c r="GP14" s="101"/>
      <c r="GQ14" s="101"/>
      <c r="GR14" s="101"/>
      <c r="GS14" s="101"/>
      <c r="GT14" s="101"/>
      <c r="GU14" s="101"/>
      <c r="GV14" s="101"/>
      <c r="GW14" s="101"/>
      <c r="GX14" s="101"/>
      <c r="GY14" s="101"/>
      <c r="GZ14" s="101"/>
      <c r="HA14" s="101"/>
      <c r="HB14" s="101"/>
      <c r="HC14" s="101"/>
      <c r="HD14" s="101"/>
      <c r="HE14" s="101"/>
      <c r="HF14" s="101"/>
      <c r="HG14" s="101"/>
      <c r="HH14" s="101"/>
      <c r="HI14" s="101"/>
      <c r="HJ14" s="101"/>
      <c r="HK14" s="101"/>
      <c r="HL14" s="101"/>
      <c r="HM14" s="101"/>
      <c r="HN14" s="101"/>
      <c r="HO14" s="101"/>
      <c r="HP14" s="101"/>
      <c r="HQ14" s="101"/>
      <c r="HR14" s="101"/>
      <c r="HS14" s="101"/>
      <c r="HT14" s="101"/>
      <c r="HU14" s="101"/>
      <c r="HV14" s="101"/>
      <c r="HW14" s="101"/>
      <c r="HX14" s="101"/>
      <c r="HY14" s="101"/>
      <c r="HZ14" s="101"/>
      <c r="IA14" s="101"/>
      <c r="IB14" s="101"/>
      <c r="IC14" s="101"/>
      <c r="ID14" s="101"/>
      <c r="IE14" s="101"/>
      <c r="IF14" s="101"/>
      <c r="IG14" s="101"/>
      <c r="IH14" s="101"/>
      <c r="II14" s="101"/>
      <c r="IJ14" s="101"/>
      <c r="IK14" s="101"/>
      <c r="IL14" s="101"/>
      <c r="IM14" s="101"/>
      <c r="IN14" s="101"/>
      <c r="IO14" s="101"/>
      <c r="IP14" s="101"/>
      <c r="IQ14" s="101"/>
      <c r="IR14" s="101"/>
      <c r="IS14" s="101"/>
      <c r="IT14" s="101"/>
      <c r="IU14" s="101"/>
      <c r="IV14" s="101"/>
    </row>
    <row r="15" spans="1:256" s="75" customFormat="1" ht="23.1" customHeight="1">
      <c r="A15" s="33"/>
      <c r="B15" s="156" t="s">
        <v>119</v>
      </c>
      <c r="C15" s="33" t="s">
        <v>120</v>
      </c>
      <c r="D15" s="157">
        <v>646119.9</v>
      </c>
      <c r="E15" s="157">
        <v>420108</v>
      </c>
      <c r="F15" s="157">
        <v>256596</v>
      </c>
      <c r="G15" s="157">
        <v>163512</v>
      </c>
      <c r="H15" s="157">
        <v>0</v>
      </c>
      <c r="I15" s="157">
        <v>0</v>
      </c>
      <c r="J15" s="157">
        <v>0</v>
      </c>
      <c r="K15" s="157">
        <v>136535.1</v>
      </c>
      <c r="L15" s="157">
        <v>67217.279999999999</v>
      </c>
      <c r="M15" s="157">
        <v>33608.639999999999</v>
      </c>
      <c r="N15" s="157">
        <v>31508.1</v>
      </c>
      <c r="O15" s="157">
        <v>0</v>
      </c>
      <c r="P15" s="157">
        <v>4201.08</v>
      </c>
      <c r="Q15" s="157">
        <v>0</v>
      </c>
      <c r="R15" s="157">
        <v>0</v>
      </c>
      <c r="S15" s="157">
        <v>50412.959999999999</v>
      </c>
      <c r="T15" s="157">
        <v>39063.839999999997</v>
      </c>
      <c r="U15" s="157">
        <v>0</v>
      </c>
      <c r="V15" s="161">
        <v>28800</v>
      </c>
      <c r="W15" s="162">
        <v>3848.94</v>
      </c>
      <c r="X15" s="162">
        <v>6414.9</v>
      </c>
      <c r="Y15" s="152">
        <v>0</v>
      </c>
      <c r="Z15" s="164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101"/>
      <c r="FE15" s="101"/>
      <c r="FF15" s="101"/>
      <c r="FG15" s="101"/>
      <c r="FH15" s="101"/>
      <c r="FI15" s="101"/>
      <c r="FJ15" s="101"/>
      <c r="FK15" s="101"/>
      <c r="FL15" s="101"/>
      <c r="FM15" s="101"/>
      <c r="FN15" s="101"/>
      <c r="FO15" s="101"/>
      <c r="FP15" s="101"/>
      <c r="FQ15" s="101"/>
      <c r="FR15" s="101"/>
      <c r="FS15" s="101"/>
      <c r="FT15" s="101"/>
      <c r="FU15" s="101"/>
      <c r="FV15" s="101"/>
      <c r="FW15" s="101"/>
      <c r="FX15" s="101"/>
      <c r="FY15" s="101"/>
      <c r="FZ15" s="101"/>
      <c r="GA15" s="101"/>
      <c r="GB15" s="101"/>
      <c r="GC15" s="101"/>
      <c r="GD15" s="101"/>
      <c r="GE15" s="101"/>
      <c r="GF15" s="101"/>
      <c r="GG15" s="101"/>
      <c r="GH15" s="101"/>
      <c r="GI15" s="101"/>
      <c r="GJ15" s="101"/>
      <c r="GK15" s="101"/>
      <c r="GL15" s="101"/>
      <c r="GM15" s="101"/>
      <c r="GN15" s="101"/>
      <c r="GO15" s="101"/>
      <c r="GP15" s="101"/>
      <c r="GQ15" s="101"/>
      <c r="GR15" s="101"/>
      <c r="GS15" s="101"/>
      <c r="GT15" s="101"/>
      <c r="GU15" s="101"/>
      <c r="GV15" s="101"/>
      <c r="GW15" s="101"/>
      <c r="GX15" s="101"/>
      <c r="GY15" s="101"/>
      <c r="GZ15" s="101"/>
      <c r="HA15" s="101"/>
      <c r="HB15" s="101"/>
      <c r="HC15" s="101"/>
      <c r="HD15" s="101"/>
      <c r="HE15" s="101"/>
      <c r="HF15" s="101"/>
      <c r="HG15" s="101"/>
      <c r="HH15" s="101"/>
      <c r="HI15" s="101"/>
      <c r="HJ15" s="101"/>
      <c r="HK15" s="101"/>
      <c r="HL15" s="101"/>
      <c r="HM15" s="101"/>
      <c r="HN15" s="101"/>
      <c r="HO15" s="101"/>
      <c r="HP15" s="101"/>
      <c r="HQ15" s="101"/>
      <c r="HR15" s="101"/>
      <c r="HS15" s="101"/>
      <c r="HT15" s="101"/>
      <c r="HU15" s="101"/>
      <c r="HV15" s="101"/>
      <c r="HW15" s="101"/>
      <c r="HX15" s="101"/>
      <c r="HY15" s="101"/>
      <c r="HZ15" s="101"/>
      <c r="IA15" s="101"/>
      <c r="IB15" s="101"/>
      <c r="IC15" s="101"/>
      <c r="ID15" s="101"/>
      <c r="IE15" s="101"/>
      <c r="IF15" s="101"/>
      <c r="IG15" s="101"/>
      <c r="IH15" s="101"/>
      <c r="II15" s="101"/>
      <c r="IJ15" s="101"/>
      <c r="IK15" s="101"/>
      <c r="IL15" s="101"/>
      <c r="IM15" s="101"/>
      <c r="IN15" s="101"/>
      <c r="IO15" s="101"/>
      <c r="IP15" s="101"/>
      <c r="IQ15" s="101"/>
      <c r="IR15" s="101"/>
      <c r="IS15" s="101"/>
      <c r="IT15" s="101"/>
      <c r="IU15" s="101"/>
      <c r="IV15" s="101"/>
    </row>
    <row r="16" spans="1:256" s="75" customFormat="1" ht="23.1" customHeight="1">
      <c r="A16" s="33">
        <v>2089999</v>
      </c>
      <c r="B16" s="156" t="s">
        <v>149</v>
      </c>
      <c r="C16" s="33" t="s">
        <v>150</v>
      </c>
      <c r="D16" s="157">
        <v>646119.9</v>
      </c>
      <c r="E16" s="157">
        <v>420108</v>
      </c>
      <c r="F16" s="157">
        <v>256596</v>
      </c>
      <c r="G16" s="157">
        <v>163512</v>
      </c>
      <c r="H16" s="157">
        <v>0</v>
      </c>
      <c r="I16" s="157">
        <v>0</v>
      </c>
      <c r="J16" s="157">
        <v>0</v>
      </c>
      <c r="K16" s="157">
        <v>136535.1</v>
      </c>
      <c r="L16" s="157">
        <v>67217.279999999999</v>
      </c>
      <c r="M16" s="157">
        <v>33608.639999999999</v>
      </c>
      <c r="N16" s="157">
        <v>31508.1</v>
      </c>
      <c r="O16" s="157">
        <v>0</v>
      </c>
      <c r="P16" s="157">
        <v>4201.08</v>
      </c>
      <c r="Q16" s="157">
        <v>0</v>
      </c>
      <c r="R16" s="157">
        <v>0</v>
      </c>
      <c r="S16" s="157">
        <v>50412.959999999999</v>
      </c>
      <c r="T16" s="157">
        <v>39063.839999999997</v>
      </c>
      <c r="U16" s="157">
        <v>0</v>
      </c>
      <c r="V16" s="161">
        <v>28800</v>
      </c>
      <c r="W16" s="162">
        <v>3848.94</v>
      </c>
      <c r="X16" s="162">
        <v>6414.9</v>
      </c>
      <c r="Y16" s="152">
        <v>0</v>
      </c>
      <c r="Z16" s="164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1"/>
      <c r="CY16" s="101"/>
      <c r="CZ16" s="101"/>
      <c r="DA16" s="101"/>
      <c r="DB16" s="101"/>
      <c r="DC16" s="101"/>
      <c r="DD16" s="101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  <c r="DP16" s="101"/>
      <c r="DQ16" s="101"/>
      <c r="DR16" s="101"/>
      <c r="DS16" s="101"/>
      <c r="DT16" s="101"/>
      <c r="DU16" s="101"/>
      <c r="DV16" s="101"/>
      <c r="DW16" s="101"/>
      <c r="DX16" s="101"/>
      <c r="DY16" s="101"/>
      <c r="DZ16" s="101"/>
      <c r="EA16" s="101"/>
      <c r="EB16" s="101"/>
      <c r="EC16" s="101"/>
      <c r="ED16" s="101"/>
      <c r="EE16" s="101"/>
      <c r="EF16" s="101"/>
      <c r="EG16" s="101"/>
      <c r="EH16" s="101"/>
      <c r="EI16" s="101"/>
      <c r="EJ16" s="101"/>
      <c r="EK16" s="101"/>
      <c r="EL16" s="101"/>
      <c r="EM16" s="101"/>
      <c r="EN16" s="101"/>
      <c r="EO16" s="101"/>
      <c r="EP16" s="101"/>
      <c r="EQ16" s="101"/>
      <c r="ER16" s="101"/>
      <c r="ES16" s="101"/>
      <c r="ET16" s="101"/>
      <c r="EU16" s="101"/>
      <c r="EV16" s="101"/>
      <c r="EW16" s="101"/>
      <c r="EX16" s="101"/>
      <c r="EY16" s="101"/>
      <c r="EZ16" s="101"/>
      <c r="FA16" s="101"/>
      <c r="FB16" s="101"/>
      <c r="FC16" s="101"/>
      <c r="FD16" s="101"/>
      <c r="FE16" s="101"/>
      <c r="FF16" s="101"/>
      <c r="FG16" s="101"/>
      <c r="FH16" s="101"/>
      <c r="FI16" s="101"/>
      <c r="FJ16" s="101"/>
      <c r="FK16" s="101"/>
      <c r="FL16" s="101"/>
      <c r="FM16" s="101"/>
      <c r="FN16" s="101"/>
      <c r="FO16" s="101"/>
      <c r="FP16" s="101"/>
      <c r="FQ16" s="101"/>
      <c r="FR16" s="101"/>
      <c r="FS16" s="101"/>
      <c r="FT16" s="101"/>
      <c r="FU16" s="101"/>
      <c r="FV16" s="101"/>
      <c r="FW16" s="101"/>
      <c r="FX16" s="101"/>
      <c r="FY16" s="101"/>
      <c r="FZ16" s="101"/>
      <c r="GA16" s="101"/>
      <c r="GB16" s="101"/>
      <c r="GC16" s="101"/>
      <c r="GD16" s="101"/>
      <c r="GE16" s="101"/>
      <c r="GF16" s="101"/>
      <c r="GG16" s="101"/>
      <c r="GH16" s="101"/>
      <c r="GI16" s="101"/>
      <c r="GJ16" s="101"/>
      <c r="GK16" s="101"/>
      <c r="GL16" s="101"/>
      <c r="GM16" s="101"/>
      <c r="GN16" s="101"/>
      <c r="GO16" s="101"/>
      <c r="GP16" s="101"/>
      <c r="GQ16" s="101"/>
      <c r="GR16" s="101"/>
      <c r="GS16" s="101"/>
      <c r="GT16" s="101"/>
      <c r="GU16" s="101"/>
      <c r="GV16" s="101"/>
      <c r="GW16" s="101"/>
      <c r="GX16" s="101"/>
      <c r="GY16" s="101"/>
      <c r="GZ16" s="101"/>
      <c r="HA16" s="101"/>
      <c r="HB16" s="101"/>
      <c r="HC16" s="101"/>
      <c r="HD16" s="101"/>
      <c r="HE16" s="101"/>
      <c r="HF16" s="101"/>
      <c r="HG16" s="101"/>
      <c r="HH16" s="101"/>
      <c r="HI16" s="101"/>
      <c r="HJ16" s="101"/>
      <c r="HK16" s="101"/>
      <c r="HL16" s="101"/>
      <c r="HM16" s="101"/>
      <c r="HN16" s="101"/>
      <c r="HO16" s="101"/>
      <c r="HP16" s="101"/>
      <c r="HQ16" s="101"/>
      <c r="HR16" s="101"/>
      <c r="HS16" s="101"/>
      <c r="HT16" s="101"/>
      <c r="HU16" s="101"/>
      <c r="HV16" s="101"/>
      <c r="HW16" s="101"/>
      <c r="HX16" s="101"/>
      <c r="HY16" s="101"/>
      <c r="HZ16" s="101"/>
      <c r="IA16" s="101"/>
      <c r="IB16" s="101"/>
      <c r="IC16" s="101"/>
      <c r="ID16" s="101"/>
      <c r="IE16" s="101"/>
      <c r="IF16" s="101"/>
      <c r="IG16" s="101"/>
      <c r="IH16" s="101"/>
      <c r="II16" s="101"/>
      <c r="IJ16" s="101"/>
      <c r="IK16" s="101"/>
      <c r="IL16" s="101"/>
      <c r="IM16" s="101"/>
      <c r="IN16" s="101"/>
      <c r="IO16" s="101"/>
      <c r="IP16" s="101"/>
      <c r="IQ16" s="101"/>
      <c r="IR16" s="101"/>
      <c r="IS16" s="101"/>
      <c r="IT16" s="101"/>
      <c r="IU16" s="101"/>
      <c r="IV16" s="101"/>
    </row>
    <row r="17" spans="1:25" ht="23.1" customHeight="1">
      <c r="A17" s="33"/>
      <c r="B17" s="156" t="s">
        <v>122</v>
      </c>
      <c r="C17" s="33" t="s">
        <v>123</v>
      </c>
      <c r="D17" s="157">
        <v>1032206.88</v>
      </c>
      <c r="E17" s="157">
        <v>672672</v>
      </c>
      <c r="F17" s="157">
        <v>424896</v>
      </c>
      <c r="G17" s="157">
        <v>247776</v>
      </c>
      <c r="H17" s="157">
        <v>0</v>
      </c>
      <c r="I17" s="157">
        <v>0</v>
      </c>
      <c r="J17" s="157">
        <v>0</v>
      </c>
      <c r="K17" s="157">
        <v>218618.4</v>
      </c>
      <c r="L17" s="157">
        <v>107627.52</v>
      </c>
      <c r="M17" s="157">
        <v>53813.760000000002</v>
      </c>
      <c r="N17" s="157">
        <v>50450.400000000001</v>
      </c>
      <c r="O17" s="157">
        <v>0</v>
      </c>
      <c r="P17" s="157">
        <v>6726.72</v>
      </c>
      <c r="Q17" s="157">
        <v>0</v>
      </c>
      <c r="R17" s="157">
        <v>0</v>
      </c>
      <c r="S17" s="157">
        <v>80720.639999999999</v>
      </c>
      <c r="T17" s="157">
        <v>60195.839999999997</v>
      </c>
      <c r="U17" s="157">
        <v>0</v>
      </c>
      <c r="V17" s="161">
        <v>43200</v>
      </c>
      <c r="W17" s="162">
        <v>6373.44</v>
      </c>
      <c r="X17" s="162">
        <v>10622.4</v>
      </c>
      <c r="Y17" s="152">
        <v>0</v>
      </c>
    </row>
    <row r="18" spans="1:25" ht="23.1" customHeight="1">
      <c r="A18" s="33">
        <v>2130101</v>
      </c>
      <c r="B18" s="156" t="s">
        <v>151</v>
      </c>
      <c r="C18" s="33" t="s">
        <v>152</v>
      </c>
      <c r="D18" s="157">
        <v>1032206.88</v>
      </c>
      <c r="E18" s="157">
        <v>672672</v>
      </c>
      <c r="F18" s="157">
        <v>424896</v>
      </c>
      <c r="G18" s="157">
        <v>247776</v>
      </c>
      <c r="H18" s="157">
        <v>0</v>
      </c>
      <c r="I18" s="157">
        <v>0</v>
      </c>
      <c r="J18" s="157">
        <v>0</v>
      </c>
      <c r="K18" s="157">
        <v>218618.4</v>
      </c>
      <c r="L18" s="157">
        <v>107627.52</v>
      </c>
      <c r="M18" s="157">
        <v>53813.760000000002</v>
      </c>
      <c r="N18" s="157">
        <v>50450.400000000001</v>
      </c>
      <c r="O18" s="157">
        <v>0</v>
      </c>
      <c r="P18" s="157">
        <v>6726.72</v>
      </c>
      <c r="Q18" s="157">
        <v>0</v>
      </c>
      <c r="R18" s="157">
        <v>0</v>
      </c>
      <c r="S18" s="157">
        <v>80720.639999999999</v>
      </c>
      <c r="T18" s="157">
        <v>60195.839999999997</v>
      </c>
      <c r="U18" s="157">
        <v>0</v>
      </c>
      <c r="V18" s="161">
        <v>43200</v>
      </c>
      <c r="W18" s="162">
        <v>6373.44</v>
      </c>
      <c r="X18" s="162">
        <v>10622.4</v>
      </c>
      <c r="Y18" s="152">
        <v>0</v>
      </c>
    </row>
    <row r="19" spans="1:25" ht="23.1" customHeight="1">
      <c r="A19" s="33"/>
      <c r="B19" s="156" t="s">
        <v>125</v>
      </c>
      <c r="C19" s="33" t="s">
        <v>126</v>
      </c>
      <c r="D19" s="157">
        <v>356655.42</v>
      </c>
      <c r="E19" s="157">
        <v>232524</v>
      </c>
      <c r="F19" s="157">
        <v>147456</v>
      </c>
      <c r="G19" s="157">
        <v>85068</v>
      </c>
      <c r="H19" s="157">
        <v>0</v>
      </c>
      <c r="I19" s="157">
        <v>0</v>
      </c>
      <c r="J19" s="157">
        <v>0</v>
      </c>
      <c r="K19" s="157">
        <v>75570.3</v>
      </c>
      <c r="L19" s="157">
        <v>37203.839999999997</v>
      </c>
      <c r="M19" s="157">
        <v>18601.919999999998</v>
      </c>
      <c r="N19" s="157">
        <v>17439.3</v>
      </c>
      <c r="O19" s="157">
        <v>0</v>
      </c>
      <c r="P19" s="157">
        <v>2325.2399999999998</v>
      </c>
      <c r="Q19" s="157">
        <v>0</v>
      </c>
      <c r="R19" s="157">
        <v>0</v>
      </c>
      <c r="S19" s="157">
        <v>27902.880000000001</v>
      </c>
      <c r="T19" s="157">
        <v>20658.240000000002</v>
      </c>
      <c r="U19" s="157">
        <v>360</v>
      </c>
      <c r="V19" s="161">
        <v>14400</v>
      </c>
      <c r="W19" s="162">
        <v>2211.84</v>
      </c>
      <c r="X19" s="162">
        <v>3686.4</v>
      </c>
      <c r="Y19" s="152">
        <v>0</v>
      </c>
    </row>
    <row r="20" spans="1:25" ht="23.1" customHeight="1">
      <c r="A20" s="33">
        <v>2130201</v>
      </c>
      <c r="B20" s="156" t="s">
        <v>153</v>
      </c>
      <c r="C20" s="33" t="s">
        <v>152</v>
      </c>
      <c r="D20" s="157">
        <v>356655.42</v>
      </c>
      <c r="E20" s="157">
        <v>232524</v>
      </c>
      <c r="F20" s="157">
        <v>147456</v>
      </c>
      <c r="G20" s="157">
        <v>85068</v>
      </c>
      <c r="H20" s="157">
        <v>0</v>
      </c>
      <c r="I20" s="157">
        <v>0</v>
      </c>
      <c r="J20" s="157">
        <v>0</v>
      </c>
      <c r="K20" s="157">
        <v>75570.3</v>
      </c>
      <c r="L20" s="157">
        <v>37203.839999999997</v>
      </c>
      <c r="M20" s="157">
        <v>18601.919999999998</v>
      </c>
      <c r="N20" s="157">
        <v>17439.3</v>
      </c>
      <c r="O20" s="157">
        <v>0</v>
      </c>
      <c r="P20" s="157">
        <v>2325.2399999999998</v>
      </c>
      <c r="Q20" s="157">
        <v>0</v>
      </c>
      <c r="R20" s="157">
        <v>0</v>
      </c>
      <c r="S20" s="157">
        <v>27902.880000000001</v>
      </c>
      <c r="T20" s="157">
        <v>20658.240000000002</v>
      </c>
      <c r="U20" s="157">
        <v>360</v>
      </c>
      <c r="V20" s="161">
        <v>14400</v>
      </c>
      <c r="W20" s="162">
        <v>2211.84</v>
      </c>
      <c r="X20" s="162">
        <v>3686.4</v>
      </c>
      <c r="Y20" s="152">
        <v>0</v>
      </c>
    </row>
    <row r="21" spans="1:25" ht="23.1" customHeight="1">
      <c r="A21" s="33"/>
      <c r="B21" s="156" t="s">
        <v>128</v>
      </c>
      <c r="C21" s="33" t="s">
        <v>129</v>
      </c>
      <c r="D21" s="157">
        <v>820370.82</v>
      </c>
      <c r="E21" s="157">
        <v>533556</v>
      </c>
      <c r="F21" s="157">
        <v>325560</v>
      </c>
      <c r="G21" s="157">
        <v>207996</v>
      </c>
      <c r="H21" s="157">
        <v>0</v>
      </c>
      <c r="I21" s="157">
        <v>0</v>
      </c>
      <c r="J21" s="157">
        <v>0</v>
      </c>
      <c r="K21" s="157">
        <v>173405.7</v>
      </c>
      <c r="L21" s="157">
        <v>85368.960000000006</v>
      </c>
      <c r="M21" s="157">
        <v>42684.480000000003</v>
      </c>
      <c r="N21" s="157">
        <v>40016.699999999997</v>
      </c>
      <c r="O21" s="157">
        <v>0</v>
      </c>
      <c r="P21" s="157">
        <v>5335.56</v>
      </c>
      <c r="Q21" s="157">
        <v>0</v>
      </c>
      <c r="R21" s="157">
        <v>0</v>
      </c>
      <c r="S21" s="157">
        <v>64026.720000000001</v>
      </c>
      <c r="T21" s="157">
        <v>49382.400000000001</v>
      </c>
      <c r="U21" s="157">
        <v>360</v>
      </c>
      <c r="V21" s="161">
        <v>36000</v>
      </c>
      <c r="W21" s="162">
        <v>4883.3999999999996</v>
      </c>
      <c r="X21" s="162">
        <v>8139</v>
      </c>
      <c r="Y21" s="152">
        <v>0</v>
      </c>
    </row>
    <row r="22" spans="1:25" ht="23.1" customHeight="1">
      <c r="A22" s="33">
        <v>2130301</v>
      </c>
      <c r="B22" s="156" t="s">
        <v>154</v>
      </c>
      <c r="C22" s="44" t="s">
        <v>202</v>
      </c>
      <c r="D22" s="157">
        <v>820370.82</v>
      </c>
      <c r="E22" s="157">
        <v>533556</v>
      </c>
      <c r="F22" s="157">
        <v>325560</v>
      </c>
      <c r="G22" s="157">
        <v>207996</v>
      </c>
      <c r="H22" s="157">
        <v>0</v>
      </c>
      <c r="I22" s="157">
        <v>0</v>
      </c>
      <c r="J22" s="157">
        <v>0</v>
      </c>
      <c r="K22" s="157">
        <v>173405.7</v>
      </c>
      <c r="L22" s="157">
        <v>85368.960000000006</v>
      </c>
      <c r="M22" s="157">
        <v>42684.480000000003</v>
      </c>
      <c r="N22" s="157">
        <v>40016.699999999997</v>
      </c>
      <c r="O22" s="157">
        <v>0</v>
      </c>
      <c r="P22" s="157">
        <v>5335.56</v>
      </c>
      <c r="Q22" s="157">
        <v>0</v>
      </c>
      <c r="R22" s="157">
        <v>0</v>
      </c>
      <c r="S22" s="157">
        <v>64026.720000000001</v>
      </c>
      <c r="T22" s="157">
        <v>49382.400000000001</v>
      </c>
      <c r="U22" s="157">
        <v>360</v>
      </c>
      <c r="V22" s="161">
        <v>36000</v>
      </c>
      <c r="W22" s="162">
        <v>4883.3999999999996</v>
      </c>
      <c r="X22" s="162">
        <v>8139</v>
      </c>
      <c r="Y22" s="152">
        <v>0</v>
      </c>
    </row>
    <row r="23" spans="1:25" ht="23.1" customHeight="1">
      <c r="A23" s="33"/>
      <c r="B23" s="156" t="s">
        <v>131</v>
      </c>
      <c r="C23" s="33" t="s">
        <v>132</v>
      </c>
      <c r="D23" s="157">
        <v>183438.9</v>
      </c>
      <c r="E23" s="157">
        <v>119844</v>
      </c>
      <c r="F23" s="157">
        <v>76608</v>
      </c>
      <c r="G23" s="157">
        <v>43236</v>
      </c>
      <c r="H23" s="157">
        <v>0</v>
      </c>
      <c r="I23" s="157">
        <v>0</v>
      </c>
      <c r="J23" s="157">
        <v>0</v>
      </c>
      <c r="K23" s="157">
        <v>38949.300000000003</v>
      </c>
      <c r="L23" s="157">
        <v>19175.04</v>
      </c>
      <c r="M23" s="157">
        <v>9587.52</v>
      </c>
      <c r="N23" s="157">
        <v>8988.2999999999993</v>
      </c>
      <c r="O23" s="157">
        <v>0</v>
      </c>
      <c r="P23" s="157">
        <v>1198.44</v>
      </c>
      <c r="Q23" s="157">
        <v>0</v>
      </c>
      <c r="R23" s="157">
        <v>0</v>
      </c>
      <c r="S23" s="157">
        <v>14381.28</v>
      </c>
      <c r="T23" s="157">
        <v>10264.32</v>
      </c>
      <c r="U23" s="157">
        <v>0</v>
      </c>
      <c r="V23" s="161">
        <v>7200</v>
      </c>
      <c r="W23" s="162">
        <v>1149.1199999999999</v>
      </c>
      <c r="X23" s="162">
        <v>1915.2</v>
      </c>
      <c r="Y23" s="152">
        <v>0</v>
      </c>
    </row>
    <row r="24" spans="1:25" ht="23.1" customHeight="1">
      <c r="A24" s="33">
        <v>2049999</v>
      </c>
      <c r="B24" s="156" t="s">
        <v>156</v>
      </c>
      <c r="C24" s="33" t="s">
        <v>157</v>
      </c>
      <c r="D24" s="157">
        <v>183438.9</v>
      </c>
      <c r="E24" s="157">
        <v>119844</v>
      </c>
      <c r="F24" s="157">
        <v>76608</v>
      </c>
      <c r="G24" s="157">
        <v>43236</v>
      </c>
      <c r="H24" s="157">
        <v>0</v>
      </c>
      <c r="I24" s="157">
        <v>0</v>
      </c>
      <c r="J24" s="157">
        <v>0</v>
      </c>
      <c r="K24" s="157">
        <v>38949.300000000003</v>
      </c>
      <c r="L24" s="157">
        <v>19175.04</v>
      </c>
      <c r="M24" s="157">
        <v>9587.52</v>
      </c>
      <c r="N24" s="157">
        <v>8988.2999999999993</v>
      </c>
      <c r="O24" s="157">
        <v>0</v>
      </c>
      <c r="P24" s="157">
        <v>1198.44</v>
      </c>
      <c r="Q24" s="157">
        <v>0</v>
      </c>
      <c r="R24" s="157">
        <v>0</v>
      </c>
      <c r="S24" s="157">
        <v>14381.28</v>
      </c>
      <c r="T24" s="157">
        <v>10264.32</v>
      </c>
      <c r="U24" s="157">
        <v>0</v>
      </c>
      <c r="V24" s="161">
        <v>7200</v>
      </c>
      <c r="W24" s="162">
        <v>1149.1199999999999</v>
      </c>
      <c r="X24" s="162">
        <v>1915.2</v>
      </c>
      <c r="Y24" s="152">
        <v>0</v>
      </c>
    </row>
    <row r="25" spans="1:25" ht="23.1" customHeight="1">
      <c r="A25" s="33"/>
      <c r="B25" s="156" t="s">
        <v>134</v>
      </c>
      <c r="C25" s="33" t="s">
        <v>135</v>
      </c>
      <c r="D25" s="157">
        <v>419177.64</v>
      </c>
      <c r="E25" s="157">
        <v>272904</v>
      </c>
      <c r="F25" s="157">
        <v>170784</v>
      </c>
      <c r="G25" s="157">
        <v>102120</v>
      </c>
      <c r="H25" s="157">
        <v>0</v>
      </c>
      <c r="I25" s="157">
        <v>0</v>
      </c>
      <c r="J25" s="157">
        <v>0</v>
      </c>
      <c r="K25" s="157">
        <v>88693.8</v>
      </c>
      <c r="L25" s="157">
        <v>43664.639999999999</v>
      </c>
      <c r="M25" s="157">
        <v>21832.32</v>
      </c>
      <c r="N25" s="157">
        <v>20467.8</v>
      </c>
      <c r="O25" s="157">
        <v>0</v>
      </c>
      <c r="P25" s="157">
        <v>2729.04</v>
      </c>
      <c r="Q25" s="157">
        <v>0</v>
      </c>
      <c r="R25" s="157">
        <v>0</v>
      </c>
      <c r="S25" s="157">
        <v>32748.48</v>
      </c>
      <c r="T25" s="157">
        <v>24831.360000000001</v>
      </c>
      <c r="U25" s="157">
        <v>0</v>
      </c>
      <c r="V25" s="161">
        <v>18000</v>
      </c>
      <c r="W25" s="162">
        <v>2561.7600000000002</v>
      </c>
      <c r="X25" s="162">
        <v>4269.6000000000004</v>
      </c>
      <c r="Y25" s="152">
        <v>0</v>
      </c>
    </row>
    <row r="26" spans="1:25" ht="23.1" customHeight="1">
      <c r="A26" s="33">
        <v>2040601</v>
      </c>
      <c r="B26" s="156" t="s">
        <v>158</v>
      </c>
      <c r="C26" s="33" t="s">
        <v>159</v>
      </c>
      <c r="D26" s="157">
        <v>419177.64</v>
      </c>
      <c r="E26" s="157">
        <v>272904</v>
      </c>
      <c r="F26" s="157">
        <v>170784</v>
      </c>
      <c r="G26" s="157">
        <v>102120</v>
      </c>
      <c r="H26" s="157">
        <v>0</v>
      </c>
      <c r="I26" s="157">
        <v>0</v>
      </c>
      <c r="J26" s="157">
        <v>0</v>
      </c>
      <c r="K26" s="157">
        <v>88693.8</v>
      </c>
      <c r="L26" s="157">
        <v>43664.639999999999</v>
      </c>
      <c r="M26" s="157">
        <v>21832.32</v>
      </c>
      <c r="N26" s="157">
        <v>20467.8</v>
      </c>
      <c r="O26" s="157">
        <v>0</v>
      </c>
      <c r="P26" s="157">
        <v>2729.04</v>
      </c>
      <c r="Q26" s="157">
        <v>0</v>
      </c>
      <c r="R26" s="157">
        <v>0</v>
      </c>
      <c r="S26" s="157">
        <v>32748.48</v>
      </c>
      <c r="T26" s="157">
        <v>24831.360000000001</v>
      </c>
      <c r="U26" s="157">
        <v>0</v>
      </c>
      <c r="V26" s="161">
        <v>18000</v>
      </c>
      <c r="W26" s="162">
        <v>2561.7600000000002</v>
      </c>
      <c r="X26" s="162">
        <v>4269.6000000000004</v>
      </c>
      <c r="Y26" s="152">
        <v>0</v>
      </c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honeticPr fontId="17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26"/>
  <sheetViews>
    <sheetView showGridLines="0" showZeros="0" workbookViewId="0">
      <selection activeCell="C25" sqref="C25"/>
    </sheetView>
  </sheetViews>
  <sheetFormatPr defaultColWidth="9.1640625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203125" customWidth="1"/>
    <col min="7" max="7" width="10.83203125" customWidth="1"/>
    <col min="8" max="8" width="14.1640625" customWidth="1"/>
    <col min="9" max="9" width="11.33203125" customWidth="1"/>
    <col min="10" max="10" width="9.1640625" customWidth="1"/>
    <col min="11" max="11" width="11.33203125" customWidth="1"/>
    <col min="12" max="12" width="11.5" customWidth="1"/>
    <col min="13" max="13" width="8" customWidth="1"/>
    <col min="14" max="14" width="11.6640625" customWidth="1"/>
    <col min="15" max="16" width="9.1640625" customWidth="1"/>
    <col min="17" max="17" width="12.6640625" customWidth="1"/>
    <col min="18" max="18" width="12.83203125" customWidth="1"/>
    <col min="19" max="19" width="8.83203125" customWidth="1"/>
    <col min="20" max="20" width="8.1640625" customWidth="1"/>
    <col min="21" max="22" width="12.33203125" customWidth="1"/>
    <col min="23" max="23" width="12.1640625" customWidth="1"/>
    <col min="24" max="24" width="10.33203125" customWidth="1"/>
    <col min="25" max="245" width="6.6640625" customWidth="1"/>
  </cols>
  <sheetData>
    <row r="1" spans="1:245" ht="23.1" customHeight="1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R1" s="146"/>
      <c r="S1" s="146"/>
      <c r="T1" s="146"/>
      <c r="U1" s="142"/>
      <c r="V1" s="142"/>
      <c r="W1" s="142" t="s">
        <v>227</v>
      </c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  <c r="AY1" s="146"/>
      <c r="AZ1" s="146"/>
      <c r="BA1" s="146"/>
      <c r="BB1" s="146"/>
      <c r="BC1" s="146"/>
      <c r="BD1" s="146"/>
      <c r="BE1" s="146"/>
      <c r="BF1" s="146"/>
      <c r="BG1" s="146"/>
      <c r="BH1" s="146"/>
      <c r="BI1" s="146"/>
      <c r="BJ1" s="146"/>
      <c r="BK1" s="146"/>
      <c r="BL1" s="146"/>
      <c r="BM1" s="146"/>
      <c r="BN1" s="146"/>
      <c r="BO1" s="146"/>
      <c r="BP1" s="146"/>
      <c r="BQ1" s="146"/>
      <c r="BR1" s="146"/>
      <c r="BS1" s="146"/>
      <c r="BT1" s="146"/>
      <c r="BU1" s="146"/>
      <c r="BV1" s="146"/>
      <c r="BW1" s="146"/>
      <c r="BX1" s="146"/>
      <c r="BY1" s="146"/>
      <c r="BZ1" s="146"/>
      <c r="CA1" s="146"/>
      <c r="CB1" s="146"/>
      <c r="CC1" s="146"/>
      <c r="CD1" s="146"/>
      <c r="CE1" s="146"/>
      <c r="CF1" s="146"/>
      <c r="CG1" s="146"/>
      <c r="CH1" s="146"/>
      <c r="CI1" s="146"/>
      <c r="CJ1" s="146"/>
      <c r="CK1" s="146"/>
      <c r="CL1" s="146"/>
      <c r="CM1" s="146"/>
      <c r="CN1" s="146"/>
      <c r="CO1" s="146"/>
      <c r="CP1" s="146"/>
      <c r="CQ1" s="146"/>
      <c r="CR1" s="146"/>
      <c r="CS1" s="146"/>
      <c r="CT1" s="146"/>
      <c r="CU1" s="146"/>
      <c r="CV1" s="146"/>
      <c r="CW1" s="146"/>
      <c r="CX1" s="146"/>
      <c r="CY1" s="146"/>
      <c r="CZ1" s="146"/>
      <c r="DA1" s="146"/>
      <c r="DB1" s="146"/>
      <c r="DC1" s="146"/>
      <c r="DD1" s="146"/>
      <c r="DE1" s="146"/>
      <c r="DF1" s="146"/>
      <c r="DG1" s="146"/>
      <c r="DH1" s="146"/>
      <c r="DI1" s="146"/>
      <c r="DJ1" s="146"/>
      <c r="DK1" s="146"/>
      <c r="DL1" s="146"/>
      <c r="DM1" s="146"/>
      <c r="DN1" s="146"/>
      <c r="DO1" s="146"/>
      <c r="DP1" s="146"/>
      <c r="DQ1" s="146"/>
      <c r="DR1" s="146"/>
      <c r="DS1" s="146"/>
      <c r="DT1" s="146"/>
      <c r="DU1" s="146"/>
      <c r="DV1" s="146"/>
      <c r="DW1" s="146"/>
      <c r="DX1" s="146"/>
      <c r="DY1" s="146"/>
      <c r="DZ1" s="146"/>
      <c r="EA1" s="146"/>
      <c r="EB1" s="146"/>
      <c r="EC1" s="146"/>
      <c r="ED1" s="146"/>
      <c r="EE1" s="146"/>
      <c r="EF1" s="146"/>
      <c r="EG1" s="146"/>
      <c r="EH1" s="146"/>
      <c r="EI1" s="146"/>
      <c r="EJ1" s="146"/>
      <c r="EK1" s="146"/>
      <c r="EL1" s="146"/>
      <c r="EM1" s="146"/>
      <c r="EN1" s="146"/>
      <c r="EO1" s="146"/>
      <c r="EP1" s="146"/>
      <c r="EQ1" s="146"/>
      <c r="ER1" s="146"/>
      <c r="ES1" s="146"/>
      <c r="ET1" s="146"/>
      <c r="EU1" s="146"/>
      <c r="EV1" s="146"/>
      <c r="EW1" s="146"/>
      <c r="EX1" s="146"/>
      <c r="EY1" s="146"/>
      <c r="EZ1" s="146"/>
      <c r="FA1" s="146"/>
      <c r="FB1" s="146"/>
      <c r="FC1" s="146"/>
      <c r="FD1" s="146"/>
      <c r="FE1" s="146"/>
      <c r="FF1" s="146"/>
      <c r="FG1" s="146"/>
      <c r="FH1" s="146"/>
      <c r="FI1" s="146"/>
      <c r="FJ1" s="146"/>
      <c r="FK1" s="146"/>
      <c r="FL1" s="146"/>
      <c r="FM1" s="146"/>
      <c r="FN1" s="146"/>
      <c r="FO1" s="146"/>
      <c r="FP1" s="146"/>
      <c r="FQ1" s="146"/>
      <c r="FR1" s="146"/>
      <c r="FS1" s="146"/>
      <c r="FT1" s="146"/>
      <c r="FU1" s="146"/>
      <c r="FV1" s="146"/>
      <c r="FW1" s="146"/>
      <c r="FX1" s="146"/>
      <c r="FY1" s="146"/>
      <c r="FZ1" s="146"/>
      <c r="GA1" s="146"/>
      <c r="GB1" s="146"/>
      <c r="GC1" s="146"/>
      <c r="GD1" s="146"/>
      <c r="GE1" s="146"/>
      <c r="GF1" s="146"/>
      <c r="GG1" s="146"/>
      <c r="GH1" s="146"/>
      <c r="GI1" s="146"/>
      <c r="GJ1" s="146"/>
      <c r="GK1" s="146"/>
      <c r="GL1" s="146"/>
      <c r="GM1" s="146"/>
      <c r="GN1" s="146"/>
      <c r="GO1" s="146"/>
      <c r="GP1" s="146"/>
      <c r="GQ1" s="146"/>
      <c r="GR1" s="146"/>
      <c r="GS1" s="146"/>
      <c r="GT1" s="146"/>
      <c r="GU1" s="146"/>
      <c r="GV1" s="146"/>
      <c r="GW1" s="146"/>
      <c r="GX1" s="146"/>
      <c r="GY1" s="146"/>
      <c r="GZ1" s="146"/>
      <c r="HA1" s="146"/>
      <c r="HB1" s="146"/>
      <c r="HC1" s="146"/>
      <c r="HD1" s="146"/>
      <c r="HE1" s="146"/>
      <c r="HF1" s="146"/>
      <c r="HG1" s="146"/>
      <c r="HH1" s="146"/>
      <c r="HI1" s="146"/>
      <c r="HJ1" s="146"/>
      <c r="HK1" s="146"/>
      <c r="HL1" s="146"/>
      <c r="HM1" s="146"/>
      <c r="HN1" s="146"/>
      <c r="HO1" s="146"/>
      <c r="HP1" s="146"/>
      <c r="HQ1" s="146"/>
      <c r="HR1" s="146"/>
      <c r="HS1" s="146"/>
      <c r="HT1" s="146"/>
      <c r="HU1" s="146"/>
      <c r="HV1" s="146"/>
      <c r="HW1" s="146"/>
      <c r="HX1" s="146"/>
      <c r="HY1" s="146"/>
      <c r="HZ1" s="146"/>
      <c r="IA1" s="146"/>
      <c r="IB1" s="146"/>
      <c r="IC1" s="146"/>
      <c r="ID1" s="146"/>
      <c r="IE1" s="146"/>
      <c r="IF1" s="146"/>
      <c r="IG1" s="146"/>
      <c r="IH1" s="146"/>
      <c r="II1" s="146"/>
      <c r="IJ1" s="146"/>
      <c r="IK1" s="146"/>
    </row>
    <row r="2" spans="1:245" ht="23.1" customHeight="1">
      <c r="A2" s="230" t="s">
        <v>228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146"/>
      <c r="CW2" s="146"/>
      <c r="CX2" s="146"/>
      <c r="CY2" s="146"/>
      <c r="CZ2" s="146"/>
      <c r="DA2" s="146"/>
      <c r="DB2" s="146"/>
      <c r="DC2" s="146"/>
      <c r="DD2" s="146"/>
      <c r="DE2" s="146"/>
      <c r="DF2" s="146"/>
      <c r="DG2" s="146"/>
      <c r="DH2" s="146"/>
      <c r="DI2" s="146"/>
      <c r="DJ2" s="146"/>
      <c r="DK2" s="146"/>
      <c r="DL2" s="146"/>
      <c r="DM2" s="146"/>
      <c r="DN2" s="146"/>
      <c r="DO2" s="146"/>
      <c r="DP2" s="146"/>
      <c r="DQ2" s="146"/>
      <c r="DR2" s="146"/>
      <c r="DS2" s="146"/>
      <c r="DT2" s="146"/>
      <c r="DU2" s="146"/>
      <c r="DV2" s="146"/>
      <c r="DW2" s="146"/>
      <c r="DX2" s="146"/>
      <c r="DY2" s="146"/>
      <c r="DZ2" s="146"/>
      <c r="EA2" s="146"/>
      <c r="EB2" s="146"/>
      <c r="EC2" s="146"/>
      <c r="ED2" s="146"/>
      <c r="EE2" s="146"/>
      <c r="EF2" s="146"/>
      <c r="EG2" s="146"/>
      <c r="EH2" s="146"/>
      <c r="EI2" s="146"/>
      <c r="EJ2" s="146"/>
      <c r="EK2" s="146"/>
      <c r="EL2" s="146"/>
      <c r="EM2" s="146"/>
      <c r="EN2" s="146"/>
      <c r="EO2" s="146"/>
      <c r="EP2" s="146"/>
      <c r="EQ2" s="146"/>
      <c r="ER2" s="146"/>
      <c r="ES2" s="146"/>
      <c r="ET2" s="146"/>
      <c r="EU2" s="146"/>
      <c r="EV2" s="146"/>
      <c r="EW2" s="146"/>
      <c r="EX2" s="146"/>
      <c r="EY2" s="146"/>
      <c r="EZ2" s="146"/>
      <c r="FA2" s="146"/>
      <c r="FB2" s="146"/>
      <c r="FC2" s="146"/>
      <c r="FD2" s="146"/>
      <c r="FE2" s="146"/>
      <c r="FF2" s="146"/>
      <c r="FG2" s="146"/>
      <c r="FH2" s="146"/>
      <c r="FI2" s="146"/>
      <c r="FJ2" s="146"/>
      <c r="FK2" s="146"/>
      <c r="FL2" s="146"/>
      <c r="FM2" s="146"/>
      <c r="FN2" s="146"/>
      <c r="FO2" s="146"/>
      <c r="FP2" s="146"/>
      <c r="FQ2" s="146"/>
      <c r="FR2" s="146"/>
      <c r="FS2" s="146"/>
      <c r="FT2" s="146"/>
      <c r="FU2" s="146"/>
      <c r="FV2" s="146"/>
      <c r="FW2" s="146"/>
      <c r="FX2" s="146"/>
      <c r="FY2" s="146"/>
      <c r="FZ2" s="146"/>
      <c r="GA2" s="146"/>
      <c r="GB2" s="146"/>
      <c r="GC2" s="146"/>
      <c r="GD2" s="146"/>
      <c r="GE2" s="146"/>
      <c r="GF2" s="146"/>
      <c r="GG2" s="146"/>
      <c r="GH2" s="146"/>
      <c r="GI2" s="146"/>
      <c r="GJ2" s="146"/>
      <c r="GK2" s="146"/>
      <c r="GL2" s="146"/>
      <c r="GM2" s="146"/>
      <c r="GN2" s="146"/>
      <c r="GO2" s="146"/>
      <c r="GP2" s="146"/>
      <c r="GQ2" s="146"/>
      <c r="GR2" s="146"/>
      <c r="GS2" s="146"/>
      <c r="GT2" s="146"/>
      <c r="GU2" s="146"/>
      <c r="GV2" s="146"/>
      <c r="GW2" s="146"/>
      <c r="GX2" s="146"/>
      <c r="GY2" s="146"/>
      <c r="GZ2" s="146"/>
      <c r="HA2" s="146"/>
      <c r="HB2" s="146"/>
      <c r="HC2" s="146"/>
      <c r="HD2" s="146"/>
      <c r="HE2" s="146"/>
      <c r="HF2" s="146"/>
      <c r="HG2" s="146"/>
      <c r="HH2" s="146"/>
      <c r="HI2" s="146"/>
      <c r="HJ2" s="146"/>
      <c r="HK2" s="146"/>
      <c r="HL2" s="146"/>
      <c r="HM2" s="146"/>
      <c r="HN2" s="146"/>
      <c r="HO2" s="146"/>
      <c r="HP2" s="146"/>
      <c r="HQ2" s="146"/>
      <c r="HR2" s="146"/>
      <c r="HS2" s="146"/>
      <c r="HT2" s="146"/>
      <c r="HU2" s="146"/>
      <c r="HV2" s="146"/>
      <c r="HW2" s="146"/>
      <c r="HX2" s="146"/>
      <c r="HY2" s="146"/>
      <c r="HZ2" s="146"/>
      <c r="IA2" s="146"/>
      <c r="IB2" s="146"/>
      <c r="IC2" s="146"/>
      <c r="ID2" s="146"/>
      <c r="IE2" s="146"/>
      <c r="IF2" s="146"/>
      <c r="IG2" s="146"/>
      <c r="IH2" s="146"/>
      <c r="II2" s="146"/>
      <c r="IJ2" s="146"/>
      <c r="IK2" s="146"/>
    </row>
    <row r="3" spans="1:245" ht="23.1" customHeight="1">
      <c r="A3" s="98"/>
      <c r="B3" s="98"/>
      <c r="C3" s="98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R3" s="146"/>
      <c r="S3" s="146"/>
      <c r="T3" s="146"/>
      <c r="U3" s="246" t="s">
        <v>90</v>
      </c>
      <c r="V3" s="246"/>
      <c r="W3" s="2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6"/>
      <c r="DA3" s="146"/>
      <c r="DB3" s="146"/>
      <c r="DC3" s="146"/>
      <c r="DD3" s="146"/>
      <c r="DE3" s="146"/>
      <c r="DF3" s="146"/>
      <c r="DG3" s="146"/>
      <c r="DH3" s="146"/>
      <c r="DI3" s="146"/>
      <c r="DJ3" s="146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6"/>
      <c r="EJ3" s="146"/>
      <c r="EK3" s="146"/>
      <c r="EL3" s="146"/>
      <c r="EM3" s="146"/>
      <c r="EN3" s="146"/>
      <c r="EO3" s="146"/>
      <c r="EP3" s="146"/>
      <c r="EQ3" s="146"/>
      <c r="ER3" s="146"/>
      <c r="ES3" s="146"/>
      <c r="ET3" s="146"/>
      <c r="EU3" s="146"/>
      <c r="EV3" s="146"/>
      <c r="EW3" s="146"/>
      <c r="EX3" s="146"/>
      <c r="EY3" s="146"/>
      <c r="EZ3" s="146"/>
      <c r="FA3" s="146"/>
      <c r="FB3" s="146"/>
      <c r="FC3" s="146"/>
      <c r="FD3" s="146"/>
      <c r="FE3" s="146"/>
      <c r="FF3" s="146"/>
      <c r="FG3" s="146"/>
      <c r="FH3" s="146"/>
      <c r="FI3" s="146"/>
      <c r="FJ3" s="146"/>
      <c r="FK3" s="146"/>
      <c r="FL3" s="146"/>
      <c r="FM3" s="146"/>
      <c r="FN3" s="146"/>
      <c r="FO3" s="146"/>
      <c r="FP3" s="146"/>
      <c r="FQ3" s="146"/>
      <c r="FR3" s="146"/>
      <c r="FS3" s="146"/>
      <c r="FT3" s="146"/>
      <c r="FU3" s="146"/>
      <c r="FV3" s="146"/>
      <c r="FW3" s="146"/>
      <c r="FX3" s="146"/>
      <c r="FY3" s="146"/>
      <c r="FZ3" s="146"/>
      <c r="GA3" s="146"/>
      <c r="GB3" s="146"/>
      <c r="GC3" s="146"/>
      <c r="GD3" s="146"/>
      <c r="GE3" s="146"/>
      <c r="GF3" s="146"/>
      <c r="GG3" s="146"/>
      <c r="GH3" s="146"/>
      <c r="GI3" s="146"/>
      <c r="GJ3" s="146"/>
      <c r="GK3" s="146"/>
      <c r="GL3" s="146"/>
      <c r="GM3" s="146"/>
      <c r="GN3" s="146"/>
      <c r="GO3" s="146"/>
      <c r="GP3" s="146"/>
      <c r="GQ3" s="146"/>
      <c r="GR3" s="146"/>
      <c r="GS3" s="146"/>
      <c r="GT3" s="146"/>
      <c r="GU3" s="146"/>
      <c r="GV3" s="146"/>
      <c r="GW3" s="146"/>
      <c r="GX3" s="146"/>
      <c r="GY3" s="146"/>
      <c r="GZ3" s="146"/>
      <c r="HA3" s="146"/>
      <c r="HB3" s="146"/>
      <c r="HC3" s="146"/>
      <c r="HD3" s="146"/>
      <c r="HE3" s="146"/>
      <c r="HF3" s="146"/>
      <c r="HG3" s="146"/>
      <c r="HH3" s="146"/>
      <c r="HI3" s="146"/>
      <c r="HJ3" s="146"/>
      <c r="HK3" s="146"/>
      <c r="HL3" s="146"/>
      <c r="HM3" s="146"/>
      <c r="HN3" s="146"/>
      <c r="HO3" s="146"/>
      <c r="HP3" s="146"/>
      <c r="HQ3" s="146"/>
      <c r="HR3" s="146"/>
      <c r="HS3" s="146"/>
      <c r="HT3" s="146"/>
      <c r="HU3" s="146"/>
      <c r="HV3" s="146"/>
      <c r="HW3" s="146"/>
      <c r="HX3" s="146"/>
      <c r="HY3" s="146"/>
      <c r="HZ3" s="146"/>
      <c r="IA3" s="146"/>
      <c r="IB3" s="146"/>
      <c r="IC3" s="146"/>
      <c r="ID3" s="146"/>
      <c r="IE3" s="146"/>
      <c r="IF3" s="146"/>
      <c r="IG3" s="146"/>
      <c r="IH3" s="146"/>
      <c r="II3" s="146"/>
      <c r="IJ3" s="146"/>
      <c r="IK3" s="146"/>
    </row>
    <row r="4" spans="1:245" ht="23.1" customHeight="1">
      <c r="A4" s="244" t="s">
        <v>138</v>
      </c>
      <c r="B4" s="276" t="s">
        <v>91</v>
      </c>
      <c r="C4" s="277" t="s">
        <v>139</v>
      </c>
      <c r="D4" s="276" t="s">
        <v>140</v>
      </c>
      <c r="E4" s="278" t="s">
        <v>229</v>
      </c>
      <c r="F4" s="278" t="s">
        <v>230</v>
      </c>
      <c r="G4" s="278" t="s">
        <v>231</v>
      </c>
      <c r="H4" s="278" t="s">
        <v>232</v>
      </c>
      <c r="I4" s="278" t="s">
        <v>233</v>
      </c>
      <c r="J4" s="279" t="s">
        <v>234</v>
      </c>
      <c r="K4" s="279" t="s">
        <v>235</v>
      </c>
      <c r="L4" s="279" t="s">
        <v>236</v>
      </c>
      <c r="M4" s="279" t="s">
        <v>237</v>
      </c>
      <c r="N4" s="279" t="s">
        <v>238</v>
      </c>
      <c r="O4" s="279" t="s">
        <v>239</v>
      </c>
      <c r="P4" s="282" t="s">
        <v>240</v>
      </c>
      <c r="Q4" s="279" t="s">
        <v>241</v>
      </c>
      <c r="R4" s="244" t="s">
        <v>242</v>
      </c>
      <c r="S4" s="259" t="s">
        <v>243</v>
      </c>
      <c r="T4" s="244" t="s">
        <v>244</v>
      </c>
      <c r="U4" s="244" t="s">
        <v>245</v>
      </c>
      <c r="V4" s="280" t="s">
        <v>246</v>
      </c>
      <c r="W4" s="244" t="s">
        <v>247</v>
      </c>
      <c r="X4" s="147"/>
      <c r="Y4" s="147"/>
      <c r="Z4" s="147"/>
      <c r="AA4" s="147"/>
      <c r="AB4" s="147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6"/>
      <c r="HZ4" s="146"/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</row>
    <row r="5" spans="1:245" ht="19.5" customHeight="1">
      <c r="A5" s="244"/>
      <c r="B5" s="276"/>
      <c r="C5" s="277"/>
      <c r="D5" s="276"/>
      <c r="E5" s="278"/>
      <c r="F5" s="278"/>
      <c r="G5" s="278"/>
      <c r="H5" s="278"/>
      <c r="I5" s="278"/>
      <c r="J5" s="279"/>
      <c r="K5" s="279"/>
      <c r="L5" s="279"/>
      <c r="M5" s="279"/>
      <c r="N5" s="279"/>
      <c r="O5" s="279"/>
      <c r="P5" s="283"/>
      <c r="Q5" s="279"/>
      <c r="R5" s="244"/>
      <c r="S5" s="259"/>
      <c r="T5" s="244"/>
      <c r="U5" s="244"/>
      <c r="V5" s="281"/>
      <c r="W5" s="244"/>
      <c r="X5" s="147"/>
      <c r="Y5" s="147"/>
      <c r="Z5" s="147"/>
      <c r="AA5" s="147"/>
      <c r="AB5" s="147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/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/>
      <c r="CJ5" s="146"/>
      <c r="CK5" s="146"/>
      <c r="CL5" s="146"/>
      <c r="CM5" s="146"/>
      <c r="CN5" s="146"/>
      <c r="CO5" s="146"/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46"/>
      <c r="DE5" s="146"/>
      <c r="DF5" s="146"/>
      <c r="DG5" s="146"/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/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46"/>
      <c r="ER5" s="146"/>
      <c r="ES5" s="146"/>
      <c r="ET5" s="146"/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46"/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46"/>
      <c r="GB5" s="146"/>
      <c r="GC5" s="146"/>
      <c r="GD5" s="146"/>
      <c r="GE5" s="146"/>
      <c r="GF5" s="146"/>
      <c r="GG5" s="146"/>
      <c r="GH5" s="146"/>
      <c r="GI5" s="146"/>
      <c r="GJ5" s="146"/>
      <c r="GK5" s="146"/>
      <c r="GL5" s="146"/>
      <c r="GM5" s="146"/>
      <c r="GN5" s="146"/>
      <c r="GO5" s="146"/>
      <c r="GP5" s="146"/>
      <c r="GQ5" s="146"/>
      <c r="GR5" s="146"/>
      <c r="GS5" s="146"/>
      <c r="GT5" s="146"/>
      <c r="GU5" s="146"/>
      <c r="GV5" s="146"/>
      <c r="GW5" s="146"/>
      <c r="GX5" s="146"/>
      <c r="GY5" s="146"/>
      <c r="GZ5" s="146"/>
      <c r="HA5" s="146"/>
      <c r="HB5" s="146"/>
      <c r="HC5" s="146"/>
      <c r="HD5" s="146"/>
      <c r="HE5" s="146"/>
      <c r="HF5" s="146"/>
      <c r="HG5" s="146"/>
      <c r="HH5" s="146"/>
      <c r="HI5" s="146"/>
      <c r="HJ5" s="146"/>
      <c r="HK5" s="146"/>
      <c r="HL5" s="146"/>
      <c r="HM5" s="146"/>
      <c r="HN5" s="146"/>
      <c r="HO5" s="146"/>
      <c r="HP5" s="146"/>
      <c r="HQ5" s="146"/>
      <c r="HR5" s="146"/>
      <c r="HS5" s="146"/>
      <c r="HT5" s="146"/>
      <c r="HU5" s="146"/>
      <c r="HV5" s="146"/>
      <c r="HW5" s="146"/>
      <c r="HX5" s="146"/>
      <c r="HY5" s="146"/>
      <c r="HZ5" s="146"/>
      <c r="IA5" s="146"/>
      <c r="IB5" s="146"/>
      <c r="IC5" s="146"/>
      <c r="ID5" s="146"/>
      <c r="IE5" s="146"/>
      <c r="IF5" s="146"/>
      <c r="IG5" s="146"/>
      <c r="IH5" s="146"/>
      <c r="II5" s="146"/>
      <c r="IJ5" s="146"/>
      <c r="IK5" s="146"/>
    </row>
    <row r="6" spans="1:245" ht="39.75" customHeight="1">
      <c r="A6" s="244"/>
      <c r="B6" s="276"/>
      <c r="C6" s="277"/>
      <c r="D6" s="276"/>
      <c r="E6" s="278"/>
      <c r="F6" s="278"/>
      <c r="G6" s="278"/>
      <c r="H6" s="278"/>
      <c r="I6" s="278"/>
      <c r="J6" s="279"/>
      <c r="K6" s="279"/>
      <c r="L6" s="279"/>
      <c r="M6" s="279"/>
      <c r="N6" s="279"/>
      <c r="O6" s="279"/>
      <c r="P6" s="284"/>
      <c r="Q6" s="279"/>
      <c r="R6" s="244"/>
      <c r="S6" s="259"/>
      <c r="T6" s="244"/>
      <c r="U6" s="244"/>
      <c r="V6" s="243"/>
      <c r="W6" s="244"/>
      <c r="X6" s="147"/>
      <c r="Y6" s="147"/>
      <c r="Z6" s="147"/>
      <c r="AA6" s="147"/>
      <c r="AB6" s="147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  <c r="BG6" s="146"/>
      <c r="BH6" s="146"/>
      <c r="BI6" s="146"/>
      <c r="BJ6" s="146"/>
      <c r="BK6" s="146"/>
      <c r="BL6" s="146"/>
      <c r="BM6" s="146"/>
      <c r="BN6" s="146"/>
      <c r="BO6" s="146"/>
      <c r="BP6" s="146"/>
      <c r="BQ6" s="146"/>
      <c r="BR6" s="146"/>
      <c r="BS6" s="146"/>
      <c r="BT6" s="146"/>
      <c r="BU6" s="146"/>
      <c r="BV6" s="146"/>
      <c r="BW6" s="146"/>
      <c r="BX6" s="146"/>
      <c r="BY6" s="146"/>
      <c r="BZ6" s="146"/>
      <c r="CA6" s="146"/>
      <c r="CB6" s="146"/>
      <c r="CC6" s="146"/>
      <c r="CD6" s="146"/>
      <c r="CE6" s="146"/>
      <c r="CF6" s="146"/>
      <c r="CG6" s="146"/>
      <c r="CH6" s="146"/>
      <c r="CI6" s="146"/>
      <c r="CJ6" s="146"/>
      <c r="CK6" s="146"/>
      <c r="CL6" s="146"/>
      <c r="CM6" s="146"/>
      <c r="CN6" s="146"/>
      <c r="CO6" s="146"/>
      <c r="CP6" s="146"/>
      <c r="CQ6" s="146"/>
      <c r="CR6" s="146"/>
      <c r="CS6" s="146"/>
      <c r="CT6" s="146"/>
      <c r="CU6" s="146"/>
      <c r="CV6" s="146"/>
      <c r="CW6" s="146"/>
      <c r="CX6" s="146"/>
      <c r="CY6" s="146"/>
      <c r="CZ6" s="146"/>
      <c r="DA6" s="146"/>
      <c r="DB6" s="146"/>
      <c r="DC6" s="146"/>
      <c r="DD6" s="146"/>
      <c r="DE6" s="146"/>
      <c r="DF6" s="146"/>
      <c r="DG6" s="146"/>
      <c r="DH6" s="146"/>
      <c r="DI6" s="146"/>
      <c r="DJ6" s="146"/>
      <c r="DK6" s="146"/>
      <c r="DL6" s="146"/>
      <c r="DM6" s="146"/>
      <c r="DN6" s="146"/>
      <c r="DO6" s="146"/>
      <c r="DP6" s="146"/>
      <c r="DQ6" s="146"/>
      <c r="DR6" s="146"/>
      <c r="DS6" s="146"/>
      <c r="DT6" s="146"/>
      <c r="DU6" s="146"/>
      <c r="DV6" s="146"/>
      <c r="DW6" s="146"/>
      <c r="DX6" s="146"/>
      <c r="DY6" s="146"/>
      <c r="DZ6" s="146"/>
      <c r="EA6" s="146"/>
      <c r="EB6" s="146"/>
      <c r="EC6" s="146"/>
      <c r="ED6" s="146"/>
      <c r="EE6" s="146"/>
      <c r="EF6" s="146"/>
      <c r="EG6" s="146"/>
      <c r="EH6" s="146"/>
      <c r="EI6" s="146"/>
      <c r="EJ6" s="146"/>
      <c r="EK6" s="146"/>
      <c r="EL6" s="146"/>
      <c r="EM6" s="146"/>
      <c r="EN6" s="146"/>
      <c r="EO6" s="146"/>
      <c r="EP6" s="146"/>
      <c r="EQ6" s="146"/>
      <c r="ER6" s="146"/>
      <c r="ES6" s="146"/>
      <c r="ET6" s="146"/>
      <c r="EU6" s="146"/>
      <c r="EV6" s="146"/>
      <c r="EW6" s="146"/>
      <c r="EX6" s="146"/>
      <c r="EY6" s="146"/>
      <c r="EZ6" s="146"/>
      <c r="FA6" s="146"/>
      <c r="FB6" s="146"/>
      <c r="FC6" s="146"/>
      <c r="FD6" s="146"/>
      <c r="FE6" s="146"/>
      <c r="FF6" s="146"/>
      <c r="FG6" s="146"/>
      <c r="FH6" s="146"/>
      <c r="FI6" s="146"/>
      <c r="FJ6" s="146"/>
      <c r="FK6" s="146"/>
      <c r="FL6" s="146"/>
      <c r="FM6" s="146"/>
      <c r="FN6" s="146"/>
      <c r="FO6" s="146"/>
      <c r="FP6" s="146"/>
      <c r="FQ6" s="146"/>
      <c r="FR6" s="146"/>
      <c r="FS6" s="146"/>
      <c r="FT6" s="146"/>
      <c r="FU6" s="146"/>
      <c r="FV6" s="146"/>
      <c r="FW6" s="146"/>
      <c r="FX6" s="146"/>
      <c r="FY6" s="146"/>
      <c r="FZ6" s="146"/>
      <c r="GA6" s="146"/>
      <c r="GB6" s="146"/>
      <c r="GC6" s="146"/>
      <c r="GD6" s="146"/>
      <c r="GE6" s="146"/>
      <c r="GF6" s="146"/>
      <c r="GG6" s="146"/>
      <c r="GH6" s="146"/>
      <c r="GI6" s="146"/>
      <c r="GJ6" s="146"/>
      <c r="GK6" s="146"/>
      <c r="GL6" s="146"/>
      <c r="GM6" s="146"/>
      <c r="GN6" s="146"/>
      <c r="GO6" s="146"/>
      <c r="GP6" s="146"/>
      <c r="GQ6" s="146"/>
      <c r="GR6" s="146"/>
      <c r="GS6" s="146"/>
      <c r="GT6" s="146"/>
      <c r="GU6" s="146"/>
      <c r="GV6" s="146"/>
      <c r="GW6" s="146"/>
      <c r="GX6" s="146"/>
      <c r="GY6" s="146"/>
      <c r="GZ6" s="146"/>
      <c r="HA6" s="146"/>
      <c r="HB6" s="146"/>
      <c r="HC6" s="146"/>
      <c r="HD6" s="146"/>
      <c r="HE6" s="146"/>
      <c r="HF6" s="146"/>
      <c r="HG6" s="146"/>
      <c r="HH6" s="146"/>
      <c r="HI6" s="146"/>
      <c r="HJ6" s="146"/>
      <c r="HK6" s="146"/>
      <c r="HL6" s="146"/>
      <c r="HM6" s="146"/>
      <c r="HN6" s="146"/>
      <c r="HO6" s="146"/>
      <c r="HP6" s="146"/>
      <c r="HQ6" s="146"/>
      <c r="HR6" s="146"/>
      <c r="HS6" s="146"/>
      <c r="HT6" s="146"/>
      <c r="HU6" s="146"/>
      <c r="HV6" s="146"/>
      <c r="HW6" s="146"/>
      <c r="HX6" s="146"/>
      <c r="HY6" s="146"/>
      <c r="HZ6" s="146"/>
      <c r="IA6" s="146"/>
      <c r="IB6" s="146"/>
      <c r="IC6" s="146"/>
      <c r="ID6" s="146"/>
      <c r="IE6" s="146"/>
      <c r="IF6" s="146"/>
      <c r="IG6" s="146"/>
      <c r="IH6" s="146"/>
      <c r="II6" s="146"/>
      <c r="IJ6" s="146"/>
      <c r="IK6" s="146"/>
    </row>
    <row r="7" spans="1:245" s="5" customFormat="1" ht="25.5" customHeight="1">
      <c r="A7" s="150"/>
      <c r="B7" s="151"/>
      <c r="C7" s="150" t="s">
        <v>107</v>
      </c>
      <c r="D7" s="152">
        <v>1429480</v>
      </c>
      <c r="E7" s="153">
        <v>126000</v>
      </c>
      <c r="F7" s="153">
        <v>31500</v>
      </c>
      <c r="G7" s="153">
        <v>21000</v>
      </c>
      <c r="H7" s="153">
        <v>31500</v>
      </c>
      <c r="I7" s="153">
        <v>52500</v>
      </c>
      <c r="J7" s="153">
        <v>0</v>
      </c>
      <c r="K7" s="153">
        <v>210000</v>
      </c>
      <c r="L7" s="153">
        <v>52500</v>
      </c>
      <c r="M7" s="153">
        <v>0</v>
      </c>
      <c r="N7" s="153">
        <v>105000</v>
      </c>
      <c r="O7" s="153">
        <v>0</v>
      </c>
      <c r="P7" s="153">
        <v>0</v>
      </c>
      <c r="Q7" s="153">
        <v>210000</v>
      </c>
      <c r="R7" s="153">
        <v>10000</v>
      </c>
      <c r="S7" s="153">
        <v>0</v>
      </c>
      <c r="T7" s="153">
        <v>0</v>
      </c>
      <c r="U7" s="153">
        <v>369480</v>
      </c>
      <c r="V7" s="153">
        <v>0</v>
      </c>
      <c r="W7" s="153">
        <v>210000</v>
      </c>
    </row>
    <row r="8" spans="1:245" ht="25.5" customHeight="1">
      <c r="A8" s="150"/>
      <c r="B8" s="151" t="s">
        <v>142</v>
      </c>
      <c r="C8" s="150" t="s">
        <v>109</v>
      </c>
      <c r="D8" s="152">
        <v>1429480</v>
      </c>
      <c r="E8" s="153">
        <v>126000</v>
      </c>
      <c r="F8" s="153">
        <v>31500</v>
      </c>
      <c r="G8" s="153">
        <v>21000</v>
      </c>
      <c r="H8" s="153">
        <v>31500</v>
      </c>
      <c r="I8" s="153">
        <v>52500</v>
      </c>
      <c r="J8" s="153">
        <v>0</v>
      </c>
      <c r="K8" s="153">
        <v>210000</v>
      </c>
      <c r="L8" s="153">
        <v>52500</v>
      </c>
      <c r="M8" s="153">
        <v>0</v>
      </c>
      <c r="N8" s="153">
        <v>105000</v>
      </c>
      <c r="O8" s="153">
        <v>0</v>
      </c>
      <c r="P8" s="153">
        <v>0</v>
      </c>
      <c r="Q8" s="153">
        <v>210000</v>
      </c>
      <c r="R8" s="153">
        <v>10000</v>
      </c>
      <c r="S8" s="153">
        <v>0</v>
      </c>
      <c r="T8" s="153">
        <v>0</v>
      </c>
      <c r="U8" s="153">
        <v>369480</v>
      </c>
      <c r="V8" s="153">
        <v>0</v>
      </c>
      <c r="W8" s="153">
        <v>210000</v>
      </c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  <c r="CK8" s="146"/>
      <c r="CL8" s="146"/>
      <c r="CM8" s="146"/>
      <c r="CN8" s="146"/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6"/>
      <c r="EG8" s="146"/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6"/>
      <c r="FZ8" s="146"/>
      <c r="GA8" s="146"/>
      <c r="GB8" s="146"/>
      <c r="GC8" s="146"/>
      <c r="GD8" s="146"/>
      <c r="GE8" s="146"/>
      <c r="GF8" s="146"/>
      <c r="GG8" s="146"/>
      <c r="GH8" s="146"/>
      <c r="GI8" s="146"/>
      <c r="GJ8" s="146"/>
      <c r="GK8" s="146"/>
      <c r="GL8" s="146"/>
      <c r="GM8" s="146"/>
      <c r="GN8" s="146"/>
      <c r="GO8" s="146"/>
      <c r="GP8" s="146"/>
      <c r="GQ8" s="146"/>
      <c r="GR8" s="146"/>
      <c r="GS8" s="146"/>
      <c r="GT8" s="146"/>
      <c r="GU8" s="146"/>
      <c r="GV8" s="146"/>
      <c r="GW8" s="146"/>
      <c r="GX8" s="146"/>
      <c r="GY8" s="146"/>
      <c r="GZ8" s="146"/>
      <c r="HA8" s="146"/>
      <c r="HB8" s="146"/>
      <c r="HC8" s="146"/>
      <c r="HD8" s="146"/>
      <c r="HE8" s="146"/>
      <c r="HF8" s="146"/>
      <c r="HG8" s="146"/>
      <c r="HH8" s="146"/>
      <c r="HI8" s="146"/>
      <c r="HJ8" s="146"/>
      <c r="HK8" s="146"/>
      <c r="HL8" s="146"/>
      <c r="HM8" s="146"/>
      <c r="HN8" s="146"/>
      <c r="HO8" s="146"/>
      <c r="HP8" s="146"/>
      <c r="HQ8" s="146"/>
      <c r="HR8" s="146"/>
      <c r="HS8" s="146"/>
      <c r="HT8" s="146"/>
      <c r="HU8" s="146"/>
      <c r="HV8" s="146"/>
      <c r="HW8" s="146"/>
      <c r="HX8" s="146"/>
      <c r="HY8" s="146"/>
      <c r="HZ8" s="146"/>
      <c r="IA8" s="146"/>
      <c r="IB8" s="146"/>
      <c r="IC8" s="146"/>
      <c r="ID8" s="146"/>
      <c r="IE8" s="146"/>
      <c r="IF8" s="146"/>
      <c r="IG8" s="146"/>
      <c r="IH8" s="146"/>
      <c r="II8" s="146"/>
      <c r="IJ8" s="146"/>
      <c r="IK8" s="146"/>
    </row>
    <row r="9" spans="1:245" ht="25.5" customHeight="1">
      <c r="A9" s="150"/>
      <c r="B9" s="151" t="s">
        <v>110</v>
      </c>
      <c r="C9" s="150" t="s">
        <v>111</v>
      </c>
      <c r="D9" s="152">
        <v>820080</v>
      </c>
      <c r="E9" s="153">
        <v>60000</v>
      </c>
      <c r="F9" s="153">
        <v>15000</v>
      </c>
      <c r="G9" s="153">
        <v>10000</v>
      </c>
      <c r="H9" s="153">
        <v>15000</v>
      </c>
      <c r="I9" s="153">
        <v>25000</v>
      </c>
      <c r="J9" s="153">
        <v>0</v>
      </c>
      <c r="K9" s="153">
        <v>100000</v>
      </c>
      <c r="L9" s="153">
        <v>25000</v>
      </c>
      <c r="M9" s="153">
        <v>0</v>
      </c>
      <c r="N9" s="153">
        <v>50000</v>
      </c>
      <c r="O9" s="153">
        <v>0</v>
      </c>
      <c r="P9" s="153">
        <v>0</v>
      </c>
      <c r="Q9" s="153">
        <v>100000</v>
      </c>
      <c r="R9" s="153">
        <v>10000</v>
      </c>
      <c r="S9" s="153">
        <v>0</v>
      </c>
      <c r="T9" s="153">
        <v>0</v>
      </c>
      <c r="U9" s="153">
        <v>310080</v>
      </c>
      <c r="V9" s="153">
        <v>0</v>
      </c>
      <c r="W9" s="153">
        <v>100000</v>
      </c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6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146"/>
      <c r="BS9" s="146"/>
      <c r="BT9" s="146"/>
      <c r="BU9" s="146"/>
      <c r="BV9" s="146"/>
      <c r="BW9" s="146"/>
      <c r="BX9" s="146"/>
      <c r="BY9" s="146"/>
      <c r="BZ9" s="146"/>
      <c r="CA9" s="146"/>
      <c r="CB9" s="146"/>
      <c r="CC9" s="146"/>
      <c r="CD9" s="146"/>
      <c r="CE9" s="146"/>
      <c r="CF9" s="146"/>
      <c r="CG9" s="146"/>
      <c r="CH9" s="146"/>
      <c r="CI9" s="146"/>
      <c r="CJ9" s="146"/>
      <c r="CK9" s="146"/>
      <c r="CL9" s="146"/>
      <c r="CM9" s="146"/>
      <c r="CN9" s="146"/>
      <c r="CO9" s="146"/>
      <c r="CP9" s="146"/>
      <c r="CQ9" s="146"/>
      <c r="CR9" s="146"/>
      <c r="CS9" s="146"/>
      <c r="CT9" s="146"/>
      <c r="CU9" s="146"/>
      <c r="CV9" s="146"/>
      <c r="CW9" s="146"/>
      <c r="CX9" s="146"/>
      <c r="CY9" s="146"/>
      <c r="CZ9" s="146"/>
      <c r="DA9" s="146"/>
      <c r="DB9" s="146"/>
      <c r="DC9" s="146"/>
      <c r="DD9" s="146"/>
      <c r="DE9" s="146"/>
      <c r="DF9" s="146"/>
      <c r="DG9" s="146"/>
      <c r="DH9" s="146"/>
      <c r="DI9" s="146"/>
      <c r="DJ9" s="146"/>
      <c r="DK9" s="146"/>
      <c r="DL9" s="146"/>
      <c r="DM9" s="146"/>
      <c r="DN9" s="146"/>
      <c r="DO9" s="146"/>
      <c r="DP9" s="146"/>
      <c r="DQ9" s="146"/>
      <c r="DR9" s="146"/>
      <c r="DS9" s="146"/>
      <c r="DT9" s="146"/>
      <c r="DU9" s="146"/>
      <c r="DV9" s="146"/>
      <c r="DW9" s="146"/>
      <c r="DX9" s="146"/>
      <c r="DY9" s="146"/>
      <c r="DZ9" s="146"/>
      <c r="EA9" s="146"/>
      <c r="EB9" s="146"/>
      <c r="EC9" s="146"/>
      <c r="ED9" s="146"/>
      <c r="EE9" s="146"/>
      <c r="EF9" s="146"/>
      <c r="EG9" s="146"/>
      <c r="EH9" s="146"/>
      <c r="EI9" s="146"/>
      <c r="EJ9" s="146"/>
      <c r="EK9" s="146"/>
      <c r="EL9" s="146"/>
      <c r="EM9" s="146"/>
      <c r="EN9" s="146"/>
      <c r="EO9" s="146"/>
      <c r="EP9" s="146"/>
      <c r="EQ9" s="146"/>
      <c r="ER9" s="146"/>
      <c r="ES9" s="146"/>
      <c r="ET9" s="146"/>
      <c r="EU9" s="146"/>
      <c r="EV9" s="146"/>
      <c r="EW9" s="146"/>
      <c r="EX9" s="146"/>
      <c r="EY9" s="146"/>
      <c r="EZ9" s="146"/>
      <c r="FA9" s="146"/>
      <c r="FB9" s="146"/>
      <c r="FC9" s="146"/>
      <c r="FD9" s="146"/>
      <c r="FE9" s="146"/>
      <c r="FF9" s="146"/>
      <c r="FG9" s="146"/>
      <c r="FH9" s="146"/>
      <c r="FI9" s="146"/>
      <c r="FJ9" s="146"/>
      <c r="FK9" s="146"/>
      <c r="FL9" s="146"/>
      <c r="FM9" s="146"/>
      <c r="FN9" s="146"/>
      <c r="FO9" s="146"/>
      <c r="FP9" s="146"/>
      <c r="FQ9" s="146"/>
      <c r="FR9" s="146"/>
      <c r="FS9" s="146"/>
      <c r="FT9" s="146"/>
      <c r="FU9" s="146"/>
      <c r="FV9" s="146"/>
      <c r="FW9" s="146"/>
      <c r="FX9" s="146"/>
      <c r="FY9" s="146"/>
      <c r="FZ9" s="146"/>
      <c r="GA9" s="146"/>
      <c r="GB9" s="146"/>
      <c r="GC9" s="146"/>
      <c r="GD9" s="146"/>
      <c r="GE9" s="146"/>
      <c r="GF9" s="146"/>
      <c r="GG9" s="146"/>
      <c r="GH9" s="146"/>
      <c r="GI9" s="146"/>
      <c r="GJ9" s="146"/>
      <c r="GK9" s="146"/>
      <c r="GL9" s="146"/>
      <c r="GM9" s="146"/>
      <c r="GN9" s="146"/>
      <c r="GO9" s="146"/>
      <c r="GP9" s="146"/>
      <c r="GQ9" s="146"/>
      <c r="GR9" s="146"/>
      <c r="GS9" s="146"/>
      <c r="GT9" s="146"/>
      <c r="GU9" s="146"/>
      <c r="GV9" s="146"/>
      <c r="GW9" s="146"/>
      <c r="GX9" s="146"/>
      <c r="GY9" s="146"/>
      <c r="GZ9" s="146"/>
      <c r="HA9" s="146"/>
      <c r="HB9" s="146"/>
      <c r="HC9" s="146"/>
      <c r="HD9" s="146"/>
      <c r="HE9" s="146"/>
      <c r="HF9" s="146"/>
      <c r="HG9" s="146"/>
      <c r="HH9" s="146"/>
      <c r="HI9" s="146"/>
      <c r="HJ9" s="146"/>
      <c r="HK9" s="146"/>
      <c r="HL9" s="146"/>
      <c r="HM9" s="146"/>
      <c r="HN9" s="146"/>
      <c r="HO9" s="146"/>
      <c r="HP9" s="146"/>
      <c r="HQ9" s="146"/>
      <c r="HR9" s="146"/>
      <c r="HS9" s="146"/>
      <c r="HT9" s="146"/>
      <c r="HU9" s="146"/>
      <c r="HV9" s="146"/>
      <c r="HW9" s="146"/>
      <c r="HX9" s="146"/>
      <c r="HY9" s="146"/>
      <c r="HZ9" s="146"/>
      <c r="IA9" s="146"/>
      <c r="IB9" s="146"/>
      <c r="IC9" s="146"/>
      <c r="ID9" s="146"/>
      <c r="IE9" s="146"/>
      <c r="IF9" s="146"/>
      <c r="IG9" s="146"/>
      <c r="IH9" s="146"/>
      <c r="II9" s="146"/>
      <c r="IJ9" s="146"/>
      <c r="IK9" s="146"/>
    </row>
    <row r="10" spans="1:245" ht="25.5" customHeight="1">
      <c r="A10" s="150">
        <v>2010301</v>
      </c>
      <c r="B10" s="151" t="s">
        <v>143</v>
      </c>
      <c r="C10" s="150" t="s">
        <v>144</v>
      </c>
      <c r="D10" s="152">
        <v>820080</v>
      </c>
      <c r="E10" s="153">
        <v>60000</v>
      </c>
      <c r="F10" s="153">
        <v>15000</v>
      </c>
      <c r="G10" s="153">
        <v>10000</v>
      </c>
      <c r="H10" s="153">
        <v>15000</v>
      </c>
      <c r="I10" s="153">
        <v>25000</v>
      </c>
      <c r="J10" s="153">
        <v>0</v>
      </c>
      <c r="K10" s="153">
        <v>100000</v>
      </c>
      <c r="L10" s="153">
        <v>25000</v>
      </c>
      <c r="M10" s="153">
        <v>0</v>
      </c>
      <c r="N10" s="153">
        <v>50000</v>
      </c>
      <c r="O10" s="153">
        <v>0</v>
      </c>
      <c r="P10" s="153">
        <v>0</v>
      </c>
      <c r="Q10" s="153">
        <v>100000</v>
      </c>
      <c r="R10" s="153">
        <v>10000</v>
      </c>
      <c r="S10" s="153">
        <v>0</v>
      </c>
      <c r="T10" s="153">
        <v>0</v>
      </c>
      <c r="U10" s="153">
        <v>310080</v>
      </c>
      <c r="V10" s="153">
        <v>0</v>
      </c>
      <c r="W10" s="153">
        <v>100000</v>
      </c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46"/>
      <c r="BS10" s="146"/>
      <c r="BT10" s="146"/>
      <c r="BU10" s="146"/>
      <c r="BV10" s="146"/>
      <c r="BW10" s="146"/>
      <c r="BX10" s="146"/>
      <c r="BY10" s="146"/>
      <c r="BZ10" s="146"/>
      <c r="CA10" s="146"/>
      <c r="CB10" s="146"/>
      <c r="CC10" s="146"/>
      <c r="CD10" s="146"/>
      <c r="CE10" s="146"/>
      <c r="CF10" s="146"/>
      <c r="CG10" s="146"/>
      <c r="CH10" s="146"/>
      <c r="CI10" s="146"/>
      <c r="CJ10" s="146"/>
      <c r="CK10" s="146"/>
      <c r="CL10" s="146"/>
      <c r="CM10" s="146"/>
      <c r="CN10" s="146"/>
      <c r="CO10" s="146"/>
      <c r="CP10" s="146"/>
      <c r="CQ10" s="146"/>
      <c r="CR10" s="146"/>
      <c r="CS10" s="146"/>
      <c r="CT10" s="146"/>
      <c r="CU10" s="146"/>
      <c r="CV10" s="146"/>
      <c r="CW10" s="146"/>
      <c r="CX10" s="146"/>
      <c r="CY10" s="146"/>
      <c r="CZ10" s="146"/>
      <c r="DA10" s="146"/>
      <c r="DB10" s="146"/>
      <c r="DC10" s="146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  <c r="DV10" s="146"/>
      <c r="DW10" s="146"/>
      <c r="DX10" s="146"/>
      <c r="DY10" s="146"/>
      <c r="DZ10" s="146"/>
      <c r="EA10" s="146"/>
      <c r="EB10" s="146"/>
      <c r="EC10" s="146"/>
      <c r="ED10" s="146"/>
      <c r="EE10" s="146"/>
      <c r="EF10" s="146"/>
      <c r="EG10" s="146"/>
      <c r="EH10" s="146"/>
      <c r="EI10" s="146"/>
      <c r="EJ10" s="146"/>
      <c r="EK10" s="146"/>
      <c r="EL10" s="146"/>
      <c r="EM10" s="146"/>
      <c r="EN10" s="146"/>
      <c r="EO10" s="146"/>
      <c r="EP10" s="146"/>
      <c r="EQ10" s="146"/>
      <c r="ER10" s="146"/>
      <c r="ES10" s="146"/>
      <c r="ET10" s="146"/>
      <c r="EU10" s="146"/>
      <c r="EV10" s="146"/>
      <c r="EW10" s="146"/>
      <c r="EX10" s="146"/>
      <c r="EY10" s="146"/>
      <c r="EZ10" s="146"/>
      <c r="FA10" s="146"/>
      <c r="FB10" s="146"/>
      <c r="FC10" s="146"/>
      <c r="FD10" s="146"/>
      <c r="FE10" s="146"/>
      <c r="FF10" s="146"/>
      <c r="FG10" s="146"/>
      <c r="FH10" s="146"/>
      <c r="FI10" s="146"/>
      <c r="FJ10" s="146"/>
      <c r="FK10" s="146"/>
      <c r="FL10" s="146"/>
      <c r="FM10" s="146"/>
      <c r="FN10" s="146"/>
      <c r="FO10" s="146"/>
      <c r="FP10" s="146"/>
      <c r="FQ10" s="146"/>
      <c r="FR10" s="146"/>
      <c r="FS10" s="146"/>
      <c r="FT10" s="146"/>
      <c r="FU10" s="146"/>
      <c r="FV10" s="146"/>
      <c r="FW10" s="146"/>
      <c r="FX10" s="146"/>
      <c r="FY10" s="146"/>
      <c r="FZ10" s="146"/>
      <c r="GA10" s="146"/>
      <c r="GB10" s="146"/>
      <c r="GC10" s="146"/>
      <c r="GD10" s="146"/>
      <c r="GE10" s="146"/>
      <c r="GF10" s="146"/>
      <c r="GG10" s="146"/>
      <c r="GH10" s="146"/>
      <c r="GI10" s="146"/>
      <c r="GJ10" s="146"/>
      <c r="GK10" s="146"/>
      <c r="GL10" s="146"/>
      <c r="GM10" s="146"/>
      <c r="GN10" s="146"/>
      <c r="GO10" s="146"/>
      <c r="GP10" s="146"/>
      <c r="GQ10" s="146"/>
      <c r="GR10" s="146"/>
      <c r="GS10" s="146"/>
      <c r="GT10" s="146"/>
      <c r="GU10" s="146"/>
      <c r="GV10" s="146"/>
      <c r="GW10" s="146"/>
      <c r="GX10" s="146"/>
      <c r="GY10" s="146"/>
      <c r="GZ10" s="146"/>
      <c r="HA10" s="146"/>
      <c r="HB10" s="146"/>
      <c r="HC10" s="146"/>
      <c r="HD10" s="146"/>
      <c r="HE10" s="146"/>
      <c r="HF10" s="146"/>
      <c r="HG10" s="146"/>
      <c r="HH10" s="146"/>
      <c r="HI10" s="146"/>
      <c r="HJ10" s="146"/>
      <c r="HK10" s="146"/>
      <c r="HL10" s="146"/>
      <c r="HM10" s="146"/>
      <c r="HN10" s="146"/>
      <c r="HO10" s="146"/>
      <c r="HP10" s="146"/>
      <c r="HQ10" s="146"/>
      <c r="HR10" s="146"/>
      <c r="HS10" s="146"/>
      <c r="HT10" s="146"/>
      <c r="HU10" s="146"/>
      <c r="HV10" s="146"/>
      <c r="HW10" s="146"/>
      <c r="HX10" s="146"/>
      <c r="HY10" s="146"/>
      <c r="HZ10" s="146"/>
      <c r="IA10" s="146"/>
      <c r="IB10" s="146"/>
      <c r="IC10" s="146"/>
      <c r="ID10" s="146"/>
      <c r="IE10" s="146"/>
      <c r="IF10" s="146"/>
      <c r="IG10" s="146"/>
      <c r="IH10" s="146"/>
      <c r="II10" s="146"/>
      <c r="IJ10" s="146"/>
      <c r="IK10" s="146"/>
    </row>
    <row r="11" spans="1:245" ht="25.5" customHeight="1">
      <c r="A11" s="150"/>
      <c r="B11" s="151" t="s">
        <v>113</v>
      </c>
      <c r="C11" s="150" t="s">
        <v>114</v>
      </c>
      <c r="D11" s="152">
        <v>149400</v>
      </c>
      <c r="E11" s="153">
        <v>10800</v>
      </c>
      <c r="F11" s="153">
        <v>2700</v>
      </c>
      <c r="G11" s="153">
        <v>1800</v>
      </c>
      <c r="H11" s="153">
        <v>2700</v>
      </c>
      <c r="I11" s="153">
        <v>4500</v>
      </c>
      <c r="J11" s="153">
        <v>0</v>
      </c>
      <c r="K11" s="153">
        <v>18000</v>
      </c>
      <c r="L11" s="153">
        <v>4500</v>
      </c>
      <c r="M11" s="153">
        <v>0</v>
      </c>
      <c r="N11" s="153">
        <v>9000</v>
      </c>
      <c r="O11" s="153">
        <v>0</v>
      </c>
      <c r="P11" s="153">
        <v>0</v>
      </c>
      <c r="Q11" s="153">
        <v>18000</v>
      </c>
      <c r="R11" s="153">
        <v>0</v>
      </c>
      <c r="S11" s="153">
        <v>0</v>
      </c>
      <c r="T11" s="153">
        <v>0</v>
      </c>
      <c r="U11" s="153">
        <v>59400</v>
      </c>
      <c r="V11" s="153">
        <v>0</v>
      </c>
      <c r="W11" s="153">
        <v>18000</v>
      </c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  <c r="BI11" s="146"/>
      <c r="BJ11" s="146"/>
      <c r="BK11" s="146"/>
      <c r="BL11" s="146"/>
      <c r="BM11" s="146"/>
      <c r="BN11" s="146"/>
      <c r="BO11" s="146"/>
      <c r="BP11" s="146"/>
      <c r="BQ11" s="146"/>
      <c r="BR11" s="146"/>
      <c r="BS11" s="146"/>
      <c r="BT11" s="146"/>
      <c r="BU11" s="146"/>
      <c r="BV11" s="146"/>
      <c r="BW11" s="146"/>
      <c r="BX11" s="146"/>
      <c r="BY11" s="146"/>
      <c r="BZ11" s="146"/>
      <c r="CA11" s="146"/>
      <c r="CB11" s="146"/>
      <c r="CC11" s="146"/>
      <c r="CD11" s="146"/>
      <c r="CE11" s="146"/>
      <c r="CF11" s="146"/>
      <c r="CG11" s="146"/>
      <c r="CH11" s="146"/>
      <c r="CI11" s="146"/>
      <c r="CJ11" s="146"/>
      <c r="CK11" s="146"/>
      <c r="CL11" s="146"/>
      <c r="CM11" s="146"/>
      <c r="CN11" s="146"/>
      <c r="CO11" s="146"/>
      <c r="CP11" s="146"/>
      <c r="CQ11" s="146"/>
      <c r="CR11" s="146"/>
      <c r="CS11" s="146"/>
      <c r="CT11" s="146"/>
      <c r="CU11" s="146"/>
      <c r="CV11" s="146"/>
      <c r="CW11" s="146"/>
      <c r="CX11" s="146"/>
      <c r="CY11" s="146"/>
      <c r="CZ11" s="146"/>
      <c r="DA11" s="146"/>
      <c r="DB11" s="146"/>
      <c r="DC11" s="146"/>
      <c r="DD11" s="146"/>
      <c r="DE11" s="146"/>
      <c r="DF11" s="146"/>
      <c r="DG11" s="146"/>
      <c r="DH11" s="146"/>
      <c r="DI11" s="146"/>
      <c r="DJ11" s="146"/>
      <c r="DK11" s="146"/>
      <c r="DL11" s="146"/>
      <c r="DM11" s="146"/>
      <c r="DN11" s="146"/>
      <c r="DO11" s="146"/>
      <c r="DP11" s="146"/>
      <c r="DQ11" s="146"/>
      <c r="DR11" s="146"/>
      <c r="DS11" s="146"/>
      <c r="DT11" s="146"/>
      <c r="DU11" s="146"/>
      <c r="DV11" s="146"/>
      <c r="DW11" s="146"/>
      <c r="DX11" s="146"/>
      <c r="DY11" s="146"/>
      <c r="DZ11" s="146"/>
      <c r="EA11" s="146"/>
      <c r="EB11" s="146"/>
      <c r="EC11" s="146"/>
      <c r="ED11" s="146"/>
      <c r="EE11" s="146"/>
      <c r="EF11" s="146"/>
      <c r="EG11" s="146"/>
      <c r="EH11" s="146"/>
      <c r="EI11" s="146"/>
      <c r="EJ11" s="146"/>
      <c r="EK11" s="146"/>
      <c r="EL11" s="146"/>
      <c r="EM11" s="146"/>
      <c r="EN11" s="146"/>
      <c r="EO11" s="146"/>
      <c r="EP11" s="146"/>
      <c r="EQ11" s="146"/>
      <c r="ER11" s="146"/>
      <c r="ES11" s="146"/>
      <c r="ET11" s="146"/>
      <c r="EU11" s="146"/>
      <c r="EV11" s="146"/>
      <c r="EW11" s="146"/>
      <c r="EX11" s="146"/>
      <c r="EY11" s="146"/>
      <c r="EZ11" s="146"/>
      <c r="FA11" s="146"/>
      <c r="FB11" s="146"/>
      <c r="FC11" s="146"/>
      <c r="FD11" s="146"/>
      <c r="FE11" s="146"/>
      <c r="FF11" s="146"/>
      <c r="FG11" s="146"/>
      <c r="FH11" s="146"/>
      <c r="FI11" s="146"/>
      <c r="FJ11" s="146"/>
      <c r="FK11" s="146"/>
      <c r="FL11" s="146"/>
      <c r="FM11" s="146"/>
      <c r="FN11" s="146"/>
      <c r="FO11" s="146"/>
      <c r="FP11" s="146"/>
      <c r="FQ11" s="146"/>
      <c r="FR11" s="146"/>
      <c r="FS11" s="146"/>
      <c r="FT11" s="146"/>
      <c r="FU11" s="146"/>
      <c r="FV11" s="146"/>
      <c r="FW11" s="146"/>
      <c r="FX11" s="146"/>
      <c r="FY11" s="146"/>
      <c r="FZ11" s="146"/>
      <c r="GA11" s="146"/>
      <c r="GB11" s="146"/>
      <c r="GC11" s="146"/>
      <c r="GD11" s="146"/>
      <c r="GE11" s="146"/>
      <c r="GF11" s="146"/>
      <c r="GG11" s="146"/>
      <c r="GH11" s="146"/>
      <c r="GI11" s="146"/>
      <c r="GJ11" s="146"/>
      <c r="GK11" s="146"/>
      <c r="GL11" s="146"/>
      <c r="GM11" s="146"/>
      <c r="GN11" s="146"/>
      <c r="GO11" s="146"/>
      <c r="GP11" s="146"/>
      <c r="GQ11" s="146"/>
      <c r="GR11" s="146"/>
      <c r="GS11" s="146"/>
      <c r="GT11" s="146"/>
      <c r="GU11" s="146"/>
      <c r="GV11" s="146"/>
      <c r="GW11" s="146"/>
      <c r="GX11" s="146"/>
      <c r="GY11" s="146"/>
      <c r="GZ11" s="146"/>
      <c r="HA11" s="146"/>
      <c r="HB11" s="146"/>
      <c r="HC11" s="146"/>
      <c r="HD11" s="146"/>
      <c r="HE11" s="146"/>
      <c r="HF11" s="146"/>
      <c r="HG11" s="146"/>
      <c r="HH11" s="146"/>
      <c r="HI11" s="146"/>
      <c r="HJ11" s="146"/>
      <c r="HK11" s="146"/>
      <c r="HL11" s="146"/>
      <c r="HM11" s="146"/>
      <c r="HN11" s="146"/>
      <c r="HO11" s="146"/>
      <c r="HP11" s="146"/>
      <c r="HQ11" s="146"/>
      <c r="HR11" s="146"/>
      <c r="HS11" s="146"/>
      <c r="HT11" s="146"/>
      <c r="HU11" s="146"/>
      <c r="HV11" s="146"/>
      <c r="HW11" s="146"/>
      <c r="HX11" s="146"/>
      <c r="HY11" s="146"/>
      <c r="HZ11" s="146"/>
      <c r="IA11" s="146"/>
      <c r="IB11" s="146"/>
      <c r="IC11" s="146"/>
      <c r="ID11" s="146"/>
      <c r="IE11" s="146"/>
      <c r="IF11" s="146"/>
      <c r="IG11" s="146"/>
      <c r="IH11" s="146"/>
      <c r="II11" s="146"/>
      <c r="IJ11" s="146"/>
      <c r="IK11" s="146"/>
    </row>
    <row r="12" spans="1:245" ht="25.5" customHeight="1">
      <c r="A12" s="150">
        <v>2010601</v>
      </c>
      <c r="B12" s="151" t="s">
        <v>145</v>
      </c>
      <c r="C12" s="150" t="s">
        <v>146</v>
      </c>
      <c r="D12" s="152">
        <v>149400</v>
      </c>
      <c r="E12" s="153">
        <v>10800</v>
      </c>
      <c r="F12" s="153">
        <v>2700</v>
      </c>
      <c r="G12" s="153">
        <v>1800</v>
      </c>
      <c r="H12" s="153">
        <v>2700</v>
      </c>
      <c r="I12" s="153">
        <v>4500</v>
      </c>
      <c r="J12" s="153">
        <v>0</v>
      </c>
      <c r="K12" s="153">
        <v>18000</v>
      </c>
      <c r="L12" s="153">
        <v>4500</v>
      </c>
      <c r="M12" s="153">
        <v>0</v>
      </c>
      <c r="N12" s="153">
        <v>9000</v>
      </c>
      <c r="O12" s="153">
        <v>0</v>
      </c>
      <c r="P12" s="153">
        <v>0</v>
      </c>
      <c r="Q12" s="153">
        <v>18000</v>
      </c>
      <c r="R12" s="153">
        <v>0</v>
      </c>
      <c r="S12" s="153">
        <v>0</v>
      </c>
      <c r="T12" s="153">
        <v>0</v>
      </c>
      <c r="U12" s="153">
        <v>59400</v>
      </c>
      <c r="V12" s="153">
        <v>0</v>
      </c>
      <c r="W12" s="153">
        <v>18000</v>
      </c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46"/>
      <c r="BF12" s="146"/>
      <c r="BG12" s="146"/>
      <c r="BH12" s="146"/>
      <c r="BI12" s="146"/>
      <c r="BJ12" s="146"/>
      <c r="BK12" s="146"/>
      <c r="BL12" s="146"/>
      <c r="BM12" s="146"/>
      <c r="BN12" s="146"/>
      <c r="BO12" s="146"/>
      <c r="BP12" s="146"/>
      <c r="BQ12" s="146"/>
      <c r="BR12" s="146"/>
      <c r="BS12" s="146"/>
      <c r="BT12" s="146"/>
      <c r="BU12" s="146"/>
      <c r="BV12" s="146"/>
      <c r="BW12" s="146"/>
      <c r="BX12" s="146"/>
      <c r="BY12" s="146"/>
      <c r="BZ12" s="146"/>
      <c r="CA12" s="146"/>
      <c r="CB12" s="146"/>
      <c r="CC12" s="146"/>
      <c r="CD12" s="146"/>
      <c r="CE12" s="146"/>
      <c r="CF12" s="146"/>
      <c r="CG12" s="146"/>
      <c r="CH12" s="146"/>
      <c r="CI12" s="146"/>
      <c r="CJ12" s="146"/>
      <c r="CK12" s="146"/>
      <c r="CL12" s="146"/>
      <c r="CM12" s="146"/>
      <c r="CN12" s="146"/>
      <c r="CO12" s="146"/>
      <c r="CP12" s="146"/>
      <c r="CQ12" s="146"/>
      <c r="CR12" s="146"/>
      <c r="CS12" s="146"/>
      <c r="CT12" s="146"/>
      <c r="CU12" s="146"/>
      <c r="CV12" s="146"/>
      <c r="CW12" s="146"/>
      <c r="CX12" s="146"/>
      <c r="CY12" s="146"/>
      <c r="CZ12" s="146"/>
      <c r="DA12" s="146"/>
      <c r="DB12" s="146"/>
      <c r="DC12" s="146"/>
      <c r="DD12" s="146"/>
      <c r="DE12" s="146"/>
      <c r="DF12" s="146"/>
      <c r="DG12" s="146"/>
      <c r="DH12" s="146"/>
      <c r="DI12" s="146"/>
      <c r="DJ12" s="146"/>
      <c r="DK12" s="146"/>
      <c r="DL12" s="146"/>
      <c r="DM12" s="146"/>
      <c r="DN12" s="146"/>
      <c r="DO12" s="146"/>
      <c r="DP12" s="146"/>
      <c r="DQ12" s="146"/>
      <c r="DR12" s="146"/>
      <c r="DS12" s="146"/>
      <c r="DT12" s="146"/>
      <c r="DU12" s="146"/>
      <c r="DV12" s="146"/>
      <c r="DW12" s="146"/>
      <c r="DX12" s="146"/>
      <c r="DY12" s="146"/>
      <c r="DZ12" s="146"/>
      <c r="EA12" s="146"/>
      <c r="EB12" s="146"/>
      <c r="EC12" s="146"/>
      <c r="ED12" s="146"/>
      <c r="EE12" s="146"/>
      <c r="EF12" s="146"/>
      <c r="EG12" s="146"/>
      <c r="EH12" s="146"/>
      <c r="EI12" s="146"/>
      <c r="EJ12" s="146"/>
      <c r="EK12" s="146"/>
      <c r="EL12" s="146"/>
      <c r="EM12" s="146"/>
      <c r="EN12" s="146"/>
      <c r="EO12" s="146"/>
      <c r="EP12" s="146"/>
      <c r="EQ12" s="146"/>
      <c r="ER12" s="146"/>
      <c r="ES12" s="146"/>
      <c r="ET12" s="146"/>
      <c r="EU12" s="146"/>
      <c r="EV12" s="146"/>
      <c r="EW12" s="146"/>
      <c r="EX12" s="146"/>
      <c r="EY12" s="146"/>
      <c r="EZ12" s="146"/>
      <c r="FA12" s="146"/>
      <c r="FB12" s="146"/>
      <c r="FC12" s="146"/>
      <c r="FD12" s="146"/>
      <c r="FE12" s="146"/>
      <c r="FF12" s="146"/>
      <c r="FG12" s="146"/>
      <c r="FH12" s="146"/>
      <c r="FI12" s="146"/>
      <c r="FJ12" s="146"/>
      <c r="FK12" s="146"/>
      <c r="FL12" s="146"/>
      <c r="FM12" s="146"/>
      <c r="FN12" s="146"/>
      <c r="FO12" s="146"/>
      <c r="FP12" s="146"/>
      <c r="FQ12" s="146"/>
      <c r="FR12" s="146"/>
      <c r="FS12" s="146"/>
      <c r="FT12" s="146"/>
      <c r="FU12" s="146"/>
      <c r="FV12" s="146"/>
      <c r="FW12" s="146"/>
      <c r="FX12" s="146"/>
      <c r="FY12" s="146"/>
      <c r="FZ12" s="146"/>
      <c r="GA12" s="146"/>
      <c r="GB12" s="146"/>
      <c r="GC12" s="146"/>
      <c r="GD12" s="146"/>
      <c r="GE12" s="146"/>
      <c r="GF12" s="146"/>
      <c r="GG12" s="146"/>
      <c r="GH12" s="146"/>
      <c r="GI12" s="146"/>
      <c r="GJ12" s="146"/>
      <c r="GK12" s="146"/>
      <c r="GL12" s="146"/>
      <c r="GM12" s="146"/>
      <c r="GN12" s="146"/>
      <c r="GO12" s="146"/>
      <c r="GP12" s="146"/>
      <c r="GQ12" s="146"/>
      <c r="GR12" s="146"/>
      <c r="GS12" s="146"/>
      <c r="GT12" s="146"/>
      <c r="GU12" s="146"/>
      <c r="GV12" s="146"/>
      <c r="GW12" s="146"/>
      <c r="GX12" s="146"/>
      <c r="GY12" s="146"/>
      <c r="GZ12" s="146"/>
      <c r="HA12" s="146"/>
      <c r="HB12" s="146"/>
      <c r="HC12" s="146"/>
      <c r="HD12" s="146"/>
      <c r="HE12" s="146"/>
      <c r="HF12" s="146"/>
      <c r="HG12" s="146"/>
      <c r="HH12" s="146"/>
      <c r="HI12" s="146"/>
      <c r="HJ12" s="146"/>
      <c r="HK12" s="146"/>
      <c r="HL12" s="146"/>
      <c r="HM12" s="146"/>
      <c r="HN12" s="146"/>
      <c r="HO12" s="146"/>
      <c r="HP12" s="146"/>
      <c r="HQ12" s="146"/>
      <c r="HR12" s="146"/>
      <c r="HS12" s="146"/>
      <c r="HT12" s="146"/>
      <c r="HU12" s="146"/>
      <c r="HV12" s="146"/>
      <c r="HW12" s="146"/>
      <c r="HX12" s="146"/>
      <c r="HY12" s="146"/>
      <c r="HZ12" s="146"/>
      <c r="IA12" s="146"/>
      <c r="IB12" s="146"/>
      <c r="IC12" s="146"/>
      <c r="ID12" s="146"/>
      <c r="IE12" s="146"/>
      <c r="IF12" s="146"/>
      <c r="IG12" s="146"/>
      <c r="IH12" s="146"/>
      <c r="II12" s="146"/>
      <c r="IJ12" s="146"/>
      <c r="IK12" s="146"/>
    </row>
    <row r="13" spans="1:245" ht="25.5" customHeight="1">
      <c r="A13" s="150"/>
      <c r="B13" s="151" t="s">
        <v>116</v>
      </c>
      <c r="C13" s="150" t="s">
        <v>117</v>
      </c>
      <c r="D13" s="152">
        <v>50000</v>
      </c>
      <c r="E13" s="153">
        <v>6000</v>
      </c>
      <c r="F13" s="153">
        <v>1500</v>
      </c>
      <c r="G13" s="153">
        <v>1000</v>
      </c>
      <c r="H13" s="153">
        <v>1500</v>
      </c>
      <c r="I13" s="153">
        <v>2500</v>
      </c>
      <c r="J13" s="153">
        <v>0</v>
      </c>
      <c r="K13" s="153">
        <v>10000</v>
      </c>
      <c r="L13" s="153">
        <v>2500</v>
      </c>
      <c r="M13" s="153">
        <v>0</v>
      </c>
      <c r="N13" s="153">
        <v>5000</v>
      </c>
      <c r="O13" s="153">
        <v>0</v>
      </c>
      <c r="P13" s="153">
        <v>0</v>
      </c>
      <c r="Q13" s="153">
        <v>10000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10000</v>
      </c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  <c r="BI13" s="146"/>
      <c r="BJ13" s="146"/>
      <c r="BK13" s="146"/>
      <c r="BL13" s="146"/>
      <c r="BM13" s="146"/>
      <c r="BN13" s="146"/>
      <c r="BO13" s="146"/>
      <c r="BP13" s="146"/>
      <c r="BQ13" s="146"/>
      <c r="BR13" s="146"/>
      <c r="BS13" s="146"/>
      <c r="BT13" s="146"/>
      <c r="BU13" s="146"/>
      <c r="BV13" s="146"/>
      <c r="BW13" s="146"/>
      <c r="BX13" s="146"/>
      <c r="BY13" s="146"/>
      <c r="BZ13" s="146"/>
      <c r="CA13" s="146"/>
      <c r="CB13" s="146"/>
      <c r="CC13" s="146"/>
      <c r="CD13" s="146"/>
      <c r="CE13" s="146"/>
      <c r="CF13" s="146"/>
      <c r="CG13" s="146"/>
      <c r="CH13" s="146"/>
      <c r="CI13" s="146"/>
      <c r="CJ13" s="146"/>
      <c r="CK13" s="146"/>
      <c r="CL13" s="146"/>
      <c r="CM13" s="146"/>
      <c r="CN13" s="146"/>
      <c r="CO13" s="146"/>
      <c r="CP13" s="146"/>
      <c r="CQ13" s="146"/>
      <c r="CR13" s="146"/>
      <c r="CS13" s="146"/>
      <c r="CT13" s="146"/>
      <c r="CU13" s="146"/>
      <c r="CV13" s="146"/>
      <c r="CW13" s="146"/>
      <c r="CX13" s="146"/>
      <c r="CY13" s="146"/>
      <c r="CZ13" s="146"/>
      <c r="DA13" s="146"/>
      <c r="DB13" s="146"/>
      <c r="DC13" s="146"/>
      <c r="DD13" s="146"/>
      <c r="DE13" s="146"/>
      <c r="DF13" s="146"/>
      <c r="DG13" s="146"/>
      <c r="DH13" s="146"/>
      <c r="DI13" s="146"/>
      <c r="DJ13" s="146"/>
      <c r="DK13" s="146"/>
      <c r="DL13" s="146"/>
      <c r="DM13" s="146"/>
      <c r="DN13" s="146"/>
      <c r="DO13" s="146"/>
      <c r="DP13" s="146"/>
      <c r="DQ13" s="146"/>
      <c r="DR13" s="146"/>
      <c r="DS13" s="146"/>
      <c r="DT13" s="146"/>
      <c r="DU13" s="146"/>
      <c r="DV13" s="146"/>
      <c r="DW13" s="146"/>
      <c r="DX13" s="146"/>
      <c r="DY13" s="146"/>
      <c r="DZ13" s="146"/>
      <c r="EA13" s="146"/>
      <c r="EB13" s="146"/>
      <c r="EC13" s="146"/>
      <c r="ED13" s="146"/>
      <c r="EE13" s="146"/>
      <c r="EF13" s="146"/>
      <c r="EG13" s="146"/>
      <c r="EH13" s="146"/>
      <c r="EI13" s="146"/>
      <c r="EJ13" s="146"/>
      <c r="EK13" s="146"/>
      <c r="EL13" s="146"/>
      <c r="EM13" s="146"/>
      <c r="EN13" s="146"/>
      <c r="EO13" s="146"/>
      <c r="EP13" s="146"/>
      <c r="EQ13" s="146"/>
      <c r="ER13" s="146"/>
      <c r="ES13" s="146"/>
      <c r="ET13" s="146"/>
      <c r="EU13" s="146"/>
      <c r="EV13" s="146"/>
      <c r="EW13" s="146"/>
      <c r="EX13" s="146"/>
      <c r="EY13" s="146"/>
      <c r="EZ13" s="146"/>
      <c r="FA13" s="146"/>
      <c r="FB13" s="146"/>
      <c r="FC13" s="146"/>
      <c r="FD13" s="146"/>
      <c r="FE13" s="146"/>
      <c r="FF13" s="146"/>
      <c r="FG13" s="146"/>
      <c r="FH13" s="146"/>
      <c r="FI13" s="146"/>
      <c r="FJ13" s="146"/>
      <c r="FK13" s="146"/>
      <c r="FL13" s="146"/>
      <c r="FM13" s="146"/>
      <c r="FN13" s="146"/>
      <c r="FO13" s="146"/>
      <c r="FP13" s="146"/>
      <c r="FQ13" s="146"/>
      <c r="FR13" s="146"/>
      <c r="FS13" s="146"/>
      <c r="FT13" s="146"/>
      <c r="FU13" s="146"/>
      <c r="FV13" s="146"/>
      <c r="FW13" s="146"/>
      <c r="FX13" s="146"/>
      <c r="FY13" s="146"/>
      <c r="FZ13" s="146"/>
      <c r="GA13" s="146"/>
      <c r="GB13" s="146"/>
      <c r="GC13" s="146"/>
      <c r="GD13" s="146"/>
      <c r="GE13" s="146"/>
      <c r="GF13" s="146"/>
      <c r="GG13" s="146"/>
      <c r="GH13" s="146"/>
      <c r="GI13" s="146"/>
      <c r="GJ13" s="146"/>
      <c r="GK13" s="146"/>
      <c r="GL13" s="146"/>
      <c r="GM13" s="146"/>
      <c r="GN13" s="146"/>
      <c r="GO13" s="146"/>
      <c r="GP13" s="146"/>
      <c r="GQ13" s="146"/>
      <c r="GR13" s="146"/>
      <c r="GS13" s="146"/>
      <c r="GT13" s="146"/>
      <c r="GU13" s="146"/>
      <c r="GV13" s="146"/>
      <c r="GW13" s="146"/>
      <c r="GX13" s="146"/>
      <c r="GY13" s="146"/>
      <c r="GZ13" s="146"/>
      <c r="HA13" s="146"/>
      <c r="HB13" s="146"/>
      <c r="HC13" s="146"/>
      <c r="HD13" s="146"/>
      <c r="HE13" s="146"/>
      <c r="HF13" s="146"/>
      <c r="HG13" s="146"/>
      <c r="HH13" s="146"/>
      <c r="HI13" s="146"/>
      <c r="HJ13" s="146"/>
      <c r="HK13" s="146"/>
      <c r="HL13" s="146"/>
      <c r="HM13" s="146"/>
      <c r="HN13" s="146"/>
      <c r="HO13" s="146"/>
      <c r="HP13" s="146"/>
      <c r="HQ13" s="146"/>
      <c r="HR13" s="146"/>
      <c r="HS13" s="146"/>
      <c r="HT13" s="146"/>
      <c r="HU13" s="146"/>
      <c r="HV13" s="146"/>
      <c r="HW13" s="146"/>
      <c r="HX13" s="146"/>
      <c r="HY13" s="146"/>
      <c r="HZ13" s="146"/>
      <c r="IA13" s="146"/>
      <c r="IB13" s="146"/>
      <c r="IC13" s="146"/>
      <c r="ID13" s="146"/>
      <c r="IE13" s="146"/>
      <c r="IF13" s="146"/>
      <c r="IG13" s="146"/>
      <c r="IH13" s="146"/>
      <c r="II13" s="146"/>
      <c r="IJ13" s="146"/>
      <c r="IK13" s="146"/>
    </row>
    <row r="14" spans="1:245" ht="25.5" customHeight="1">
      <c r="A14" s="150">
        <v>2070101</v>
      </c>
      <c r="B14" s="151" t="s">
        <v>147</v>
      </c>
      <c r="C14" s="150" t="s">
        <v>148</v>
      </c>
      <c r="D14" s="152">
        <v>50000</v>
      </c>
      <c r="E14" s="153">
        <v>6000</v>
      </c>
      <c r="F14" s="153">
        <v>1500</v>
      </c>
      <c r="G14" s="153">
        <v>1000</v>
      </c>
      <c r="H14" s="153">
        <v>1500</v>
      </c>
      <c r="I14" s="153">
        <v>2500</v>
      </c>
      <c r="J14" s="153">
        <v>0</v>
      </c>
      <c r="K14" s="153">
        <v>10000</v>
      </c>
      <c r="L14" s="153">
        <v>2500</v>
      </c>
      <c r="M14" s="153">
        <v>0</v>
      </c>
      <c r="N14" s="153">
        <v>5000</v>
      </c>
      <c r="O14" s="153">
        <v>0</v>
      </c>
      <c r="P14" s="153">
        <v>0</v>
      </c>
      <c r="Q14" s="153">
        <v>10000</v>
      </c>
      <c r="R14" s="153">
        <v>0</v>
      </c>
      <c r="S14" s="153">
        <v>0</v>
      </c>
      <c r="T14" s="153">
        <v>0</v>
      </c>
      <c r="U14" s="153">
        <v>0</v>
      </c>
      <c r="V14" s="153">
        <v>0</v>
      </c>
      <c r="W14" s="153">
        <v>10000</v>
      </c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X14" s="146"/>
      <c r="AY14" s="146"/>
      <c r="AZ14" s="146"/>
      <c r="BA14" s="146"/>
      <c r="BB14" s="146"/>
      <c r="BC14" s="146"/>
      <c r="BD14" s="146"/>
      <c r="BE14" s="146"/>
      <c r="BF14" s="146"/>
      <c r="BG14" s="146"/>
      <c r="BH14" s="146"/>
      <c r="BI14" s="146"/>
      <c r="BJ14" s="146"/>
      <c r="BK14" s="146"/>
      <c r="BL14" s="146"/>
      <c r="BM14" s="146"/>
      <c r="BN14" s="146"/>
      <c r="BO14" s="146"/>
      <c r="BP14" s="146"/>
      <c r="BQ14" s="146"/>
      <c r="BR14" s="146"/>
      <c r="BS14" s="146"/>
      <c r="BT14" s="146"/>
      <c r="BU14" s="146"/>
      <c r="BV14" s="146"/>
      <c r="BW14" s="146"/>
      <c r="BX14" s="146"/>
      <c r="BY14" s="146"/>
      <c r="BZ14" s="146"/>
      <c r="CA14" s="146"/>
      <c r="CB14" s="146"/>
      <c r="CC14" s="146"/>
      <c r="CD14" s="146"/>
      <c r="CE14" s="146"/>
      <c r="CF14" s="146"/>
      <c r="CG14" s="146"/>
      <c r="CH14" s="146"/>
      <c r="CI14" s="146"/>
      <c r="CJ14" s="146"/>
      <c r="CK14" s="146"/>
      <c r="CL14" s="146"/>
      <c r="CM14" s="146"/>
      <c r="CN14" s="146"/>
      <c r="CO14" s="146"/>
      <c r="CP14" s="146"/>
      <c r="CQ14" s="146"/>
      <c r="CR14" s="146"/>
      <c r="CS14" s="146"/>
      <c r="CT14" s="146"/>
      <c r="CU14" s="146"/>
      <c r="CV14" s="146"/>
      <c r="CW14" s="146"/>
      <c r="CX14" s="146"/>
      <c r="CY14" s="146"/>
      <c r="CZ14" s="146"/>
      <c r="DA14" s="146"/>
      <c r="DB14" s="146"/>
      <c r="DC14" s="146"/>
      <c r="DD14" s="146"/>
      <c r="DE14" s="146"/>
      <c r="DF14" s="146"/>
      <c r="DG14" s="146"/>
      <c r="DH14" s="146"/>
      <c r="DI14" s="146"/>
      <c r="DJ14" s="146"/>
      <c r="DK14" s="146"/>
      <c r="DL14" s="146"/>
      <c r="DM14" s="146"/>
      <c r="DN14" s="146"/>
      <c r="DO14" s="146"/>
      <c r="DP14" s="146"/>
      <c r="DQ14" s="146"/>
      <c r="DR14" s="146"/>
      <c r="DS14" s="146"/>
      <c r="DT14" s="146"/>
      <c r="DU14" s="146"/>
      <c r="DV14" s="146"/>
      <c r="DW14" s="146"/>
      <c r="DX14" s="146"/>
      <c r="DY14" s="146"/>
      <c r="DZ14" s="146"/>
      <c r="EA14" s="146"/>
      <c r="EB14" s="146"/>
      <c r="EC14" s="146"/>
      <c r="ED14" s="146"/>
      <c r="EE14" s="146"/>
      <c r="EF14" s="146"/>
      <c r="EG14" s="146"/>
      <c r="EH14" s="146"/>
      <c r="EI14" s="146"/>
      <c r="EJ14" s="146"/>
      <c r="EK14" s="146"/>
      <c r="EL14" s="146"/>
      <c r="EM14" s="146"/>
      <c r="EN14" s="146"/>
      <c r="EO14" s="146"/>
      <c r="EP14" s="146"/>
      <c r="EQ14" s="146"/>
      <c r="ER14" s="146"/>
      <c r="ES14" s="146"/>
      <c r="ET14" s="146"/>
      <c r="EU14" s="146"/>
      <c r="EV14" s="146"/>
      <c r="EW14" s="146"/>
      <c r="EX14" s="146"/>
      <c r="EY14" s="146"/>
      <c r="EZ14" s="146"/>
      <c r="FA14" s="146"/>
      <c r="FB14" s="146"/>
      <c r="FC14" s="146"/>
      <c r="FD14" s="146"/>
      <c r="FE14" s="146"/>
      <c r="FF14" s="146"/>
      <c r="FG14" s="146"/>
      <c r="FH14" s="146"/>
      <c r="FI14" s="146"/>
      <c r="FJ14" s="146"/>
      <c r="FK14" s="146"/>
      <c r="FL14" s="146"/>
      <c r="FM14" s="146"/>
      <c r="FN14" s="146"/>
      <c r="FO14" s="146"/>
      <c r="FP14" s="146"/>
      <c r="FQ14" s="146"/>
      <c r="FR14" s="146"/>
      <c r="FS14" s="146"/>
      <c r="FT14" s="146"/>
      <c r="FU14" s="146"/>
      <c r="FV14" s="146"/>
      <c r="FW14" s="146"/>
      <c r="FX14" s="146"/>
      <c r="FY14" s="146"/>
      <c r="FZ14" s="146"/>
      <c r="GA14" s="146"/>
      <c r="GB14" s="146"/>
      <c r="GC14" s="146"/>
      <c r="GD14" s="146"/>
      <c r="GE14" s="146"/>
      <c r="GF14" s="146"/>
      <c r="GG14" s="146"/>
      <c r="GH14" s="146"/>
      <c r="GI14" s="146"/>
      <c r="GJ14" s="146"/>
      <c r="GK14" s="146"/>
      <c r="GL14" s="146"/>
      <c r="GM14" s="146"/>
      <c r="GN14" s="146"/>
      <c r="GO14" s="146"/>
      <c r="GP14" s="146"/>
      <c r="GQ14" s="146"/>
      <c r="GR14" s="146"/>
      <c r="GS14" s="146"/>
      <c r="GT14" s="146"/>
      <c r="GU14" s="146"/>
      <c r="GV14" s="146"/>
      <c r="GW14" s="146"/>
      <c r="GX14" s="146"/>
      <c r="GY14" s="146"/>
      <c r="GZ14" s="146"/>
      <c r="HA14" s="146"/>
      <c r="HB14" s="146"/>
      <c r="HC14" s="146"/>
      <c r="HD14" s="146"/>
      <c r="HE14" s="146"/>
      <c r="HF14" s="146"/>
      <c r="HG14" s="146"/>
      <c r="HH14" s="146"/>
      <c r="HI14" s="146"/>
      <c r="HJ14" s="146"/>
      <c r="HK14" s="146"/>
      <c r="HL14" s="146"/>
      <c r="HM14" s="146"/>
      <c r="HN14" s="146"/>
      <c r="HO14" s="146"/>
      <c r="HP14" s="146"/>
      <c r="HQ14" s="146"/>
      <c r="HR14" s="146"/>
      <c r="HS14" s="146"/>
      <c r="HT14" s="146"/>
      <c r="HU14" s="146"/>
      <c r="HV14" s="146"/>
      <c r="HW14" s="146"/>
      <c r="HX14" s="146"/>
      <c r="HY14" s="146"/>
      <c r="HZ14" s="146"/>
      <c r="IA14" s="146"/>
      <c r="IB14" s="146"/>
      <c r="IC14" s="146"/>
      <c r="ID14" s="146"/>
      <c r="IE14" s="146"/>
      <c r="IF14" s="146"/>
      <c r="IG14" s="146"/>
      <c r="IH14" s="146"/>
      <c r="II14" s="146"/>
      <c r="IJ14" s="146"/>
      <c r="IK14" s="146"/>
    </row>
    <row r="15" spans="1:245" ht="25.5" customHeight="1">
      <c r="A15" s="150"/>
      <c r="B15" s="151" t="s">
        <v>119</v>
      </c>
      <c r="C15" s="150" t="s">
        <v>120</v>
      </c>
      <c r="D15" s="152">
        <v>80000</v>
      </c>
      <c r="E15" s="153">
        <v>9600</v>
      </c>
      <c r="F15" s="153">
        <v>2400</v>
      </c>
      <c r="G15" s="153">
        <v>1600</v>
      </c>
      <c r="H15" s="153">
        <v>2400</v>
      </c>
      <c r="I15" s="153">
        <v>4000</v>
      </c>
      <c r="J15" s="153">
        <v>0</v>
      </c>
      <c r="K15" s="153">
        <v>16000</v>
      </c>
      <c r="L15" s="153">
        <v>4000</v>
      </c>
      <c r="M15" s="153">
        <v>0</v>
      </c>
      <c r="N15" s="153">
        <v>8000</v>
      </c>
      <c r="O15" s="153">
        <v>0</v>
      </c>
      <c r="P15" s="153">
        <v>0</v>
      </c>
      <c r="Q15" s="153">
        <v>16000</v>
      </c>
      <c r="R15" s="153">
        <v>0</v>
      </c>
      <c r="S15" s="153">
        <v>0</v>
      </c>
      <c r="T15" s="153">
        <v>0</v>
      </c>
      <c r="U15" s="153">
        <v>0</v>
      </c>
      <c r="V15" s="153">
        <v>0</v>
      </c>
      <c r="W15" s="153">
        <v>16000</v>
      </c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  <c r="AW15" s="146"/>
      <c r="AX15" s="146"/>
      <c r="AY15" s="146"/>
      <c r="AZ15" s="146"/>
      <c r="BA15" s="146"/>
      <c r="BB15" s="146"/>
      <c r="BC15" s="146"/>
      <c r="BD15" s="146"/>
      <c r="BE15" s="146"/>
      <c r="BF15" s="146"/>
      <c r="BG15" s="146"/>
      <c r="BH15" s="146"/>
      <c r="BI15" s="146"/>
      <c r="BJ15" s="146"/>
      <c r="BK15" s="146"/>
      <c r="BL15" s="146"/>
      <c r="BM15" s="146"/>
      <c r="BN15" s="146"/>
      <c r="BO15" s="146"/>
      <c r="BP15" s="146"/>
      <c r="BQ15" s="146"/>
      <c r="BR15" s="146"/>
      <c r="BS15" s="146"/>
      <c r="BT15" s="146"/>
      <c r="BU15" s="146"/>
      <c r="BV15" s="146"/>
      <c r="BW15" s="146"/>
      <c r="BX15" s="146"/>
      <c r="BY15" s="146"/>
      <c r="BZ15" s="146"/>
      <c r="CA15" s="146"/>
      <c r="CB15" s="146"/>
      <c r="CC15" s="146"/>
      <c r="CD15" s="146"/>
      <c r="CE15" s="146"/>
      <c r="CF15" s="146"/>
      <c r="CG15" s="146"/>
      <c r="CH15" s="146"/>
      <c r="CI15" s="146"/>
      <c r="CJ15" s="146"/>
      <c r="CK15" s="146"/>
      <c r="CL15" s="146"/>
      <c r="CM15" s="146"/>
      <c r="CN15" s="146"/>
      <c r="CO15" s="146"/>
      <c r="CP15" s="146"/>
      <c r="CQ15" s="146"/>
      <c r="CR15" s="146"/>
      <c r="CS15" s="146"/>
      <c r="CT15" s="146"/>
      <c r="CU15" s="146"/>
      <c r="CV15" s="146"/>
      <c r="CW15" s="146"/>
      <c r="CX15" s="146"/>
      <c r="CY15" s="146"/>
      <c r="CZ15" s="146"/>
      <c r="DA15" s="146"/>
      <c r="DB15" s="146"/>
      <c r="DC15" s="146"/>
      <c r="DD15" s="146"/>
      <c r="DE15" s="146"/>
      <c r="DF15" s="146"/>
      <c r="DG15" s="146"/>
      <c r="DH15" s="146"/>
      <c r="DI15" s="146"/>
      <c r="DJ15" s="146"/>
      <c r="DK15" s="146"/>
      <c r="DL15" s="146"/>
      <c r="DM15" s="146"/>
      <c r="DN15" s="146"/>
      <c r="DO15" s="146"/>
      <c r="DP15" s="146"/>
      <c r="DQ15" s="146"/>
      <c r="DR15" s="146"/>
      <c r="DS15" s="146"/>
      <c r="DT15" s="146"/>
      <c r="DU15" s="146"/>
      <c r="DV15" s="146"/>
      <c r="DW15" s="146"/>
      <c r="DX15" s="146"/>
      <c r="DY15" s="146"/>
      <c r="DZ15" s="146"/>
      <c r="EA15" s="146"/>
      <c r="EB15" s="146"/>
      <c r="EC15" s="146"/>
      <c r="ED15" s="146"/>
      <c r="EE15" s="146"/>
      <c r="EF15" s="146"/>
      <c r="EG15" s="146"/>
      <c r="EH15" s="146"/>
      <c r="EI15" s="146"/>
      <c r="EJ15" s="146"/>
      <c r="EK15" s="146"/>
      <c r="EL15" s="146"/>
      <c r="EM15" s="146"/>
      <c r="EN15" s="146"/>
      <c r="EO15" s="146"/>
      <c r="EP15" s="146"/>
      <c r="EQ15" s="146"/>
      <c r="ER15" s="146"/>
      <c r="ES15" s="146"/>
      <c r="ET15" s="146"/>
      <c r="EU15" s="146"/>
      <c r="EV15" s="146"/>
      <c r="EW15" s="146"/>
      <c r="EX15" s="146"/>
      <c r="EY15" s="146"/>
      <c r="EZ15" s="146"/>
      <c r="FA15" s="146"/>
      <c r="FB15" s="146"/>
      <c r="FC15" s="146"/>
      <c r="FD15" s="146"/>
      <c r="FE15" s="146"/>
      <c r="FF15" s="146"/>
      <c r="FG15" s="146"/>
      <c r="FH15" s="146"/>
      <c r="FI15" s="146"/>
      <c r="FJ15" s="146"/>
      <c r="FK15" s="146"/>
      <c r="FL15" s="146"/>
      <c r="FM15" s="146"/>
      <c r="FN15" s="146"/>
      <c r="FO15" s="146"/>
      <c r="FP15" s="146"/>
      <c r="FQ15" s="146"/>
      <c r="FR15" s="146"/>
      <c r="FS15" s="146"/>
      <c r="FT15" s="146"/>
      <c r="FU15" s="146"/>
      <c r="FV15" s="146"/>
      <c r="FW15" s="146"/>
      <c r="FX15" s="146"/>
      <c r="FY15" s="146"/>
      <c r="FZ15" s="146"/>
      <c r="GA15" s="146"/>
      <c r="GB15" s="146"/>
      <c r="GC15" s="146"/>
      <c r="GD15" s="146"/>
      <c r="GE15" s="146"/>
      <c r="GF15" s="146"/>
      <c r="GG15" s="146"/>
      <c r="GH15" s="146"/>
      <c r="GI15" s="146"/>
      <c r="GJ15" s="146"/>
      <c r="GK15" s="146"/>
      <c r="GL15" s="146"/>
      <c r="GM15" s="146"/>
      <c r="GN15" s="146"/>
      <c r="GO15" s="146"/>
      <c r="GP15" s="146"/>
      <c r="GQ15" s="146"/>
      <c r="GR15" s="146"/>
      <c r="GS15" s="146"/>
      <c r="GT15" s="146"/>
      <c r="GU15" s="146"/>
      <c r="GV15" s="146"/>
      <c r="GW15" s="146"/>
      <c r="GX15" s="146"/>
      <c r="GY15" s="146"/>
      <c r="GZ15" s="146"/>
      <c r="HA15" s="146"/>
      <c r="HB15" s="146"/>
      <c r="HC15" s="146"/>
      <c r="HD15" s="146"/>
      <c r="HE15" s="146"/>
      <c r="HF15" s="146"/>
      <c r="HG15" s="146"/>
      <c r="HH15" s="146"/>
      <c r="HI15" s="146"/>
      <c r="HJ15" s="146"/>
      <c r="HK15" s="146"/>
      <c r="HL15" s="146"/>
      <c r="HM15" s="146"/>
      <c r="HN15" s="146"/>
      <c r="HO15" s="146"/>
      <c r="HP15" s="146"/>
      <c r="HQ15" s="146"/>
      <c r="HR15" s="146"/>
      <c r="HS15" s="146"/>
      <c r="HT15" s="146"/>
      <c r="HU15" s="146"/>
      <c r="HV15" s="146"/>
      <c r="HW15" s="146"/>
      <c r="HX15" s="146"/>
      <c r="HY15" s="146"/>
      <c r="HZ15" s="146"/>
      <c r="IA15" s="146"/>
      <c r="IB15" s="146"/>
      <c r="IC15" s="146"/>
      <c r="ID15" s="146"/>
      <c r="IE15" s="146"/>
      <c r="IF15" s="146"/>
      <c r="IG15" s="146"/>
      <c r="IH15" s="146"/>
      <c r="II15" s="146"/>
      <c r="IJ15" s="146"/>
      <c r="IK15" s="146"/>
    </row>
    <row r="16" spans="1:245" ht="25.5" customHeight="1">
      <c r="A16" s="150">
        <v>2089999</v>
      </c>
      <c r="B16" s="151" t="s">
        <v>149</v>
      </c>
      <c r="C16" s="150" t="s">
        <v>150</v>
      </c>
      <c r="D16" s="152">
        <v>80000</v>
      </c>
      <c r="E16" s="153">
        <v>9600</v>
      </c>
      <c r="F16" s="153">
        <v>2400</v>
      </c>
      <c r="G16" s="153">
        <v>1600</v>
      </c>
      <c r="H16" s="153">
        <v>2400</v>
      </c>
      <c r="I16" s="153">
        <v>4000</v>
      </c>
      <c r="J16" s="153">
        <v>0</v>
      </c>
      <c r="K16" s="153">
        <v>16000</v>
      </c>
      <c r="L16" s="153">
        <v>4000</v>
      </c>
      <c r="M16" s="153">
        <v>0</v>
      </c>
      <c r="N16" s="153">
        <v>8000</v>
      </c>
      <c r="O16" s="153">
        <v>0</v>
      </c>
      <c r="P16" s="153">
        <v>0</v>
      </c>
      <c r="Q16" s="153">
        <v>16000</v>
      </c>
      <c r="R16" s="153">
        <v>0</v>
      </c>
      <c r="S16" s="153">
        <v>0</v>
      </c>
      <c r="T16" s="153">
        <v>0</v>
      </c>
      <c r="U16" s="153">
        <v>0</v>
      </c>
      <c r="V16" s="153">
        <v>0</v>
      </c>
      <c r="W16" s="153">
        <v>16000</v>
      </c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146"/>
      <c r="AX16" s="146"/>
      <c r="AY16" s="146"/>
      <c r="AZ16" s="146"/>
      <c r="BA16" s="146"/>
      <c r="BB16" s="146"/>
      <c r="BC16" s="146"/>
      <c r="BD16" s="146"/>
      <c r="BE16" s="146"/>
      <c r="BF16" s="146"/>
      <c r="BG16" s="146"/>
      <c r="BH16" s="146"/>
      <c r="BI16" s="146"/>
      <c r="BJ16" s="146"/>
      <c r="BK16" s="146"/>
      <c r="BL16" s="146"/>
      <c r="BM16" s="146"/>
      <c r="BN16" s="146"/>
      <c r="BO16" s="146"/>
      <c r="BP16" s="146"/>
      <c r="BQ16" s="146"/>
      <c r="BR16" s="146"/>
      <c r="BS16" s="146"/>
      <c r="BT16" s="146"/>
      <c r="BU16" s="146"/>
      <c r="BV16" s="146"/>
      <c r="BW16" s="146"/>
      <c r="BX16" s="146"/>
      <c r="BY16" s="146"/>
      <c r="BZ16" s="146"/>
      <c r="CA16" s="146"/>
      <c r="CB16" s="146"/>
      <c r="CC16" s="146"/>
      <c r="CD16" s="146"/>
      <c r="CE16" s="146"/>
      <c r="CF16" s="146"/>
      <c r="CG16" s="146"/>
      <c r="CH16" s="146"/>
      <c r="CI16" s="146"/>
      <c r="CJ16" s="146"/>
      <c r="CK16" s="146"/>
      <c r="CL16" s="146"/>
      <c r="CM16" s="146"/>
      <c r="CN16" s="146"/>
      <c r="CO16" s="146"/>
      <c r="CP16" s="146"/>
      <c r="CQ16" s="146"/>
      <c r="CR16" s="146"/>
      <c r="CS16" s="146"/>
      <c r="CT16" s="146"/>
      <c r="CU16" s="146"/>
      <c r="CV16" s="146"/>
      <c r="CW16" s="146"/>
      <c r="CX16" s="146"/>
      <c r="CY16" s="146"/>
      <c r="CZ16" s="146"/>
      <c r="DA16" s="146"/>
      <c r="DB16" s="146"/>
      <c r="DC16" s="146"/>
      <c r="DD16" s="146"/>
      <c r="DE16" s="146"/>
      <c r="DF16" s="146"/>
      <c r="DG16" s="146"/>
      <c r="DH16" s="146"/>
      <c r="DI16" s="146"/>
      <c r="DJ16" s="146"/>
      <c r="DK16" s="146"/>
      <c r="DL16" s="146"/>
      <c r="DM16" s="146"/>
      <c r="DN16" s="146"/>
      <c r="DO16" s="146"/>
      <c r="DP16" s="146"/>
      <c r="DQ16" s="146"/>
      <c r="DR16" s="146"/>
      <c r="DS16" s="146"/>
      <c r="DT16" s="146"/>
      <c r="DU16" s="146"/>
      <c r="DV16" s="146"/>
      <c r="DW16" s="146"/>
      <c r="DX16" s="146"/>
      <c r="DY16" s="146"/>
      <c r="DZ16" s="146"/>
      <c r="EA16" s="146"/>
      <c r="EB16" s="146"/>
      <c r="EC16" s="146"/>
      <c r="ED16" s="146"/>
      <c r="EE16" s="146"/>
      <c r="EF16" s="146"/>
      <c r="EG16" s="146"/>
      <c r="EH16" s="146"/>
      <c r="EI16" s="146"/>
      <c r="EJ16" s="146"/>
      <c r="EK16" s="146"/>
      <c r="EL16" s="146"/>
      <c r="EM16" s="146"/>
      <c r="EN16" s="146"/>
      <c r="EO16" s="146"/>
      <c r="EP16" s="146"/>
      <c r="EQ16" s="146"/>
      <c r="ER16" s="146"/>
      <c r="ES16" s="146"/>
      <c r="ET16" s="146"/>
      <c r="EU16" s="146"/>
      <c r="EV16" s="146"/>
      <c r="EW16" s="146"/>
      <c r="EX16" s="146"/>
      <c r="EY16" s="146"/>
      <c r="EZ16" s="146"/>
      <c r="FA16" s="146"/>
      <c r="FB16" s="146"/>
      <c r="FC16" s="146"/>
      <c r="FD16" s="146"/>
      <c r="FE16" s="146"/>
      <c r="FF16" s="146"/>
      <c r="FG16" s="146"/>
      <c r="FH16" s="146"/>
      <c r="FI16" s="146"/>
      <c r="FJ16" s="146"/>
      <c r="FK16" s="146"/>
      <c r="FL16" s="146"/>
      <c r="FM16" s="146"/>
      <c r="FN16" s="146"/>
      <c r="FO16" s="146"/>
      <c r="FP16" s="146"/>
      <c r="FQ16" s="146"/>
      <c r="FR16" s="146"/>
      <c r="FS16" s="146"/>
      <c r="FT16" s="146"/>
      <c r="FU16" s="146"/>
      <c r="FV16" s="146"/>
      <c r="FW16" s="146"/>
      <c r="FX16" s="146"/>
      <c r="FY16" s="146"/>
      <c r="FZ16" s="146"/>
      <c r="GA16" s="146"/>
      <c r="GB16" s="146"/>
      <c r="GC16" s="146"/>
      <c r="GD16" s="146"/>
      <c r="GE16" s="146"/>
      <c r="GF16" s="146"/>
      <c r="GG16" s="146"/>
      <c r="GH16" s="146"/>
      <c r="GI16" s="146"/>
      <c r="GJ16" s="146"/>
      <c r="GK16" s="146"/>
      <c r="GL16" s="146"/>
      <c r="GM16" s="146"/>
      <c r="GN16" s="146"/>
      <c r="GO16" s="146"/>
      <c r="GP16" s="146"/>
      <c r="GQ16" s="146"/>
      <c r="GR16" s="146"/>
      <c r="GS16" s="146"/>
      <c r="GT16" s="146"/>
      <c r="GU16" s="146"/>
      <c r="GV16" s="146"/>
      <c r="GW16" s="146"/>
      <c r="GX16" s="146"/>
      <c r="GY16" s="146"/>
      <c r="GZ16" s="146"/>
      <c r="HA16" s="146"/>
      <c r="HB16" s="146"/>
      <c r="HC16" s="146"/>
      <c r="HD16" s="146"/>
      <c r="HE16" s="146"/>
      <c r="HF16" s="146"/>
      <c r="HG16" s="146"/>
      <c r="HH16" s="146"/>
      <c r="HI16" s="146"/>
      <c r="HJ16" s="146"/>
      <c r="HK16" s="146"/>
      <c r="HL16" s="146"/>
      <c r="HM16" s="146"/>
      <c r="HN16" s="146"/>
      <c r="HO16" s="146"/>
      <c r="HP16" s="146"/>
      <c r="HQ16" s="146"/>
      <c r="HR16" s="146"/>
      <c r="HS16" s="146"/>
      <c r="HT16" s="146"/>
      <c r="HU16" s="146"/>
      <c r="HV16" s="146"/>
      <c r="HW16" s="146"/>
      <c r="HX16" s="146"/>
      <c r="HY16" s="146"/>
      <c r="HZ16" s="146"/>
      <c r="IA16" s="146"/>
      <c r="IB16" s="146"/>
      <c r="IC16" s="146"/>
      <c r="ID16" s="146"/>
      <c r="IE16" s="146"/>
      <c r="IF16" s="146"/>
      <c r="IG16" s="146"/>
      <c r="IH16" s="146"/>
      <c r="II16" s="146"/>
      <c r="IJ16" s="146"/>
      <c r="IK16" s="146"/>
    </row>
    <row r="17" spans="1:23" ht="25.5" customHeight="1">
      <c r="A17" s="150"/>
      <c r="B17" s="151" t="s">
        <v>122</v>
      </c>
      <c r="C17" s="150" t="s">
        <v>123</v>
      </c>
      <c r="D17" s="152">
        <v>120000</v>
      </c>
      <c r="E17" s="153">
        <v>14400</v>
      </c>
      <c r="F17" s="153">
        <v>3600</v>
      </c>
      <c r="G17" s="153">
        <v>2400</v>
      </c>
      <c r="H17" s="153">
        <v>3600</v>
      </c>
      <c r="I17" s="153">
        <v>6000</v>
      </c>
      <c r="J17" s="153">
        <v>0</v>
      </c>
      <c r="K17" s="153">
        <v>24000</v>
      </c>
      <c r="L17" s="153">
        <v>6000</v>
      </c>
      <c r="M17" s="153">
        <v>0</v>
      </c>
      <c r="N17" s="153">
        <v>12000</v>
      </c>
      <c r="O17" s="153">
        <v>0</v>
      </c>
      <c r="P17" s="153">
        <v>0</v>
      </c>
      <c r="Q17" s="153">
        <v>24000</v>
      </c>
      <c r="R17" s="153">
        <v>0</v>
      </c>
      <c r="S17" s="153">
        <v>0</v>
      </c>
      <c r="T17" s="153">
        <v>0</v>
      </c>
      <c r="U17" s="153">
        <v>0</v>
      </c>
      <c r="V17" s="153">
        <v>0</v>
      </c>
      <c r="W17" s="153">
        <v>24000</v>
      </c>
    </row>
    <row r="18" spans="1:23" ht="25.5" customHeight="1">
      <c r="A18" s="150">
        <v>2130101</v>
      </c>
      <c r="B18" s="151" t="s">
        <v>151</v>
      </c>
      <c r="C18" s="150" t="s">
        <v>152</v>
      </c>
      <c r="D18" s="152">
        <v>120000</v>
      </c>
      <c r="E18" s="153">
        <v>14400</v>
      </c>
      <c r="F18" s="153">
        <v>3600</v>
      </c>
      <c r="G18" s="153">
        <v>2400</v>
      </c>
      <c r="H18" s="153">
        <v>3600</v>
      </c>
      <c r="I18" s="153">
        <v>6000</v>
      </c>
      <c r="J18" s="153">
        <v>0</v>
      </c>
      <c r="K18" s="153">
        <v>24000</v>
      </c>
      <c r="L18" s="153">
        <v>6000</v>
      </c>
      <c r="M18" s="153">
        <v>0</v>
      </c>
      <c r="N18" s="153">
        <v>12000</v>
      </c>
      <c r="O18" s="153">
        <v>0</v>
      </c>
      <c r="P18" s="153">
        <v>0</v>
      </c>
      <c r="Q18" s="153">
        <v>24000</v>
      </c>
      <c r="R18" s="153">
        <v>0</v>
      </c>
      <c r="S18" s="153">
        <v>0</v>
      </c>
      <c r="T18" s="153">
        <v>0</v>
      </c>
      <c r="U18" s="153">
        <v>0</v>
      </c>
      <c r="V18" s="153">
        <v>0</v>
      </c>
      <c r="W18" s="153">
        <v>24000</v>
      </c>
    </row>
    <row r="19" spans="1:23" ht="25.5" customHeight="1">
      <c r="A19" s="150"/>
      <c r="B19" s="151" t="s">
        <v>125</v>
      </c>
      <c r="C19" s="150" t="s">
        <v>126</v>
      </c>
      <c r="D19" s="152">
        <v>40000</v>
      </c>
      <c r="E19" s="153">
        <v>4800</v>
      </c>
      <c r="F19" s="153">
        <v>1200</v>
      </c>
      <c r="G19" s="153">
        <v>800</v>
      </c>
      <c r="H19" s="153">
        <v>1200</v>
      </c>
      <c r="I19" s="153">
        <v>2000</v>
      </c>
      <c r="J19" s="153">
        <v>0</v>
      </c>
      <c r="K19" s="153">
        <v>8000</v>
      </c>
      <c r="L19" s="153">
        <v>2000</v>
      </c>
      <c r="M19" s="153">
        <v>0</v>
      </c>
      <c r="N19" s="153">
        <v>4000</v>
      </c>
      <c r="O19" s="153">
        <v>0</v>
      </c>
      <c r="P19" s="153">
        <v>0</v>
      </c>
      <c r="Q19" s="153">
        <v>8000</v>
      </c>
      <c r="R19" s="153">
        <v>0</v>
      </c>
      <c r="S19" s="153">
        <v>0</v>
      </c>
      <c r="T19" s="153">
        <v>0</v>
      </c>
      <c r="U19" s="153">
        <v>0</v>
      </c>
      <c r="V19" s="153">
        <v>0</v>
      </c>
      <c r="W19" s="153">
        <v>8000</v>
      </c>
    </row>
    <row r="20" spans="1:23" ht="25.5" customHeight="1">
      <c r="A20" s="150">
        <v>2130201</v>
      </c>
      <c r="B20" s="151" t="s">
        <v>153</v>
      </c>
      <c r="C20" s="150" t="s">
        <v>152</v>
      </c>
      <c r="D20" s="152">
        <v>40000</v>
      </c>
      <c r="E20" s="153">
        <v>4800</v>
      </c>
      <c r="F20" s="153">
        <v>1200</v>
      </c>
      <c r="G20" s="153">
        <v>800</v>
      </c>
      <c r="H20" s="153">
        <v>1200</v>
      </c>
      <c r="I20" s="153">
        <v>2000</v>
      </c>
      <c r="J20" s="153">
        <v>0</v>
      </c>
      <c r="K20" s="153">
        <v>8000</v>
      </c>
      <c r="L20" s="153">
        <v>2000</v>
      </c>
      <c r="M20" s="153">
        <v>0</v>
      </c>
      <c r="N20" s="153">
        <v>4000</v>
      </c>
      <c r="O20" s="153">
        <v>0</v>
      </c>
      <c r="P20" s="153">
        <v>0</v>
      </c>
      <c r="Q20" s="153">
        <v>8000</v>
      </c>
      <c r="R20" s="153">
        <v>0</v>
      </c>
      <c r="S20" s="153">
        <v>0</v>
      </c>
      <c r="T20" s="153">
        <v>0</v>
      </c>
      <c r="U20" s="153">
        <v>0</v>
      </c>
      <c r="V20" s="153">
        <v>0</v>
      </c>
      <c r="W20" s="153">
        <v>8000</v>
      </c>
    </row>
    <row r="21" spans="1:23" ht="25.5" customHeight="1">
      <c r="A21" s="150"/>
      <c r="B21" s="151" t="s">
        <v>128</v>
      </c>
      <c r="C21" s="150" t="s">
        <v>129</v>
      </c>
      <c r="D21" s="152">
        <v>100000</v>
      </c>
      <c r="E21" s="153">
        <v>12000</v>
      </c>
      <c r="F21" s="153">
        <v>3000</v>
      </c>
      <c r="G21" s="153">
        <v>2000</v>
      </c>
      <c r="H21" s="153">
        <v>3000</v>
      </c>
      <c r="I21" s="153">
        <v>5000</v>
      </c>
      <c r="J21" s="153">
        <v>0</v>
      </c>
      <c r="K21" s="153">
        <v>20000</v>
      </c>
      <c r="L21" s="153">
        <v>5000</v>
      </c>
      <c r="M21" s="153">
        <v>0</v>
      </c>
      <c r="N21" s="153">
        <v>10000</v>
      </c>
      <c r="O21" s="153">
        <v>0</v>
      </c>
      <c r="P21" s="153">
        <v>0</v>
      </c>
      <c r="Q21" s="153">
        <v>20000</v>
      </c>
      <c r="R21" s="153">
        <v>0</v>
      </c>
      <c r="S21" s="153">
        <v>0</v>
      </c>
      <c r="T21" s="153">
        <v>0</v>
      </c>
      <c r="U21" s="153">
        <v>0</v>
      </c>
      <c r="V21" s="153">
        <v>0</v>
      </c>
      <c r="W21" s="153">
        <v>20000</v>
      </c>
    </row>
    <row r="22" spans="1:23" ht="25.5" customHeight="1">
      <c r="A22" s="150">
        <v>2130301</v>
      </c>
      <c r="B22" s="151" t="s">
        <v>154</v>
      </c>
      <c r="C22" s="154" t="s">
        <v>202</v>
      </c>
      <c r="D22" s="152">
        <v>100000</v>
      </c>
      <c r="E22" s="153">
        <v>12000</v>
      </c>
      <c r="F22" s="153">
        <v>3000</v>
      </c>
      <c r="G22" s="153">
        <v>2000</v>
      </c>
      <c r="H22" s="153">
        <v>3000</v>
      </c>
      <c r="I22" s="153">
        <v>5000</v>
      </c>
      <c r="J22" s="153">
        <v>0</v>
      </c>
      <c r="K22" s="153">
        <v>20000</v>
      </c>
      <c r="L22" s="153">
        <v>5000</v>
      </c>
      <c r="M22" s="153">
        <v>0</v>
      </c>
      <c r="N22" s="153">
        <v>10000</v>
      </c>
      <c r="O22" s="153">
        <v>0</v>
      </c>
      <c r="P22" s="153">
        <v>0</v>
      </c>
      <c r="Q22" s="153">
        <v>20000</v>
      </c>
      <c r="R22" s="153">
        <v>0</v>
      </c>
      <c r="S22" s="153">
        <v>0</v>
      </c>
      <c r="T22" s="153">
        <v>0</v>
      </c>
      <c r="U22" s="153">
        <v>0</v>
      </c>
      <c r="V22" s="153">
        <v>0</v>
      </c>
      <c r="W22" s="153">
        <v>20000</v>
      </c>
    </row>
    <row r="23" spans="1:23" ht="25.5" customHeight="1">
      <c r="A23" s="150"/>
      <c r="B23" s="151" t="s">
        <v>131</v>
      </c>
      <c r="C23" s="150" t="s">
        <v>132</v>
      </c>
      <c r="D23" s="152">
        <v>20000</v>
      </c>
      <c r="E23" s="153">
        <v>2400</v>
      </c>
      <c r="F23" s="153">
        <v>600</v>
      </c>
      <c r="G23" s="153">
        <v>400</v>
      </c>
      <c r="H23" s="153">
        <v>600</v>
      </c>
      <c r="I23" s="153">
        <v>1000</v>
      </c>
      <c r="J23" s="153">
        <v>0</v>
      </c>
      <c r="K23" s="153">
        <v>4000</v>
      </c>
      <c r="L23" s="153">
        <v>1000</v>
      </c>
      <c r="M23" s="153">
        <v>0</v>
      </c>
      <c r="N23" s="153">
        <v>2000</v>
      </c>
      <c r="O23" s="153">
        <v>0</v>
      </c>
      <c r="P23" s="153">
        <v>0</v>
      </c>
      <c r="Q23" s="153">
        <v>4000</v>
      </c>
      <c r="R23" s="153">
        <v>0</v>
      </c>
      <c r="S23" s="153">
        <v>0</v>
      </c>
      <c r="T23" s="153">
        <v>0</v>
      </c>
      <c r="U23" s="153">
        <v>0</v>
      </c>
      <c r="V23" s="153">
        <v>0</v>
      </c>
      <c r="W23" s="153">
        <v>4000</v>
      </c>
    </row>
    <row r="24" spans="1:23" ht="25.5" customHeight="1">
      <c r="A24" s="150">
        <v>2049999</v>
      </c>
      <c r="B24" s="151" t="s">
        <v>156</v>
      </c>
      <c r="C24" s="150" t="s">
        <v>157</v>
      </c>
      <c r="D24" s="152">
        <v>20000</v>
      </c>
      <c r="E24" s="153">
        <v>2400</v>
      </c>
      <c r="F24" s="153">
        <v>600</v>
      </c>
      <c r="G24" s="153">
        <v>400</v>
      </c>
      <c r="H24" s="153">
        <v>600</v>
      </c>
      <c r="I24" s="153">
        <v>1000</v>
      </c>
      <c r="J24" s="153">
        <v>0</v>
      </c>
      <c r="K24" s="153">
        <v>4000</v>
      </c>
      <c r="L24" s="153">
        <v>1000</v>
      </c>
      <c r="M24" s="153">
        <v>0</v>
      </c>
      <c r="N24" s="153">
        <v>2000</v>
      </c>
      <c r="O24" s="153">
        <v>0</v>
      </c>
      <c r="P24" s="153">
        <v>0</v>
      </c>
      <c r="Q24" s="153">
        <v>4000</v>
      </c>
      <c r="R24" s="153">
        <v>0</v>
      </c>
      <c r="S24" s="153">
        <v>0</v>
      </c>
      <c r="T24" s="153">
        <v>0</v>
      </c>
      <c r="U24" s="153">
        <v>0</v>
      </c>
      <c r="V24" s="153">
        <v>0</v>
      </c>
      <c r="W24" s="153">
        <v>4000</v>
      </c>
    </row>
    <row r="25" spans="1:23" ht="25.5" customHeight="1">
      <c r="A25" s="150"/>
      <c r="B25" s="151" t="s">
        <v>134</v>
      </c>
      <c r="C25" s="150" t="s">
        <v>135</v>
      </c>
      <c r="D25" s="152">
        <v>50000</v>
      </c>
      <c r="E25" s="153">
        <v>6000</v>
      </c>
      <c r="F25" s="153">
        <v>1500</v>
      </c>
      <c r="G25" s="153">
        <v>1000</v>
      </c>
      <c r="H25" s="153">
        <v>1500</v>
      </c>
      <c r="I25" s="153">
        <v>2500</v>
      </c>
      <c r="J25" s="153">
        <v>0</v>
      </c>
      <c r="K25" s="153">
        <v>10000</v>
      </c>
      <c r="L25" s="153">
        <v>2500</v>
      </c>
      <c r="M25" s="153">
        <v>0</v>
      </c>
      <c r="N25" s="153">
        <v>5000</v>
      </c>
      <c r="O25" s="153">
        <v>0</v>
      </c>
      <c r="P25" s="153">
        <v>0</v>
      </c>
      <c r="Q25" s="153">
        <v>10000</v>
      </c>
      <c r="R25" s="153">
        <v>0</v>
      </c>
      <c r="S25" s="153">
        <v>0</v>
      </c>
      <c r="T25" s="153">
        <v>0</v>
      </c>
      <c r="U25" s="153">
        <v>0</v>
      </c>
      <c r="V25" s="153">
        <v>0</v>
      </c>
      <c r="W25" s="153">
        <v>10000</v>
      </c>
    </row>
    <row r="26" spans="1:23" ht="25.5" customHeight="1">
      <c r="A26" s="150">
        <v>2040601</v>
      </c>
      <c r="B26" s="151" t="s">
        <v>158</v>
      </c>
      <c r="C26" s="150" t="s">
        <v>159</v>
      </c>
      <c r="D26" s="152">
        <v>50000</v>
      </c>
      <c r="E26" s="153">
        <v>6000</v>
      </c>
      <c r="F26" s="153">
        <v>1500</v>
      </c>
      <c r="G26" s="153">
        <v>1000</v>
      </c>
      <c r="H26" s="153">
        <v>1500</v>
      </c>
      <c r="I26" s="153">
        <v>2500</v>
      </c>
      <c r="J26" s="153">
        <v>0</v>
      </c>
      <c r="K26" s="153">
        <v>10000</v>
      </c>
      <c r="L26" s="153">
        <v>2500</v>
      </c>
      <c r="M26" s="153">
        <v>0</v>
      </c>
      <c r="N26" s="153">
        <v>5000</v>
      </c>
      <c r="O26" s="153">
        <v>0</v>
      </c>
      <c r="P26" s="153">
        <v>0</v>
      </c>
      <c r="Q26" s="153">
        <v>10000</v>
      </c>
      <c r="R26" s="153">
        <v>0</v>
      </c>
      <c r="S26" s="153">
        <v>0</v>
      </c>
      <c r="T26" s="153">
        <v>0</v>
      </c>
      <c r="U26" s="153">
        <v>0</v>
      </c>
      <c r="V26" s="153">
        <v>0</v>
      </c>
      <c r="W26" s="153">
        <v>10000</v>
      </c>
    </row>
  </sheetData>
  <sheetProtection formatCells="0" formatColumns="0" formatRows="0"/>
  <mergeCells count="25">
    <mergeCell ref="T4:T6"/>
    <mergeCell ref="U4:U6"/>
    <mergeCell ref="V4:V6"/>
    <mergeCell ref="W4:W6"/>
    <mergeCell ref="O4:O6"/>
    <mergeCell ref="P4:P6"/>
    <mergeCell ref="Q4:Q6"/>
    <mergeCell ref="R4:R6"/>
    <mergeCell ref="S4:S6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17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11"/>
  <sheetViews>
    <sheetView showGridLines="0" showZeros="0" workbookViewId="0">
      <selection activeCell="I34" sqref="I34"/>
    </sheetView>
  </sheetViews>
  <sheetFormatPr defaultColWidth="9.1640625" defaultRowHeight="11.25"/>
  <cols>
    <col min="1" max="2" width="10" customWidth="1"/>
    <col min="3" max="3" width="38.83203125" customWidth="1"/>
    <col min="4" max="4" width="14.6640625" customWidth="1"/>
    <col min="5" max="15" width="11.6640625" customWidth="1"/>
    <col min="16" max="16" width="15" customWidth="1"/>
    <col min="17" max="248" width="6.6640625" customWidth="1"/>
  </cols>
  <sheetData>
    <row r="1" spans="1:248" ht="23.1" customHeight="1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7"/>
      <c r="L1" s="143"/>
      <c r="M1" s="143"/>
      <c r="N1" s="143"/>
      <c r="O1" s="142" t="s">
        <v>248</v>
      </c>
      <c r="P1" s="100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  <c r="AY1" s="146"/>
      <c r="AZ1" s="146"/>
      <c r="BA1" s="146"/>
      <c r="BB1" s="146"/>
      <c r="BC1" s="146"/>
      <c r="BD1" s="146"/>
      <c r="BE1" s="146"/>
      <c r="BF1" s="146"/>
      <c r="BG1" s="146"/>
      <c r="BH1" s="146"/>
      <c r="BI1" s="146"/>
      <c r="BJ1" s="146"/>
      <c r="BK1" s="146"/>
      <c r="BL1" s="146"/>
      <c r="BM1" s="146"/>
      <c r="BN1" s="146"/>
      <c r="BO1" s="146"/>
      <c r="BP1" s="146"/>
      <c r="BQ1" s="146"/>
      <c r="BR1" s="146"/>
      <c r="BS1" s="146"/>
      <c r="BT1" s="146"/>
      <c r="BU1" s="146"/>
      <c r="BV1" s="146"/>
      <c r="BW1" s="146"/>
      <c r="BX1" s="146"/>
      <c r="BY1" s="146"/>
      <c r="BZ1" s="146"/>
      <c r="CA1" s="146"/>
      <c r="CB1" s="146"/>
      <c r="CC1" s="146"/>
      <c r="CD1" s="146"/>
      <c r="CE1" s="146"/>
      <c r="CF1" s="146"/>
      <c r="CG1" s="146"/>
      <c r="CH1" s="146"/>
      <c r="CI1" s="146"/>
      <c r="CJ1" s="146"/>
      <c r="CK1" s="146"/>
      <c r="CL1" s="146"/>
      <c r="CM1" s="146"/>
      <c r="CN1" s="146"/>
      <c r="CO1" s="146"/>
      <c r="CP1" s="146"/>
      <c r="CQ1" s="146"/>
      <c r="CR1" s="146"/>
      <c r="CS1" s="146"/>
      <c r="CT1" s="146"/>
      <c r="CU1" s="146"/>
      <c r="CV1" s="146"/>
      <c r="CW1" s="146"/>
      <c r="CX1" s="146"/>
      <c r="CY1" s="146"/>
      <c r="CZ1" s="146"/>
      <c r="DA1" s="146"/>
      <c r="DB1" s="146"/>
      <c r="DC1" s="146"/>
      <c r="DD1" s="146"/>
      <c r="DE1" s="146"/>
      <c r="DF1" s="146"/>
      <c r="DG1" s="146"/>
      <c r="DH1" s="146"/>
      <c r="DI1" s="146"/>
      <c r="DJ1" s="146"/>
      <c r="DK1" s="146"/>
      <c r="DL1" s="146"/>
      <c r="DM1" s="146"/>
      <c r="DN1" s="146"/>
      <c r="DO1" s="146"/>
      <c r="DP1" s="146"/>
      <c r="DQ1" s="146"/>
      <c r="DR1" s="146"/>
      <c r="DS1" s="146"/>
      <c r="DT1" s="146"/>
      <c r="DU1" s="146"/>
      <c r="DV1" s="146"/>
      <c r="DW1" s="146"/>
      <c r="DX1" s="146"/>
      <c r="DY1" s="146"/>
      <c r="DZ1" s="146"/>
      <c r="EA1" s="146"/>
      <c r="EB1" s="146"/>
      <c r="EC1" s="146"/>
      <c r="ED1" s="146"/>
      <c r="EE1" s="146"/>
      <c r="EF1" s="146"/>
      <c r="EG1" s="146"/>
      <c r="EH1" s="146"/>
      <c r="EI1" s="146"/>
      <c r="EJ1" s="146"/>
      <c r="EK1" s="146"/>
      <c r="EL1" s="146"/>
      <c r="EM1" s="146"/>
      <c r="EN1" s="146"/>
      <c r="EO1" s="146"/>
      <c r="EP1" s="146"/>
      <c r="EQ1" s="146"/>
      <c r="ER1" s="146"/>
      <c r="ES1" s="146"/>
      <c r="ET1" s="146"/>
      <c r="EU1" s="146"/>
      <c r="EV1" s="146"/>
      <c r="EW1" s="146"/>
      <c r="EX1" s="146"/>
      <c r="EY1" s="146"/>
      <c r="EZ1" s="146"/>
      <c r="FA1" s="146"/>
      <c r="FB1" s="146"/>
      <c r="FC1" s="146"/>
      <c r="FD1" s="146"/>
      <c r="FE1" s="146"/>
      <c r="FF1" s="146"/>
      <c r="FG1" s="146"/>
      <c r="FH1" s="146"/>
      <c r="FI1" s="146"/>
      <c r="FJ1" s="146"/>
      <c r="FK1" s="146"/>
      <c r="FL1" s="146"/>
      <c r="FM1" s="146"/>
      <c r="FN1" s="146"/>
      <c r="FO1" s="146"/>
      <c r="FP1" s="146"/>
      <c r="FQ1" s="146"/>
      <c r="FR1" s="146"/>
      <c r="FS1" s="146"/>
      <c r="FT1" s="146"/>
      <c r="FU1" s="146"/>
      <c r="FV1" s="146"/>
      <c r="FW1" s="146"/>
      <c r="FX1" s="146"/>
      <c r="FY1" s="146"/>
      <c r="FZ1" s="146"/>
      <c r="GA1" s="146"/>
      <c r="GB1" s="146"/>
      <c r="GC1" s="146"/>
      <c r="GD1" s="146"/>
      <c r="GE1" s="146"/>
      <c r="GF1" s="146"/>
      <c r="GG1" s="146"/>
      <c r="GH1" s="146"/>
      <c r="GI1" s="146"/>
      <c r="GJ1" s="146"/>
      <c r="GK1" s="146"/>
      <c r="GL1" s="146"/>
      <c r="GM1" s="146"/>
      <c r="GN1" s="146"/>
      <c r="GO1" s="146"/>
      <c r="GP1" s="146"/>
      <c r="GQ1" s="146"/>
      <c r="GR1" s="146"/>
      <c r="GS1" s="146"/>
      <c r="GT1" s="146"/>
      <c r="GU1" s="146"/>
      <c r="GV1" s="146"/>
      <c r="GW1" s="146"/>
      <c r="GX1" s="146"/>
      <c r="GY1" s="146"/>
      <c r="GZ1" s="146"/>
      <c r="HA1" s="146"/>
      <c r="HB1" s="146"/>
      <c r="HC1" s="146"/>
      <c r="HD1" s="146"/>
      <c r="HE1" s="146"/>
      <c r="HF1" s="146"/>
      <c r="HG1" s="146"/>
      <c r="HH1" s="146"/>
      <c r="HI1" s="146"/>
      <c r="HJ1" s="146"/>
      <c r="HK1" s="146"/>
      <c r="HL1" s="146"/>
      <c r="HM1" s="146"/>
      <c r="HN1" s="146"/>
      <c r="HO1" s="146"/>
      <c r="HP1" s="146"/>
      <c r="HQ1" s="146"/>
      <c r="HR1" s="146"/>
      <c r="HS1" s="146"/>
      <c r="HT1" s="146"/>
      <c r="HU1" s="146"/>
      <c r="HV1" s="146"/>
      <c r="HW1" s="146"/>
      <c r="HX1" s="146"/>
      <c r="HY1" s="146"/>
      <c r="HZ1" s="146"/>
      <c r="IA1" s="146"/>
      <c r="IB1" s="146"/>
      <c r="IC1" s="146"/>
      <c r="ID1" s="146"/>
      <c r="IE1" s="146"/>
      <c r="IF1" s="146"/>
      <c r="IG1" s="146"/>
      <c r="IH1" s="146"/>
      <c r="II1" s="146"/>
      <c r="IJ1" s="146"/>
      <c r="IK1" s="146"/>
      <c r="IL1" s="146"/>
      <c r="IM1" s="146"/>
      <c r="IN1" s="146"/>
    </row>
    <row r="2" spans="1:248" ht="23.1" customHeight="1">
      <c r="A2" s="230" t="s">
        <v>249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146"/>
      <c r="CW2" s="146"/>
      <c r="CX2" s="146"/>
      <c r="CY2" s="146"/>
      <c r="CZ2" s="146"/>
      <c r="DA2" s="146"/>
      <c r="DB2" s="146"/>
      <c r="DC2" s="146"/>
      <c r="DD2" s="146"/>
      <c r="DE2" s="146"/>
      <c r="DF2" s="146"/>
      <c r="DG2" s="146"/>
      <c r="DH2" s="146"/>
      <c r="DI2" s="146"/>
      <c r="DJ2" s="146"/>
      <c r="DK2" s="146"/>
      <c r="DL2" s="146"/>
      <c r="DM2" s="146"/>
      <c r="DN2" s="146"/>
      <c r="DO2" s="146"/>
      <c r="DP2" s="146"/>
      <c r="DQ2" s="146"/>
      <c r="DR2" s="146"/>
      <c r="DS2" s="146"/>
      <c r="DT2" s="146"/>
      <c r="DU2" s="146"/>
      <c r="DV2" s="146"/>
      <c r="DW2" s="146"/>
      <c r="DX2" s="146"/>
      <c r="DY2" s="146"/>
      <c r="DZ2" s="146"/>
      <c r="EA2" s="146"/>
      <c r="EB2" s="146"/>
      <c r="EC2" s="146"/>
      <c r="ED2" s="146"/>
      <c r="EE2" s="146"/>
      <c r="EF2" s="146"/>
      <c r="EG2" s="146"/>
      <c r="EH2" s="146"/>
      <c r="EI2" s="146"/>
      <c r="EJ2" s="146"/>
      <c r="EK2" s="146"/>
      <c r="EL2" s="146"/>
      <c r="EM2" s="146"/>
      <c r="EN2" s="146"/>
      <c r="EO2" s="146"/>
      <c r="EP2" s="146"/>
      <c r="EQ2" s="146"/>
      <c r="ER2" s="146"/>
      <c r="ES2" s="146"/>
      <c r="ET2" s="146"/>
      <c r="EU2" s="146"/>
      <c r="EV2" s="146"/>
      <c r="EW2" s="146"/>
      <c r="EX2" s="146"/>
      <c r="EY2" s="146"/>
      <c r="EZ2" s="146"/>
      <c r="FA2" s="146"/>
      <c r="FB2" s="146"/>
      <c r="FC2" s="146"/>
      <c r="FD2" s="146"/>
      <c r="FE2" s="146"/>
      <c r="FF2" s="146"/>
      <c r="FG2" s="146"/>
      <c r="FH2" s="146"/>
      <c r="FI2" s="146"/>
      <c r="FJ2" s="146"/>
      <c r="FK2" s="146"/>
      <c r="FL2" s="146"/>
      <c r="FM2" s="146"/>
      <c r="FN2" s="146"/>
      <c r="FO2" s="146"/>
      <c r="FP2" s="146"/>
      <c r="FQ2" s="146"/>
      <c r="FR2" s="146"/>
      <c r="FS2" s="146"/>
      <c r="FT2" s="146"/>
      <c r="FU2" s="146"/>
      <c r="FV2" s="146"/>
      <c r="FW2" s="146"/>
      <c r="FX2" s="146"/>
      <c r="FY2" s="146"/>
      <c r="FZ2" s="146"/>
      <c r="GA2" s="146"/>
      <c r="GB2" s="146"/>
      <c r="GC2" s="146"/>
      <c r="GD2" s="146"/>
      <c r="GE2" s="146"/>
      <c r="GF2" s="146"/>
      <c r="GG2" s="146"/>
      <c r="GH2" s="146"/>
      <c r="GI2" s="146"/>
      <c r="GJ2" s="146"/>
      <c r="GK2" s="146"/>
      <c r="GL2" s="146"/>
      <c r="GM2" s="146"/>
      <c r="GN2" s="146"/>
      <c r="GO2" s="146"/>
      <c r="GP2" s="146"/>
      <c r="GQ2" s="146"/>
      <c r="GR2" s="146"/>
      <c r="GS2" s="146"/>
      <c r="GT2" s="146"/>
      <c r="GU2" s="146"/>
      <c r="GV2" s="146"/>
      <c r="GW2" s="146"/>
      <c r="GX2" s="146"/>
      <c r="GY2" s="146"/>
      <c r="GZ2" s="146"/>
      <c r="HA2" s="146"/>
      <c r="HB2" s="146"/>
      <c r="HC2" s="146"/>
      <c r="HD2" s="146"/>
      <c r="HE2" s="146"/>
      <c r="HF2" s="146"/>
      <c r="HG2" s="146"/>
      <c r="HH2" s="146"/>
      <c r="HI2" s="146"/>
      <c r="HJ2" s="146"/>
      <c r="HK2" s="146"/>
      <c r="HL2" s="146"/>
      <c r="HM2" s="146"/>
      <c r="HN2" s="146"/>
      <c r="HO2" s="146"/>
      <c r="HP2" s="146"/>
      <c r="HQ2" s="146"/>
      <c r="HR2" s="146"/>
      <c r="HS2" s="146"/>
      <c r="HT2" s="146"/>
      <c r="HU2" s="146"/>
      <c r="HV2" s="146"/>
      <c r="HW2" s="146"/>
      <c r="HX2" s="146"/>
      <c r="HY2" s="146"/>
      <c r="HZ2" s="146"/>
      <c r="IA2" s="146"/>
      <c r="IB2" s="146"/>
      <c r="IC2" s="146"/>
      <c r="ID2" s="146"/>
      <c r="IE2" s="146"/>
      <c r="IF2" s="146"/>
      <c r="IG2" s="146"/>
      <c r="IH2" s="146"/>
      <c r="II2" s="146"/>
      <c r="IJ2" s="146"/>
      <c r="IK2" s="146"/>
      <c r="IL2" s="146"/>
      <c r="IM2" s="146"/>
      <c r="IN2" s="146"/>
    </row>
    <row r="3" spans="1:248" ht="30.75" customHeight="1">
      <c r="A3" s="98"/>
      <c r="B3" s="98"/>
      <c r="C3" s="98"/>
      <c r="D3" s="144"/>
      <c r="E3" s="145"/>
      <c r="F3" s="104"/>
      <c r="G3" s="144"/>
      <c r="H3" s="104"/>
      <c r="I3" s="144"/>
      <c r="J3" s="144"/>
      <c r="K3" s="147"/>
      <c r="L3" s="144"/>
      <c r="M3" s="144"/>
      <c r="N3" s="285" t="s">
        <v>90</v>
      </c>
      <c r="O3" s="285"/>
      <c r="P3" s="148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6"/>
      <c r="DA3" s="146"/>
      <c r="DB3" s="146"/>
      <c r="DC3" s="146"/>
      <c r="DD3" s="146"/>
      <c r="DE3" s="146"/>
      <c r="DF3" s="146"/>
      <c r="DG3" s="146"/>
      <c r="DH3" s="146"/>
      <c r="DI3" s="146"/>
      <c r="DJ3" s="146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6"/>
      <c r="EJ3" s="146"/>
      <c r="EK3" s="146"/>
      <c r="EL3" s="146"/>
      <c r="EM3" s="146"/>
      <c r="EN3" s="146"/>
      <c r="EO3" s="146"/>
      <c r="EP3" s="146"/>
      <c r="EQ3" s="146"/>
      <c r="ER3" s="146"/>
      <c r="ES3" s="146"/>
      <c r="ET3" s="146"/>
      <c r="EU3" s="146"/>
      <c r="EV3" s="146"/>
      <c r="EW3" s="146"/>
      <c r="EX3" s="146"/>
      <c r="EY3" s="146"/>
      <c r="EZ3" s="146"/>
      <c r="FA3" s="146"/>
      <c r="FB3" s="146"/>
      <c r="FC3" s="146"/>
      <c r="FD3" s="146"/>
      <c r="FE3" s="146"/>
      <c r="FF3" s="146"/>
      <c r="FG3" s="146"/>
      <c r="FH3" s="146"/>
      <c r="FI3" s="146"/>
      <c r="FJ3" s="146"/>
      <c r="FK3" s="146"/>
      <c r="FL3" s="146"/>
      <c r="FM3" s="146"/>
      <c r="FN3" s="146"/>
      <c r="FO3" s="146"/>
      <c r="FP3" s="146"/>
      <c r="FQ3" s="146"/>
      <c r="FR3" s="146"/>
      <c r="FS3" s="146"/>
      <c r="FT3" s="146"/>
      <c r="FU3" s="146"/>
      <c r="FV3" s="146"/>
      <c r="FW3" s="146"/>
      <c r="FX3" s="146"/>
      <c r="FY3" s="146"/>
      <c r="FZ3" s="146"/>
      <c r="GA3" s="146"/>
      <c r="GB3" s="146"/>
      <c r="GC3" s="146"/>
      <c r="GD3" s="146"/>
      <c r="GE3" s="146"/>
      <c r="GF3" s="146"/>
      <c r="GG3" s="146"/>
      <c r="GH3" s="146"/>
      <c r="GI3" s="146"/>
      <c r="GJ3" s="146"/>
      <c r="GK3" s="146"/>
      <c r="GL3" s="146"/>
      <c r="GM3" s="146"/>
      <c r="GN3" s="146"/>
      <c r="GO3" s="146"/>
      <c r="GP3" s="146"/>
      <c r="GQ3" s="146"/>
      <c r="GR3" s="146"/>
      <c r="GS3" s="146"/>
      <c r="GT3" s="146"/>
      <c r="GU3" s="146"/>
      <c r="GV3" s="146"/>
      <c r="GW3" s="146"/>
      <c r="GX3" s="146"/>
      <c r="GY3" s="146"/>
      <c r="GZ3" s="146"/>
      <c r="HA3" s="146"/>
      <c r="HB3" s="146"/>
      <c r="HC3" s="146"/>
      <c r="HD3" s="146"/>
      <c r="HE3" s="146"/>
      <c r="HF3" s="146"/>
      <c r="HG3" s="146"/>
      <c r="HH3" s="146"/>
      <c r="HI3" s="146"/>
      <c r="HJ3" s="146"/>
      <c r="HK3" s="146"/>
      <c r="HL3" s="146"/>
      <c r="HM3" s="146"/>
      <c r="HN3" s="146"/>
      <c r="HO3" s="146"/>
      <c r="HP3" s="146"/>
      <c r="HQ3" s="146"/>
      <c r="HR3" s="146"/>
      <c r="HS3" s="146"/>
      <c r="HT3" s="146"/>
      <c r="HU3" s="146"/>
      <c r="HV3" s="146"/>
      <c r="HW3" s="146"/>
      <c r="HX3" s="146"/>
      <c r="HY3" s="146"/>
      <c r="HZ3" s="146"/>
      <c r="IA3" s="146"/>
      <c r="IB3" s="146"/>
      <c r="IC3" s="146"/>
      <c r="ID3" s="146"/>
      <c r="IE3" s="146"/>
      <c r="IF3" s="146"/>
      <c r="IG3" s="146"/>
      <c r="IH3" s="146"/>
      <c r="II3" s="146"/>
      <c r="IJ3" s="146"/>
      <c r="IK3" s="146"/>
      <c r="IL3" s="146"/>
      <c r="IM3" s="146"/>
      <c r="IN3" s="146"/>
    </row>
    <row r="4" spans="1:248" ht="23.1" customHeight="1">
      <c r="A4" s="276" t="s">
        <v>138</v>
      </c>
      <c r="B4" s="276" t="s">
        <v>91</v>
      </c>
      <c r="C4" s="232" t="s">
        <v>139</v>
      </c>
      <c r="D4" s="286" t="s">
        <v>140</v>
      </c>
      <c r="E4" s="278" t="s">
        <v>250</v>
      </c>
      <c r="F4" s="278" t="s">
        <v>251</v>
      </c>
      <c r="G4" s="278" t="s">
        <v>252</v>
      </c>
      <c r="H4" s="278" t="s">
        <v>253</v>
      </c>
      <c r="I4" s="278" t="s">
        <v>254</v>
      </c>
      <c r="J4" s="278" t="s">
        <v>255</v>
      </c>
      <c r="K4" s="279" t="s">
        <v>256</v>
      </c>
      <c r="L4" s="279" t="s">
        <v>257</v>
      </c>
      <c r="M4" s="279" t="s">
        <v>258</v>
      </c>
      <c r="N4" s="279" t="s">
        <v>259</v>
      </c>
      <c r="O4" s="279" t="s">
        <v>260</v>
      </c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6"/>
      <c r="HZ4" s="146"/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</row>
    <row r="5" spans="1:248" ht="19.5" customHeight="1">
      <c r="A5" s="276"/>
      <c r="B5" s="276"/>
      <c r="C5" s="232"/>
      <c r="D5" s="286"/>
      <c r="E5" s="278"/>
      <c r="F5" s="278"/>
      <c r="G5" s="278"/>
      <c r="H5" s="278"/>
      <c r="I5" s="278"/>
      <c r="J5" s="278"/>
      <c r="K5" s="279"/>
      <c r="L5" s="279"/>
      <c r="M5" s="279"/>
      <c r="N5" s="279"/>
      <c r="O5" s="279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/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/>
      <c r="CJ5" s="146"/>
      <c r="CK5" s="146"/>
      <c r="CL5" s="146"/>
      <c r="CM5" s="146"/>
      <c r="CN5" s="146"/>
      <c r="CO5" s="146"/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46"/>
      <c r="DE5" s="146"/>
      <c r="DF5" s="146"/>
      <c r="DG5" s="146"/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/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46"/>
      <c r="ER5" s="146"/>
      <c r="ES5" s="146"/>
      <c r="ET5" s="146"/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46"/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46"/>
      <c r="GB5" s="146"/>
      <c r="GC5" s="146"/>
      <c r="GD5" s="146"/>
      <c r="GE5" s="146"/>
      <c r="GF5" s="146"/>
      <c r="GG5" s="146"/>
      <c r="GH5" s="146"/>
      <c r="GI5" s="146"/>
      <c r="GJ5" s="146"/>
      <c r="GK5" s="146"/>
      <c r="GL5" s="146"/>
      <c r="GM5" s="146"/>
      <c r="GN5" s="146"/>
      <c r="GO5" s="146"/>
      <c r="GP5" s="146"/>
      <c r="GQ5" s="146"/>
      <c r="GR5" s="146"/>
      <c r="GS5" s="146"/>
      <c r="GT5" s="146"/>
      <c r="GU5" s="146"/>
      <c r="GV5" s="146"/>
      <c r="GW5" s="146"/>
      <c r="GX5" s="146"/>
      <c r="GY5" s="146"/>
      <c r="GZ5" s="146"/>
      <c r="HA5" s="146"/>
      <c r="HB5" s="146"/>
      <c r="HC5" s="146"/>
      <c r="HD5" s="146"/>
      <c r="HE5" s="146"/>
      <c r="HF5" s="146"/>
      <c r="HG5" s="146"/>
      <c r="HH5" s="146"/>
      <c r="HI5" s="146"/>
      <c r="HJ5" s="146"/>
      <c r="HK5" s="146"/>
      <c r="HL5" s="146"/>
      <c r="HM5" s="146"/>
      <c r="HN5" s="146"/>
      <c r="HO5" s="146"/>
      <c r="HP5" s="146"/>
      <c r="HQ5" s="146"/>
      <c r="HR5" s="146"/>
      <c r="HS5" s="146"/>
      <c r="HT5" s="146"/>
      <c r="HU5" s="146"/>
      <c r="HV5" s="146"/>
      <c r="HW5" s="146"/>
      <c r="HX5" s="146"/>
      <c r="HY5" s="146"/>
      <c r="HZ5" s="146"/>
      <c r="IA5" s="146"/>
      <c r="IB5" s="146"/>
      <c r="IC5" s="146"/>
      <c r="ID5" s="146"/>
      <c r="IE5" s="146"/>
      <c r="IF5" s="146"/>
      <c r="IG5" s="146"/>
      <c r="IH5" s="146"/>
      <c r="II5" s="146"/>
      <c r="IJ5" s="146"/>
      <c r="IK5" s="146"/>
      <c r="IL5" s="146"/>
      <c r="IM5" s="146"/>
      <c r="IN5" s="146"/>
    </row>
    <row r="6" spans="1:248" ht="39.75" customHeight="1">
      <c r="A6" s="276"/>
      <c r="B6" s="276"/>
      <c r="C6" s="232"/>
      <c r="D6" s="286"/>
      <c r="E6" s="278"/>
      <c r="F6" s="278"/>
      <c r="G6" s="278"/>
      <c r="H6" s="278"/>
      <c r="I6" s="278"/>
      <c r="J6" s="278"/>
      <c r="K6" s="279"/>
      <c r="L6" s="279"/>
      <c r="M6" s="279"/>
      <c r="N6" s="279"/>
      <c r="O6" s="279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  <c r="BG6" s="146"/>
      <c r="BH6" s="146"/>
      <c r="BI6" s="146"/>
      <c r="BJ6" s="146"/>
      <c r="BK6" s="146"/>
      <c r="BL6" s="146"/>
      <c r="BM6" s="146"/>
      <c r="BN6" s="146"/>
      <c r="BO6" s="146"/>
      <c r="BP6" s="146"/>
      <c r="BQ6" s="146"/>
      <c r="BR6" s="146"/>
      <c r="BS6" s="146"/>
      <c r="BT6" s="146"/>
      <c r="BU6" s="146"/>
      <c r="BV6" s="146"/>
      <c r="BW6" s="146"/>
      <c r="BX6" s="146"/>
      <c r="BY6" s="146"/>
      <c r="BZ6" s="146"/>
      <c r="CA6" s="146"/>
      <c r="CB6" s="146"/>
      <c r="CC6" s="146"/>
      <c r="CD6" s="146"/>
      <c r="CE6" s="146"/>
      <c r="CF6" s="146"/>
      <c r="CG6" s="146"/>
      <c r="CH6" s="146"/>
      <c r="CI6" s="146"/>
      <c r="CJ6" s="146"/>
      <c r="CK6" s="146"/>
      <c r="CL6" s="146"/>
      <c r="CM6" s="146"/>
      <c r="CN6" s="146"/>
      <c r="CO6" s="146"/>
      <c r="CP6" s="146"/>
      <c r="CQ6" s="146"/>
      <c r="CR6" s="146"/>
      <c r="CS6" s="146"/>
      <c r="CT6" s="146"/>
      <c r="CU6" s="146"/>
      <c r="CV6" s="146"/>
      <c r="CW6" s="146"/>
      <c r="CX6" s="146"/>
      <c r="CY6" s="146"/>
      <c r="CZ6" s="146"/>
      <c r="DA6" s="146"/>
      <c r="DB6" s="146"/>
      <c r="DC6" s="146"/>
      <c r="DD6" s="146"/>
      <c r="DE6" s="146"/>
      <c r="DF6" s="146"/>
      <c r="DG6" s="146"/>
      <c r="DH6" s="146"/>
      <c r="DI6" s="146"/>
      <c r="DJ6" s="146"/>
      <c r="DK6" s="146"/>
      <c r="DL6" s="146"/>
      <c r="DM6" s="146"/>
      <c r="DN6" s="146"/>
      <c r="DO6" s="146"/>
      <c r="DP6" s="146"/>
      <c r="DQ6" s="146"/>
      <c r="DR6" s="146"/>
      <c r="DS6" s="146"/>
      <c r="DT6" s="146"/>
      <c r="DU6" s="146"/>
      <c r="DV6" s="146"/>
      <c r="DW6" s="146"/>
      <c r="DX6" s="146"/>
      <c r="DY6" s="146"/>
      <c r="DZ6" s="146"/>
      <c r="EA6" s="146"/>
      <c r="EB6" s="146"/>
      <c r="EC6" s="146"/>
      <c r="ED6" s="146"/>
      <c r="EE6" s="146"/>
      <c r="EF6" s="146"/>
      <c r="EG6" s="146"/>
      <c r="EH6" s="146"/>
      <c r="EI6" s="146"/>
      <c r="EJ6" s="146"/>
      <c r="EK6" s="146"/>
      <c r="EL6" s="146"/>
      <c r="EM6" s="146"/>
      <c r="EN6" s="146"/>
      <c r="EO6" s="146"/>
      <c r="EP6" s="146"/>
      <c r="EQ6" s="146"/>
      <c r="ER6" s="146"/>
      <c r="ES6" s="146"/>
      <c r="ET6" s="146"/>
      <c r="EU6" s="146"/>
      <c r="EV6" s="146"/>
      <c r="EW6" s="146"/>
      <c r="EX6" s="146"/>
      <c r="EY6" s="146"/>
      <c r="EZ6" s="146"/>
      <c r="FA6" s="146"/>
      <c r="FB6" s="146"/>
      <c r="FC6" s="146"/>
      <c r="FD6" s="146"/>
      <c r="FE6" s="146"/>
      <c r="FF6" s="146"/>
      <c r="FG6" s="146"/>
      <c r="FH6" s="146"/>
      <c r="FI6" s="146"/>
      <c r="FJ6" s="146"/>
      <c r="FK6" s="146"/>
      <c r="FL6" s="146"/>
      <c r="FM6" s="146"/>
      <c r="FN6" s="146"/>
      <c r="FO6" s="146"/>
      <c r="FP6" s="146"/>
      <c r="FQ6" s="146"/>
      <c r="FR6" s="146"/>
      <c r="FS6" s="146"/>
      <c r="FT6" s="146"/>
      <c r="FU6" s="146"/>
      <c r="FV6" s="146"/>
      <c r="FW6" s="146"/>
      <c r="FX6" s="146"/>
      <c r="FY6" s="146"/>
      <c r="FZ6" s="146"/>
      <c r="GA6" s="146"/>
      <c r="GB6" s="146"/>
      <c r="GC6" s="146"/>
      <c r="GD6" s="146"/>
      <c r="GE6" s="146"/>
      <c r="GF6" s="146"/>
      <c r="GG6" s="146"/>
      <c r="GH6" s="146"/>
      <c r="GI6" s="146"/>
      <c r="GJ6" s="146"/>
      <c r="GK6" s="146"/>
      <c r="GL6" s="146"/>
      <c r="GM6" s="146"/>
      <c r="GN6" s="146"/>
      <c r="GO6" s="146"/>
      <c r="GP6" s="146"/>
      <c r="GQ6" s="146"/>
      <c r="GR6" s="146"/>
      <c r="GS6" s="146"/>
      <c r="GT6" s="146"/>
      <c r="GU6" s="146"/>
      <c r="GV6" s="146"/>
      <c r="GW6" s="146"/>
      <c r="GX6" s="146"/>
      <c r="GY6" s="146"/>
      <c r="GZ6" s="146"/>
      <c r="HA6" s="146"/>
      <c r="HB6" s="146"/>
      <c r="HC6" s="146"/>
      <c r="HD6" s="146"/>
      <c r="HE6" s="146"/>
      <c r="HF6" s="146"/>
      <c r="HG6" s="146"/>
      <c r="HH6" s="146"/>
      <c r="HI6" s="146"/>
      <c r="HJ6" s="146"/>
      <c r="HK6" s="146"/>
      <c r="HL6" s="146"/>
      <c r="HM6" s="146"/>
      <c r="HN6" s="146"/>
      <c r="HO6" s="146"/>
      <c r="HP6" s="146"/>
      <c r="HQ6" s="146"/>
      <c r="HR6" s="146"/>
      <c r="HS6" s="146"/>
      <c r="HT6" s="146"/>
      <c r="HU6" s="146"/>
      <c r="HV6" s="146"/>
      <c r="HW6" s="146"/>
      <c r="HX6" s="146"/>
      <c r="HY6" s="146"/>
      <c r="HZ6" s="146"/>
      <c r="IA6" s="146"/>
      <c r="IB6" s="146"/>
      <c r="IC6" s="146"/>
      <c r="ID6" s="146"/>
      <c r="IE6" s="146"/>
      <c r="IF6" s="146"/>
      <c r="IG6" s="146"/>
      <c r="IH6" s="146"/>
      <c r="II6" s="146"/>
      <c r="IJ6" s="146"/>
      <c r="IK6" s="146"/>
      <c r="IL6" s="146"/>
      <c r="IM6" s="146"/>
      <c r="IN6" s="146"/>
    </row>
    <row r="7" spans="1:248" s="5" customFormat="1" ht="23.1" customHeight="1">
      <c r="A7" s="25"/>
      <c r="B7" s="24"/>
      <c r="C7" s="25" t="s">
        <v>107</v>
      </c>
      <c r="D7" s="99">
        <v>362834.4</v>
      </c>
      <c r="E7" s="99">
        <v>95456.4</v>
      </c>
      <c r="F7" s="99">
        <v>0</v>
      </c>
      <c r="G7" s="99">
        <v>0</v>
      </c>
      <c r="H7" s="99">
        <v>0</v>
      </c>
      <c r="I7" s="99">
        <v>91080</v>
      </c>
      <c r="J7" s="99">
        <v>0</v>
      </c>
      <c r="K7" s="99">
        <v>0</v>
      </c>
      <c r="L7" s="149">
        <v>0</v>
      </c>
      <c r="M7" s="99">
        <v>0</v>
      </c>
      <c r="N7" s="99">
        <v>0</v>
      </c>
      <c r="O7" s="99">
        <v>176298</v>
      </c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01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1"/>
      <c r="EO7" s="101"/>
      <c r="EP7" s="101"/>
      <c r="EQ7" s="101"/>
      <c r="ER7" s="101"/>
      <c r="ES7" s="101"/>
      <c r="ET7" s="101"/>
      <c r="EU7" s="101"/>
      <c r="EV7" s="101"/>
      <c r="EW7" s="101"/>
      <c r="EX7" s="101"/>
      <c r="EY7" s="101"/>
      <c r="EZ7" s="101"/>
      <c r="FA7" s="101"/>
      <c r="FB7" s="101"/>
      <c r="FC7" s="101"/>
      <c r="FD7" s="101"/>
      <c r="FE7" s="101"/>
      <c r="FF7" s="101"/>
      <c r="FG7" s="101"/>
      <c r="FH7" s="101"/>
      <c r="FI7" s="101"/>
      <c r="FJ7" s="101"/>
      <c r="FK7" s="101"/>
      <c r="FL7" s="101"/>
      <c r="FM7" s="101"/>
      <c r="FN7" s="101"/>
      <c r="FO7" s="101"/>
      <c r="FP7" s="101"/>
      <c r="FQ7" s="101"/>
      <c r="FR7" s="101"/>
      <c r="FS7" s="101"/>
      <c r="FT7" s="101"/>
      <c r="FU7" s="101"/>
      <c r="FV7" s="101"/>
      <c r="FW7" s="101"/>
      <c r="FX7" s="101"/>
      <c r="FY7" s="101"/>
      <c r="FZ7" s="101"/>
      <c r="GA7" s="101"/>
      <c r="GB7" s="101"/>
      <c r="GC7" s="101"/>
      <c r="GD7" s="101"/>
      <c r="GE7" s="101"/>
      <c r="GF7" s="101"/>
      <c r="GG7" s="101"/>
      <c r="GH7" s="101"/>
      <c r="GI7" s="101"/>
      <c r="GJ7" s="101"/>
      <c r="GK7" s="101"/>
      <c r="GL7" s="101"/>
      <c r="GM7" s="101"/>
      <c r="GN7" s="101"/>
      <c r="GO7" s="101"/>
      <c r="GP7" s="101"/>
      <c r="GQ7" s="101"/>
      <c r="GR7" s="101"/>
      <c r="GS7" s="101"/>
      <c r="GT7" s="101"/>
      <c r="GU7" s="101"/>
      <c r="GV7" s="101"/>
      <c r="GW7" s="101"/>
      <c r="GX7" s="101"/>
      <c r="GY7" s="101"/>
      <c r="GZ7" s="101"/>
      <c r="HA7" s="101"/>
      <c r="HB7" s="101"/>
      <c r="HC7" s="101"/>
      <c r="HD7" s="101"/>
      <c r="HE7" s="101"/>
      <c r="HF7" s="101"/>
      <c r="HG7" s="101"/>
      <c r="HH7" s="101"/>
      <c r="HI7" s="101"/>
      <c r="HJ7" s="101"/>
      <c r="HK7" s="101"/>
      <c r="HL7" s="101"/>
      <c r="HM7" s="101"/>
      <c r="HN7" s="101"/>
      <c r="HO7" s="101"/>
      <c r="HP7" s="101"/>
      <c r="HQ7" s="101"/>
      <c r="HR7" s="101"/>
      <c r="HS7" s="101"/>
      <c r="HT7" s="101"/>
      <c r="HU7" s="101"/>
      <c r="HV7" s="101"/>
      <c r="HW7" s="101"/>
      <c r="HX7" s="101"/>
      <c r="HY7" s="101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</row>
    <row r="8" spans="1:248" ht="23.1" customHeight="1">
      <c r="A8" s="25"/>
      <c r="B8" s="24" t="s">
        <v>142</v>
      </c>
      <c r="C8" s="25" t="s">
        <v>109</v>
      </c>
      <c r="D8" s="99">
        <v>362834.4</v>
      </c>
      <c r="E8" s="99">
        <v>95456.4</v>
      </c>
      <c r="F8" s="99">
        <v>0</v>
      </c>
      <c r="G8" s="99">
        <v>0</v>
      </c>
      <c r="H8" s="99">
        <v>0</v>
      </c>
      <c r="I8" s="99">
        <v>91080</v>
      </c>
      <c r="J8" s="99">
        <v>0</v>
      </c>
      <c r="K8" s="99">
        <v>0</v>
      </c>
      <c r="L8" s="149">
        <v>0</v>
      </c>
      <c r="M8" s="99">
        <v>0</v>
      </c>
      <c r="N8" s="99">
        <v>0</v>
      </c>
      <c r="O8" s="99">
        <v>176298</v>
      </c>
    </row>
    <row r="9" spans="1:248" ht="23.1" customHeight="1">
      <c r="A9" s="25"/>
      <c r="B9" s="24" t="s">
        <v>110</v>
      </c>
      <c r="C9" s="25" t="s">
        <v>111</v>
      </c>
      <c r="D9" s="99">
        <v>362834.4</v>
      </c>
      <c r="E9" s="99">
        <v>95456.4</v>
      </c>
      <c r="F9" s="99">
        <v>0</v>
      </c>
      <c r="G9" s="99">
        <v>0</v>
      </c>
      <c r="H9" s="99">
        <v>0</v>
      </c>
      <c r="I9" s="99">
        <v>91080</v>
      </c>
      <c r="J9" s="99">
        <v>0</v>
      </c>
      <c r="K9" s="99">
        <v>0</v>
      </c>
      <c r="L9" s="149">
        <v>0</v>
      </c>
      <c r="M9" s="99">
        <v>0</v>
      </c>
      <c r="N9" s="99">
        <v>0</v>
      </c>
      <c r="O9" s="99">
        <v>176298</v>
      </c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6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146"/>
      <c r="BS9" s="146"/>
      <c r="BT9" s="146"/>
      <c r="BU9" s="146"/>
      <c r="BV9" s="146"/>
      <c r="BW9" s="146"/>
      <c r="BX9" s="146"/>
      <c r="BY9" s="146"/>
      <c r="BZ9" s="146"/>
      <c r="CA9" s="146"/>
      <c r="CB9" s="146"/>
      <c r="CC9" s="146"/>
      <c r="CD9" s="146"/>
      <c r="CE9" s="146"/>
      <c r="CF9" s="146"/>
      <c r="CG9" s="146"/>
      <c r="CH9" s="146"/>
      <c r="CI9" s="146"/>
      <c r="CJ9" s="146"/>
      <c r="CK9" s="146"/>
      <c r="CL9" s="146"/>
      <c r="CM9" s="146"/>
      <c r="CN9" s="146"/>
      <c r="CO9" s="146"/>
      <c r="CP9" s="146"/>
      <c r="CQ9" s="146"/>
      <c r="CR9" s="146"/>
      <c r="CS9" s="146"/>
      <c r="CT9" s="146"/>
      <c r="CU9" s="146"/>
      <c r="CV9" s="146"/>
      <c r="CW9" s="146"/>
      <c r="CX9" s="146"/>
      <c r="CY9" s="146"/>
      <c r="CZ9" s="146"/>
      <c r="DA9" s="146"/>
      <c r="DB9" s="146"/>
      <c r="DC9" s="146"/>
      <c r="DD9" s="146"/>
      <c r="DE9" s="146"/>
      <c r="DF9" s="146"/>
      <c r="DG9" s="146"/>
      <c r="DH9" s="146"/>
      <c r="DI9" s="146"/>
      <c r="DJ9" s="146"/>
      <c r="DK9" s="146"/>
      <c r="DL9" s="146"/>
      <c r="DM9" s="146"/>
      <c r="DN9" s="146"/>
      <c r="DO9" s="146"/>
      <c r="DP9" s="146"/>
      <c r="DQ9" s="146"/>
      <c r="DR9" s="146"/>
      <c r="DS9" s="146"/>
      <c r="DT9" s="146"/>
      <c r="DU9" s="146"/>
      <c r="DV9" s="146"/>
      <c r="DW9" s="146"/>
      <c r="DX9" s="146"/>
      <c r="DY9" s="146"/>
      <c r="DZ9" s="146"/>
      <c r="EA9" s="146"/>
      <c r="EB9" s="146"/>
      <c r="EC9" s="146"/>
      <c r="ED9" s="146"/>
      <c r="EE9" s="146"/>
      <c r="EF9" s="146"/>
      <c r="EG9" s="146"/>
      <c r="EH9" s="146"/>
      <c r="EI9" s="146"/>
      <c r="EJ9" s="146"/>
      <c r="EK9" s="146"/>
      <c r="EL9" s="146"/>
      <c r="EM9" s="146"/>
      <c r="EN9" s="146"/>
      <c r="EO9" s="146"/>
      <c r="EP9" s="146"/>
      <c r="EQ9" s="146"/>
      <c r="ER9" s="146"/>
      <c r="ES9" s="146"/>
      <c r="ET9" s="146"/>
      <c r="EU9" s="146"/>
      <c r="EV9" s="146"/>
      <c r="EW9" s="146"/>
      <c r="EX9" s="146"/>
      <c r="EY9" s="146"/>
      <c r="EZ9" s="146"/>
      <c r="FA9" s="146"/>
      <c r="FB9" s="146"/>
      <c r="FC9" s="146"/>
      <c r="FD9" s="146"/>
      <c r="FE9" s="146"/>
      <c r="FF9" s="146"/>
      <c r="FG9" s="146"/>
      <c r="FH9" s="146"/>
      <c r="FI9" s="146"/>
      <c r="FJ9" s="146"/>
      <c r="FK9" s="146"/>
      <c r="FL9" s="146"/>
      <c r="FM9" s="146"/>
      <c r="FN9" s="146"/>
      <c r="FO9" s="146"/>
      <c r="FP9" s="146"/>
      <c r="FQ9" s="146"/>
      <c r="FR9" s="146"/>
      <c r="FS9" s="146"/>
      <c r="FT9" s="146"/>
      <c r="FU9" s="146"/>
      <c r="FV9" s="146"/>
      <c r="FW9" s="146"/>
      <c r="FX9" s="146"/>
      <c r="FY9" s="146"/>
      <c r="FZ9" s="146"/>
      <c r="GA9" s="146"/>
      <c r="GB9" s="146"/>
      <c r="GC9" s="146"/>
      <c r="GD9" s="146"/>
      <c r="GE9" s="146"/>
      <c r="GF9" s="146"/>
      <c r="GG9" s="146"/>
      <c r="GH9" s="146"/>
      <c r="GI9" s="146"/>
      <c r="GJ9" s="146"/>
      <c r="GK9" s="146"/>
      <c r="GL9" s="146"/>
      <c r="GM9" s="146"/>
      <c r="GN9" s="146"/>
      <c r="GO9" s="146"/>
      <c r="GP9" s="146"/>
      <c r="GQ9" s="146"/>
      <c r="GR9" s="146"/>
      <c r="GS9" s="146"/>
      <c r="GT9" s="146"/>
      <c r="GU9" s="146"/>
      <c r="GV9" s="146"/>
      <c r="GW9" s="146"/>
      <c r="GX9" s="146"/>
      <c r="GY9" s="146"/>
      <c r="GZ9" s="146"/>
      <c r="HA9" s="146"/>
      <c r="HB9" s="146"/>
      <c r="HC9" s="146"/>
      <c r="HD9" s="146"/>
      <c r="HE9" s="146"/>
      <c r="HF9" s="146"/>
      <c r="HG9" s="146"/>
      <c r="HH9" s="146"/>
      <c r="HI9" s="146"/>
      <c r="HJ9" s="146"/>
      <c r="HK9" s="146"/>
      <c r="HL9" s="146"/>
      <c r="HM9" s="146"/>
      <c r="HN9" s="146"/>
      <c r="HO9" s="146"/>
      <c r="HP9" s="146"/>
      <c r="HQ9" s="146"/>
      <c r="HR9" s="146"/>
      <c r="HS9" s="146"/>
      <c r="HT9" s="146"/>
      <c r="HU9" s="146"/>
      <c r="HV9" s="146"/>
      <c r="HW9" s="146"/>
      <c r="HX9" s="146"/>
      <c r="HY9" s="146"/>
      <c r="HZ9" s="146"/>
      <c r="IA9" s="146"/>
      <c r="IB9" s="146"/>
      <c r="IC9" s="146"/>
      <c r="ID9" s="146"/>
      <c r="IE9" s="146"/>
      <c r="IF9" s="146"/>
      <c r="IG9" s="146"/>
      <c r="IH9" s="146"/>
      <c r="II9" s="146"/>
      <c r="IJ9" s="146"/>
      <c r="IK9" s="146"/>
      <c r="IL9" s="146"/>
      <c r="IM9" s="146"/>
      <c r="IN9" s="146"/>
    </row>
    <row r="10" spans="1:248" ht="23.1" customHeight="1">
      <c r="A10" s="25">
        <v>2010301</v>
      </c>
      <c r="B10" s="24" t="s">
        <v>143</v>
      </c>
      <c r="C10" s="25" t="s">
        <v>144</v>
      </c>
      <c r="D10" s="99">
        <v>362834.4</v>
      </c>
      <c r="E10" s="99">
        <v>95456.4</v>
      </c>
      <c r="F10" s="99">
        <v>0</v>
      </c>
      <c r="G10" s="99">
        <v>0</v>
      </c>
      <c r="H10" s="99">
        <v>0</v>
      </c>
      <c r="I10" s="99">
        <v>91080</v>
      </c>
      <c r="J10" s="99">
        <v>0</v>
      </c>
      <c r="K10" s="99">
        <v>0</v>
      </c>
      <c r="L10" s="149">
        <v>0</v>
      </c>
      <c r="M10" s="99">
        <v>0</v>
      </c>
      <c r="N10" s="99">
        <v>0</v>
      </c>
      <c r="O10" s="99">
        <v>176298</v>
      </c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46"/>
      <c r="BS10" s="146"/>
      <c r="BT10" s="146"/>
      <c r="BU10" s="146"/>
      <c r="BV10" s="146"/>
      <c r="BW10" s="146"/>
      <c r="BX10" s="146"/>
      <c r="BY10" s="146"/>
      <c r="BZ10" s="146"/>
      <c r="CA10" s="146"/>
      <c r="CB10" s="146"/>
      <c r="CC10" s="146"/>
      <c r="CD10" s="146"/>
      <c r="CE10" s="146"/>
      <c r="CF10" s="146"/>
      <c r="CG10" s="146"/>
      <c r="CH10" s="146"/>
      <c r="CI10" s="146"/>
      <c r="CJ10" s="146"/>
      <c r="CK10" s="146"/>
      <c r="CL10" s="146"/>
      <c r="CM10" s="146"/>
      <c r="CN10" s="146"/>
      <c r="CO10" s="146"/>
      <c r="CP10" s="146"/>
      <c r="CQ10" s="146"/>
      <c r="CR10" s="146"/>
      <c r="CS10" s="146"/>
      <c r="CT10" s="146"/>
      <c r="CU10" s="146"/>
      <c r="CV10" s="146"/>
      <c r="CW10" s="146"/>
      <c r="CX10" s="146"/>
      <c r="CY10" s="146"/>
      <c r="CZ10" s="146"/>
      <c r="DA10" s="146"/>
      <c r="DB10" s="146"/>
      <c r="DC10" s="146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  <c r="DV10" s="146"/>
      <c r="DW10" s="146"/>
      <c r="DX10" s="146"/>
      <c r="DY10" s="146"/>
      <c r="DZ10" s="146"/>
      <c r="EA10" s="146"/>
      <c r="EB10" s="146"/>
      <c r="EC10" s="146"/>
      <c r="ED10" s="146"/>
      <c r="EE10" s="146"/>
      <c r="EF10" s="146"/>
      <c r="EG10" s="146"/>
      <c r="EH10" s="146"/>
      <c r="EI10" s="146"/>
      <c r="EJ10" s="146"/>
      <c r="EK10" s="146"/>
      <c r="EL10" s="146"/>
      <c r="EM10" s="146"/>
      <c r="EN10" s="146"/>
      <c r="EO10" s="146"/>
      <c r="EP10" s="146"/>
      <c r="EQ10" s="146"/>
      <c r="ER10" s="146"/>
      <c r="ES10" s="146"/>
      <c r="ET10" s="146"/>
      <c r="EU10" s="146"/>
      <c r="EV10" s="146"/>
      <c r="EW10" s="146"/>
      <c r="EX10" s="146"/>
      <c r="EY10" s="146"/>
      <c r="EZ10" s="146"/>
      <c r="FA10" s="146"/>
      <c r="FB10" s="146"/>
      <c r="FC10" s="146"/>
      <c r="FD10" s="146"/>
      <c r="FE10" s="146"/>
      <c r="FF10" s="146"/>
      <c r="FG10" s="146"/>
      <c r="FH10" s="146"/>
      <c r="FI10" s="146"/>
      <c r="FJ10" s="146"/>
      <c r="FK10" s="146"/>
      <c r="FL10" s="146"/>
      <c r="FM10" s="146"/>
      <c r="FN10" s="146"/>
      <c r="FO10" s="146"/>
      <c r="FP10" s="146"/>
      <c r="FQ10" s="146"/>
      <c r="FR10" s="146"/>
      <c r="FS10" s="146"/>
      <c r="FT10" s="146"/>
      <c r="FU10" s="146"/>
      <c r="FV10" s="146"/>
      <c r="FW10" s="146"/>
      <c r="FX10" s="146"/>
      <c r="FY10" s="146"/>
      <c r="FZ10" s="146"/>
      <c r="GA10" s="146"/>
      <c r="GB10" s="146"/>
      <c r="GC10" s="146"/>
      <c r="GD10" s="146"/>
      <c r="GE10" s="146"/>
      <c r="GF10" s="146"/>
      <c r="GG10" s="146"/>
      <c r="GH10" s="146"/>
      <c r="GI10" s="146"/>
      <c r="GJ10" s="146"/>
      <c r="GK10" s="146"/>
      <c r="GL10" s="146"/>
      <c r="GM10" s="146"/>
      <c r="GN10" s="146"/>
      <c r="GO10" s="146"/>
      <c r="GP10" s="146"/>
      <c r="GQ10" s="146"/>
      <c r="GR10" s="146"/>
      <c r="GS10" s="146"/>
      <c r="GT10" s="146"/>
      <c r="GU10" s="146"/>
      <c r="GV10" s="146"/>
      <c r="GW10" s="146"/>
      <c r="GX10" s="146"/>
      <c r="GY10" s="146"/>
      <c r="GZ10" s="146"/>
      <c r="HA10" s="146"/>
      <c r="HB10" s="146"/>
      <c r="HC10" s="146"/>
      <c r="HD10" s="146"/>
      <c r="HE10" s="146"/>
      <c r="HF10" s="146"/>
      <c r="HG10" s="146"/>
      <c r="HH10" s="146"/>
      <c r="HI10" s="146"/>
      <c r="HJ10" s="146"/>
      <c r="HK10" s="146"/>
      <c r="HL10" s="146"/>
      <c r="HM10" s="146"/>
      <c r="HN10" s="146"/>
      <c r="HO10" s="146"/>
      <c r="HP10" s="146"/>
      <c r="HQ10" s="146"/>
      <c r="HR10" s="146"/>
      <c r="HS10" s="146"/>
      <c r="HT10" s="146"/>
      <c r="HU10" s="146"/>
      <c r="HV10" s="146"/>
      <c r="HW10" s="146"/>
      <c r="HX10" s="146"/>
      <c r="HY10" s="146"/>
      <c r="HZ10" s="146"/>
      <c r="IA10" s="146"/>
      <c r="IB10" s="146"/>
      <c r="IC10" s="146"/>
      <c r="ID10" s="146"/>
      <c r="IE10" s="146"/>
      <c r="IF10" s="146"/>
      <c r="IG10" s="146"/>
      <c r="IH10" s="146"/>
      <c r="II10" s="146"/>
      <c r="IJ10" s="146"/>
      <c r="IK10" s="146"/>
      <c r="IL10" s="146"/>
      <c r="IM10" s="146"/>
      <c r="IN10" s="146"/>
    </row>
    <row r="11" spans="1:248" ht="23.1" customHeight="1">
      <c r="A11" s="146"/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  <c r="BI11" s="146"/>
      <c r="BJ11" s="146"/>
      <c r="BK11" s="146"/>
      <c r="BL11" s="146"/>
      <c r="BM11" s="146"/>
      <c r="BN11" s="146"/>
      <c r="BO11" s="146"/>
      <c r="BP11" s="146"/>
      <c r="BQ11" s="146"/>
      <c r="BR11" s="146"/>
      <c r="BS11" s="146"/>
      <c r="BT11" s="146"/>
      <c r="BU11" s="146"/>
      <c r="BV11" s="146"/>
      <c r="BW11" s="146"/>
      <c r="BX11" s="146"/>
      <c r="BY11" s="146"/>
      <c r="BZ11" s="146"/>
      <c r="CA11" s="146"/>
      <c r="CB11" s="146"/>
      <c r="CC11" s="146"/>
      <c r="CD11" s="146"/>
      <c r="CE11" s="146"/>
      <c r="CF11" s="146"/>
      <c r="CG11" s="146"/>
      <c r="CH11" s="146"/>
      <c r="CI11" s="146"/>
      <c r="CJ11" s="146"/>
      <c r="CK11" s="146"/>
      <c r="CL11" s="146"/>
      <c r="CM11" s="146"/>
      <c r="CN11" s="146"/>
      <c r="CO11" s="146"/>
      <c r="CP11" s="146"/>
      <c r="CQ11" s="146"/>
      <c r="CR11" s="146"/>
      <c r="CS11" s="146"/>
      <c r="CT11" s="146"/>
      <c r="CU11" s="146"/>
      <c r="CV11" s="146"/>
      <c r="CW11" s="146"/>
      <c r="CX11" s="146"/>
      <c r="CY11" s="146"/>
      <c r="CZ11" s="146"/>
      <c r="DA11" s="146"/>
      <c r="DB11" s="146"/>
      <c r="DC11" s="146"/>
      <c r="DD11" s="146"/>
      <c r="DE11" s="146"/>
      <c r="DF11" s="146"/>
      <c r="DG11" s="146"/>
      <c r="DH11" s="146"/>
      <c r="DI11" s="146"/>
      <c r="DJ11" s="146"/>
      <c r="DK11" s="146"/>
      <c r="DL11" s="146"/>
      <c r="DM11" s="146"/>
      <c r="DN11" s="146"/>
      <c r="DO11" s="146"/>
      <c r="DP11" s="146"/>
      <c r="DQ11" s="146"/>
      <c r="DR11" s="146"/>
      <c r="DS11" s="146"/>
      <c r="DT11" s="146"/>
      <c r="DU11" s="146"/>
      <c r="DV11" s="146"/>
      <c r="DW11" s="146"/>
      <c r="DX11" s="146"/>
      <c r="DY11" s="146"/>
      <c r="DZ11" s="146"/>
      <c r="EA11" s="146"/>
      <c r="EB11" s="146"/>
      <c r="EC11" s="146"/>
      <c r="ED11" s="146"/>
      <c r="EE11" s="146"/>
      <c r="EF11" s="146"/>
      <c r="EG11" s="146"/>
      <c r="EH11" s="146"/>
      <c r="EI11" s="146"/>
      <c r="EJ11" s="146"/>
      <c r="EK11" s="146"/>
      <c r="EL11" s="146"/>
      <c r="EM11" s="146"/>
      <c r="EN11" s="146"/>
      <c r="EO11" s="146"/>
      <c r="EP11" s="146"/>
      <c r="EQ11" s="146"/>
      <c r="ER11" s="146"/>
      <c r="ES11" s="146"/>
      <c r="ET11" s="146"/>
      <c r="EU11" s="146"/>
      <c r="EV11" s="146"/>
      <c r="EW11" s="146"/>
      <c r="EX11" s="146"/>
      <c r="EY11" s="146"/>
      <c r="EZ11" s="146"/>
      <c r="FA11" s="146"/>
      <c r="FB11" s="146"/>
      <c r="FC11" s="146"/>
      <c r="FD11" s="146"/>
      <c r="FE11" s="146"/>
      <c r="FF11" s="146"/>
      <c r="FG11" s="146"/>
      <c r="FH11" s="146"/>
      <c r="FI11" s="146"/>
      <c r="FJ11" s="146"/>
      <c r="FK11" s="146"/>
      <c r="FL11" s="146"/>
      <c r="FM11" s="146"/>
      <c r="FN11" s="146"/>
      <c r="FO11" s="146"/>
      <c r="FP11" s="146"/>
      <c r="FQ11" s="146"/>
      <c r="FR11" s="146"/>
      <c r="FS11" s="146"/>
      <c r="FT11" s="146"/>
      <c r="FU11" s="146"/>
      <c r="FV11" s="146"/>
      <c r="FW11" s="146"/>
      <c r="FX11" s="146"/>
      <c r="FY11" s="146"/>
      <c r="FZ11" s="146"/>
      <c r="GA11" s="146"/>
      <c r="GB11" s="146"/>
      <c r="GC11" s="146"/>
      <c r="GD11" s="146"/>
      <c r="GE11" s="146"/>
      <c r="GF11" s="146"/>
      <c r="GG11" s="146"/>
      <c r="GH11" s="146"/>
      <c r="GI11" s="146"/>
      <c r="GJ11" s="146"/>
      <c r="GK11" s="146"/>
      <c r="GL11" s="146"/>
      <c r="GM11" s="146"/>
      <c r="GN11" s="146"/>
      <c r="GO11" s="146"/>
      <c r="GP11" s="146"/>
      <c r="GQ11" s="146"/>
      <c r="GR11" s="146"/>
      <c r="GS11" s="146"/>
      <c r="GT11" s="146"/>
      <c r="GU11" s="146"/>
      <c r="GV11" s="146"/>
      <c r="GW11" s="146"/>
      <c r="GX11" s="146"/>
      <c r="GY11" s="146"/>
      <c r="GZ11" s="146"/>
      <c r="HA11" s="146"/>
      <c r="HB11" s="146"/>
      <c r="HC11" s="146"/>
      <c r="HD11" s="146"/>
      <c r="HE11" s="146"/>
      <c r="HF11" s="146"/>
      <c r="HG11" s="146"/>
      <c r="HH11" s="146"/>
      <c r="HI11" s="146"/>
      <c r="HJ11" s="146"/>
      <c r="HK11" s="146"/>
      <c r="HL11" s="146"/>
      <c r="HM11" s="146"/>
      <c r="HN11" s="146"/>
      <c r="HO11" s="146"/>
      <c r="HP11" s="146"/>
      <c r="HQ11" s="146"/>
      <c r="HR11" s="146"/>
      <c r="HS11" s="146"/>
      <c r="HT11" s="146"/>
      <c r="HU11" s="146"/>
      <c r="HV11" s="146"/>
      <c r="HW11" s="146"/>
      <c r="HX11" s="146"/>
      <c r="HY11" s="146"/>
      <c r="HZ11" s="146"/>
      <c r="IA11" s="146"/>
      <c r="IB11" s="146"/>
      <c r="IC11" s="146"/>
      <c r="ID11" s="146"/>
      <c r="IE11" s="146"/>
      <c r="IF11" s="146"/>
      <c r="IG11" s="146"/>
      <c r="IH11" s="146"/>
      <c r="II11" s="146"/>
      <c r="IJ11" s="146"/>
      <c r="IK11" s="146"/>
      <c r="IL11" s="146"/>
      <c r="IM11" s="146"/>
      <c r="IN11" s="146"/>
    </row>
  </sheetData>
  <sheetProtection formatCells="0" formatColumns="0" formatRows="0"/>
  <mergeCells count="17">
    <mergeCell ref="M4:M6"/>
    <mergeCell ref="N4:N6"/>
    <mergeCell ref="O4:O6"/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honeticPr fontId="17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命名范围</vt:lpstr>
      </vt:variant>
      <vt:variant>
        <vt:i4>48</vt:i4>
      </vt:variant>
    </vt:vector>
  </HeadingPairs>
  <TitlesOfParts>
    <vt:vector size="76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'部门（单位）整体支出预算绩效目标申报表'!Print_Area</vt:lpstr>
      <vt:lpstr>财政拨款收支总表!Print_Area</vt:lpstr>
      <vt:lpstr>单位收入总体情况表!Print_Area</vt:lpstr>
      <vt:lpstr>单位预算收支总表!Print_Area</vt:lpstr>
      <vt:lpstr>单位支出总体情况表!Print_Area</vt:lpstr>
      <vt:lpstr>'单位支出总体情况表(政府预算)'!Print_Area</vt:lpstr>
      <vt:lpstr>非税收入计划表!Print_Area</vt:lpstr>
      <vt:lpstr>'纳入专户管理的非税收入拨款支出预算表(按政府预算经济分类)'!Print_Area</vt:lpstr>
      <vt:lpstr>上年结转支出预算表!Print_Area</vt:lpstr>
      <vt:lpstr>'上年结转支出预算表(政府预算)'!Print_Area</vt:lpstr>
      <vt:lpstr>项目支出预算总表!Print_Area</vt:lpstr>
      <vt:lpstr>'一般公共预算拨款--经费拨款预算表(按部门预算经济分类)'!Print_Area</vt:lpstr>
      <vt:lpstr>'一般公共预算拨款--经费拨款预算表(按政府预算经济分类)'!Print_Area</vt:lpstr>
      <vt:lpstr>一般公共预算基本支出情况表!Print_Area</vt:lpstr>
      <vt:lpstr>一般公共预算基本支出情况表—对个人和家庭的补助!Print_Area</vt:lpstr>
      <vt:lpstr>一般公共预算基本支出情况表—工资福利支出!Print_Area</vt:lpstr>
      <vt:lpstr>一般公共预算基本支出情况表—商品和服务支出!Print_Area</vt:lpstr>
      <vt:lpstr>一般公共预算支出情况表!Print_Area</vt:lpstr>
      <vt:lpstr>'一般公共预算支出情况表—对个人和家庭的补助(政府预算)'!Print_Area</vt:lpstr>
      <vt:lpstr>'一般公共预算支出情况表—工资福利支出(政府预算)'!Print_Area</vt:lpstr>
      <vt:lpstr>'一般公共预算支出情况表—商品和服务支出(政府预算)'!Print_Area</vt:lpstr>
      <vt:lpstr>政府采购预算表!Print_Area</vt:lpstr>
      <vt:lpstr>政府性基金拨款支出预算表!Print_Area</vt:lpstr>
      <vt:lpstr>'政府性基金拨款支出预算表(政府预算)'!Print_Area</vt:lpstr>
      <vt:lpstr>'部门（单位）整体支出预算绩效目标申报表'!Print_Titles</vt:lpstr>
      <vt:lpstr>财政拨款收支总表!Print_Titles</vt:lpstr>
      <vt:lpstr>单位收入总体情况表!Print_Titles</vt:lpstr>
      <vt:lpstr>单位预算收支总表!Print_Titles</vt:lpstr>
      <vt:lpstr>单位支出总体情况表!Print_Titles</vt:lpstr>
      <vt:lpstr>'单位支出总体情况表(政府预算)'!Print_Titles</vt:lpstr>
      <vt:lpstr>非税收入计划表!Print_Titles</vt:lpstr>
      <vt:lpstr>'纳入专户管理的非税收入拨款支出预算表(按政府预算经济分类)'!Print_Titles</vt:lpstr>
      <vt:lpstr>上年结转支出预算表!Print_Titles</vt:lpstr>
      <vt:lpstr>'上年结转支出预算表(政府预算)'!Print_Titles</vt:lpstr>
      <vt:lpstr>项目支出预算总表!Print_Titles</vt:lpstr>
      <vt:lpstr>'一般公共预算拨款--经费拨款预算表(按部门预算经济分类)'!Print_Titles</vt:lpstr>
      <vt:lpstr>'一般公共预算拨款--经费拨款预算表(按政府预算经济分类)'!Print_Titles</vt:lpstr>
      <vt:lpstr>一般公共预算基本支出情况表!Print_Titles</vt:lpstr>
      <vt:lpstr>一般公共预算基本支出情况表—对个人和家庭的补助!Print_Titles</vt:lpstr>
      <vt:lpstr>一般公共预算基本支出情况表—工资福利支出!Print_Titles</vt:lpstr>
      <vt:lpstr>一般公共预算基本支出情况表—商品和服务支出!Print_Titles</vt:lpstr>
      <vt:lpstr>一般公共预算支出情况表!Print_Titles</vt:lpstr>
      <vt:lpstr>'一般公共预算支出情况表—对个人和家庭的补助(政府预算)'!Print_Titles</vt:lpstr>
      <vt:lpstr>'一般公共预算支出情况表—工资福利支出(政府预算)'!Print_Titles</vt:lpstr>
      <vt:lpstr>'一般公共预算支出情况表—商品和服务支出(政府预算)'!Print_Titles</vt:lpstr>
      <vt:lpstr>政府采购预算表!Print_Titles</vt:lpstr>
      <vt:lpstr>政府性基金拨款支出预算表!Print_Titles</vt:lpstr>
      <vt:lpstr>'政府性基金拨款支出预算表(政府预算)'!Print_Titles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2017-10-27T08:05:00Z</cp:lastPrinted>
  <dcterms:created xsi:type="dcterms:W3CDTF">2017-09-19T01:54:00Z</dcterms:created>
  <dcterms:modified xsi:type="dcterms:W3CDTF">2022-03-28T02:33:49Z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EDOID">
    <vt:i4>9177072</vt:i4>
  </property>
  <property fmtid="{D5CDD505-2E9C-101B-9397-08002B2CF9AE}" pid="4" name="ICV">
    <vt:lpwstr>FC4700C641444FA19195AF5447FD03C1</vt:lpwstr>
  </property>
</Properties>
</file>