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7860" tabRatio="974"/>
  </bookViews>
  <sheets>
    <sheet name="表1-部门预算收支总表" sheetId="1" r:id="rId1"/>
    <sheet name="表2-部门收入总体情况表" sheetId="2" r:id="rId2"/>
    <sheet name="表3-部门支出总体情况表" sheetId="3" r:id="rId3"/>
    <sheet name="表4-财政拨款收支总表" sheetId="27" r:id="rId4"/>
    <sheet name="表5-一般公共预算支出情况表 " sheetId="32" r:id="rId5"/>
    <sheet name="表6-一般公共预算基本支出情况表" sheetId="4" r:id="rId6"/>
    <sheet name="表7-一般公共预算支出情况表—工资福利支出" sheetId="5" r:id="rId7"/>
    <sheet name="表8-一般公共预算支出情况表—商品和服务支出" sheetId="6" r:id="rId8"/>
    <sheet name="表9-一般公共预算支出情况表—对个人和家庭的补助" sheetId="7" r:id="rId9"/>
    <sheet name="表10-政府性基金拨款支出预算表" sheetId="12" r:id="rId10"/>
    <sheet name="表11-“三公”经费预算公开表" sheetId="13" r:id="rId11"/>
    <sheet name="表12-整体绩效目标表" sheetId="28" r:id="rId12"/>
    <sheet name="表13-项目绩效目标表" sheetId="29" r:id="rId13"/>
  </sheets>
  <definedNames>
    <definedName name="_xlnm.Print_Area" localSheetId="9">'表10-政府性基金拨款支出预算表'!$A$1:U6</definedName>
    <definedName name="_xlnm.Print_Area" localSheetId="0">'表1-部门预算收支总表'!$A$1:H36</definedName>
    <definedName name="_xlnm.Print_Area" localSheetId="1">'表2-部门收入总体情况表'!$A$1:N9</definedName>
    <definedName name="_xlnm.Print_Area" localSheetId="2">'表3-部门支出总体情况表'!$A$1:O10</definedName>
    <definedName name="_xlnm.Print_Area" localSheetId="4">'表5-一般公共预算支出情况表 '!$A$1:V10</definedName>
    <definedName name="_xlnm.Print_Area" localSheetId="5">'表6-一般公共预算基本支出情况表'!$A$1:V10</definedName>
    <definedName name="_xlnm.Print_Area" localSheetId="6">'表7-一般公共预算支出情况表—工资福利支出'!$A$1:W10</definedName>
    <definedName name="_xlnm.Print_Area" localSheetId="7">'表8-一般公共预算支出情况表—商品和服务支出'!$A$1:V10</definedName>
    <definedName name="_xlnm.Print_Area" localSheetId="8">'表9-一般公共预算支出情况表—对个人和家庭的补助'!$A$1:O6</definedName>
    <definedName name="_xlnm.Print_Titles" localSheetId="9">'表10-政府性基金拨款支出预算表'!$1:6</definedName>
    <definedName name="_xlnm.Print_Titles" localSheetId="0">'表1-部门预算收支总表'!$1:5</definedName>
    <definedName name="_xlnm.Print_Titles" localSheetId="1">'表2-部门收入总体情况表'!$1:6</definedName>
    <definedName name="_xlnm.Print_Titles" localSheetId="2">'表3-部门支出总体情况表'!$1:6</definedName>
    <definedName name="_xlnm.Print_Titles" localSheetId="4">'表5-一般公共预算支出情况表 '!$1:6</definedName>
    <definedName name="_xlnm.Print_Titles" localSheetId="5">'表6-一般公共预算基本支出情况表'!$1:6</definedName>
    <definedName name="_xlnm.Print_Titles" localSheetId="6">'表7-一般公共预算支出情况表—工资福利支出'!$1:6</definedName>
    <definedName name="_xlnm.Print_Titles" localSheetId="7">'表8-一般公共预算支出情况表—商品和服务支出'!$1:6</definedName>
    <definedName name="_xlnm.Print_Titles" localSheetId="8">'表9-一般公共预算支出情况表—对个人和家庭的补助'!$1:6</definedName>
  </definedNames>
  <calcPr calcId="125725"/>
</workbook>
</file>

<file path=xl/calcChain.xml><?xml version="1.0" encoding="utf-8"?>
<calcChain xmlns="http://schemas.openxmlformats.org/spreadsheetml/2006/main">
  <c r="K20" i="1"/>
  <c r="K19"/>
  <c r="I20" i="29"/>
  <c r="F20"/>
  <c r="B6" i="13"/>
  <c r="D30" i="4"/>
  <c r="D29"/>
  <c r="D28"/>
  <c r="D27"/>
  <c r="D26"/>
  <c r="D25"/>
  <c r="D24"/>
  <c r="D23"/>
  <c r="D22"/>
  <c r="D21"/>
  <c r="D20"/>
  <c r="D19"/>
  <c r="D18"/>
  <c r="D17"/>
  <c r="D16"/>
  <c r="D15"/>
  <c r="D14"/>
  <c r="D13"/>
  <c r="D12"/>
  <c r="D11"/>
  <c r="D10"/>
  <c r="D9"/>
  <c r="E8"/>
  <c r="D8" s="1"/>
</calcChain>
</file>

<file path=xl/sharedStrings.xml><?xml version="1.0" encoding="utf-8"?>
<sst xmlns="http://schemas.openxmlformats.org/spreadsheetml/2006/main" count="762" uniqueCount="403">
  <si>
    <t xml:space="preserve">                                                      </t>
  </si>
  <si>
    <t>预算01表</t>
  </si>
  <si>
    <t>部  门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</si>
  <si>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</si>
  <si>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</si>
  <si>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</si>
  <si>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</si>
  <si>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</si>
  <si>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</si>
  <si>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</si>
  <si>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</si>
  <si>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</si>
  <si>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</si>
  <si>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</si>
  <si>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</si>
  <si>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</si>
  <si>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</si>
  <si>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</si>
  <si>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</si>
  <si>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</si>
  <si>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</si>
  <si>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</si>
  <si>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</si>
  <si>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</si>
  <si>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</si>
  <si>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</si>
  <si>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</si>
  <si>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</si>
  <si>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</si>
  <si>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</si>
  <si>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</si>
  <si>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</si>
  <si>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</si>
  <si>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</si>
  <si>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</si>
  <si>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</si>
  <si>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</si>
  <si>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</si>
  <si>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</si>
  <si>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</si>
  <si>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</si>
  <si>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</si>
  <si>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</si>
  <si>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</si>
  <si>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</si>
  <si>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</si>
  <si>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</si>
  <si>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</si>
  <si>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</si>
  <si>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</si>
  <si>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</si>
  <si>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</si>
  <si>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</si>
  <si>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</si>
  <si>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</si>
  <si>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</si>
  <si>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</si>
  <si>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</si>
  <si>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</si>
  <si>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</si>
  <si>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</si>
  <si>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</si>
  <si>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</si>
  <si>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</si>
  <si>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</si>
  <si>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</si>
  <si>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</si>
  <si>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</si>
  <si>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</si>
  <si>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</si>
  <si>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</si>
  <si>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</si>
  <si>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</si>
  <si>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</si>
  <si>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</si>
  <si>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</si>
  <si>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</si>
  <si>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</si>
  <si>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</si>
  <si>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</si>
  <si>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</si>
  <si>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</si>
  <si>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</si>
  <si>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</si>
  <si>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</si>
  <si>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</si>
  <si>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部门收入总体情况表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</si>
  <si>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</si>
  <si>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</si>
  <si>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</si>
  <si>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</si>
  <si>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</si>
  <si>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</si>
  <si>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</si>
  <si>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</si>
  <si>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</si>
  <si>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</si>
  <si>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</si>
  <si>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</si>
  <si>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</si>
  <si>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</si>
  <si>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</si>
  <si>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</si>
  <si>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</si>
  <si>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</si>
  <si>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303001</t>
  </si>
  <si>
    <t>汨罗市水利局</t>
  </si>
  <si>
    <t xml:space="preserve">  303001</t>
  </si>
  <si>
    <t xml:space="preserve">  汨罗市水利局本级</t>
  </si>
  <si>
    <t>303003</t>
  </si>
  <si>
    <t xml:space="preserve">  303003</t>
  </si>
  <si>
    <t xml:space="preserve">  汨罗市水利建设基金筹集管理办公室</t>
  </si>
  <si>
    <t>303005</t>
  </si>
  <si>
    <t xml:space="preserve">  303005</t>
  </si>
  <si>
    <t xml:space="preserve">  汨罗市水政监察大队</t>
  </si>
  <si>
    <t>303006</t>
  </si>
  <si>
    <t xml:space="preserve">  303006</t>
  </si>
  <si>
    <t xml:space="preserve">  汨罗市城区防汛电排管理中心</t>
  </si>
  <si>
    <t>303007</t>
  </si>
  <si>
    <t xml:space="preserve">  303007</t>
  </si>
  <si>
    <t xml:space="preserve">  汨罗市水利局水电管理总站</t>
  </si>
  <si>
    <t>303008</t>
  </si>
  <si>
    <t xml:space="preserve">  303008</t>
  </si>
  <si>
    <t xml:space="preserve">  汨罗市水利防汛器材管理站</t>
  </si>
  <si>
    <t>303015</t>
  </si>
  <si>
    <t xml:space="preserve">  303015</t>
  </si>
  <si>
    <t xml:space="preserve">  汨罗市滨江拦河闸</t>
  </si>
  <si>
    <t>303016</t>
  </si>
  <si>
    <t xml:space="preserve">  303016</t>
  </si>
  <si>
    <t xml:space="preserve">  汨罗市水利水电规划施工管理站</t>
  </si>
  <si>
    <t>预算03表</t>
  </si>
  <si>
    <t>部门支出总体情况表</t>
  </si>
  <si>
    <t>功能科目</t>
  </si>
  <si>
    <t>单位名称(功能科目)</t>
  </si>
  <si>
    <t>总  计</t>
  </si>
  <si>
    <t>公共财政拨款合计</t>
  </si>
  <si>
    <t>303</t>
  </si>
  <si>
    <t xml:space="preserve">    303001</t>
  </si>
  <si>
    <t xml:space="preserve">    行政运行（农业）</t>
  </si>
  <si>
    <t xml:space="preserve">    行政运行（水利）</t>
  </si>
  <si>
    <t xml:space="preserve">    303003</t>
  </si>
  <si>
    <t xml:space="preserve">    一般行政管理事务（水利）</t>
  </si>
  <si>
    <t xml:space="preserve">    303005</t>
  </si>
  <si>
    <t xml:space="preserve">    水质监测</t>
  </si>
  <si>
    <t xml:space="preserve">    303006</t>
  </si>
  <si>
    <t xml:space="preserve">    303007</t>
  </si>
  <si>
    <t xml:space="preserve">    303008</t>
  </si>
  <si>
    <t xml:space="preserve">    303015</t>
  </si>
  <si>
    <t xml:space="preserve">    基本养老金</t>
  </si>
  <si>
    <t xml:space="preserve">    303016</t>
  </si>
  <si>
    <t>预算04表</t>
  </si>
  <si>
    <t>财政拨款收支总表</t>
  </si>
  <si>
    <t>一般公共预算</t>
  </si>
  <si>
    <t>政府性基金预算</t>
  </si>
  <si>
    <t>一、一般公共预算拨款</t>
  </si>
  <si>
    <t>二、国防支出</t>
  </si>
  <si>
    <t xml:space="preserve">      纳入一般公共预算管理的非税收入拨款</t>
  </si>
  <si>
    <t>三、公共安全支出</t>
  </si>
  <si>
    <t>四、教育支出</t>
  </si>
  <si>
    <t>五、科学技术支出</t>
  </si>
  <si>
    <t>六、文化体育与传媒支出</t>
  </si>
  <si>
    <t>七、社会保障和就业支出</t>
  </si>
  <si>
    <t>八、医疗卫生与计划生育支出</t>
  </si>
  <si>
    <t>九、节能环保支出</t>
  </si>
  <si>
    <t>十、城乡社区支出</t>
  </si>
  <si>
    <t>十一、农林水支出</t>
  </si>
  <si>
    <t>十二、交通运输支出</t>
  </si>
  <si>
    <t>十三、资源勘探信息等支出</t>
  </si>
  <si>
    <t>十四、商业服务业等支出</t>
  </si>
  <si>
    <t>十五、国土海洋气象等支出</t>
  </si>
  <si>
    <t>十六、住房保障支出</t>
  </si>
  <si>
    <t>十七、粮油物资储备支出</t>
  </si>
  <si>
    <t>十八、预备费</t>
  </si>
  <si>
    <t>十九、其他支出</t>
  </si>
  <si>
    <t>二十、债务还本支出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</si>
  <si>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</si>
  <si>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</si>
  <si>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</si>
  <si>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</si>
  <si>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</si>
  <si>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</si>
  <si>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</si>
  <si>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</si>
  <si>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</si>
  <si>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</si>
  <si>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</si>
  <si>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</si>
  <si>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</si>
  <si>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</si>
  <si>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</si>
  <si>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</si>
  <si>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</si>
  <si>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</si>
  <si>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</si>
  <si>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</si>
  <si>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</si>
  <si>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</si>
  <si>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</si>
  <si>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</si>
  <si>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</si>
  <si>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</si>
  <si>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</si>
  <si>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</si>
  <si>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</si>
  <si>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</si>
  <si>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</si>
  <si>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</si>
  <si>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</si>
  <si>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</si>
  <si>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</si>
  <si>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</si>
  <si>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</si>
  <si>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</si>
  <si>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</si>
  <si>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</si>
  <si>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</si>
  <si>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</si>
  <si>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</si>
  <si>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</si>
  <si>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</si>
  <si>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</si>
  <si>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</si>
  <si>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</si>
  <si>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</si>
  <si>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</si>
  <si>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</si>
  <si>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</si>
  <si>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</si>
  <si>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</si>
  <si>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</si>
  <si>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</si>
  <si>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</si>
  <si>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</si>
  <si>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</si>
  <si>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</si>
  <si>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</si>
  <si>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</si>
  <si>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</si>
  <si>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</si>
  <si>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</si>
  <si>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</si>
  <si>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</si>
  <si>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</si>
  <si>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</si>
  <si>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</si>
  <si>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</si>
  <si>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</si>
  <si>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</si>
  <si>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</si>
  <si>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</si>
  <si>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</si>
  <si>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</si>
  <si>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政府性基金拨款支出预算表</t>
  </si>
  <si>
    <t>事业单位经营支出</t>
  </si>
  <si>
    <r>
      <rPr>
        <sz val="10"/>
        <rFont val="宋体"/>
        <family val="3"/>
        <charset val="134"/>
      </rPr>
      <t>3</t>
    </r>
    <r>
      <rPr>
        <sz val="10"/>
        <rFont val="宋体"/>
        <family val="3"/>
        <charset val="134"/>
      </rPr>
      <t>03001</t>
    </r>
  </si>
  <si>
    <t>预算11表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</si>
  <si>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</si>
  <si>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</si>
  <si>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</si>
  <si>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</si>
  <si>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</si>
  <si>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</si>
  <si>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</si>
  <si>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</si>
  <si>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</si>
  <si>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</si>
  <si>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预算12表</t>
  </si>
  <si>
    <t>部门（单位）整体支出预算绩效目标申报表</t>
  </si>
  <si>
    <r>
      <rPr>
        <b/>
        <sz val="16"/>
        <rFont val="仿宋_GB2312"/>
        <charset val="134"/>
      </rPr>
      <t>（20</t>
    </r>
    <r>
      <rPr>
        <b/>
        <u/>
        <sz val="16"/>
        <rFont val="仿宋_GB2312"/>
        <charset val="134"/>
      </rPr>
      <t xml:space="preserve"> 19  </t>
    </r>
    <r>
      <rPr>
        <b/>
        <sz val="16"/>
        <rFont val="仿宋_GB2312"/>
        <charset val="134"/>
      </rPr>
      <t>年度）</t>
    </r>
  </si>
  <si>
    <t xml:space="preserve">    填报单位（盖章）：汨罗市水务局</t>
  </si>
  <si>
    <t>单位负责人：</t>
  </si>
  <si>
    <t>吴纪卫</t>
  </si>
  <si>
    <t>部门基本信息</t>
  </si>
  <si>
    <t>预算单位</t>
  </si>
  <si>
    <t>汨罗市水务局</t>
  </si>
  <si>
    <t>绩效管理
联络员</t>
  </si>
  <si>
    <t xml:space="preserve"> 联系电话</t>
  </si>
  <si>
    <t>525****</t>
  </si>
  <si>
    <t>人员编制数</t>
  </si>
  <si>
    <t xml:space="preserve"> 实有人数</t>
  </si>
  <si>
    <t>部门职能
职责概述</t>
  </si>
  <si>
    <t>主管全市涉水事务</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</si>
  <si>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</si>
  <si>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</si>
  <si>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</si>
  <si>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</si>
  <si>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</si>
  <si>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</si>
  <si>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</si>
  <si>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</si>
  <si>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</si>
  <si>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</si>
  <si>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</si>
  <si>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1.组织、协调、监督、指挥全市防汛抗旱工作
2.完成小型农田水利设施建设项目工程
3.完成15座小型水库除险加固工程
4.完成洞庭湖重点地区排涝能力建设工程                                                   5.完成湘江重要河段治理工程汨罗江红花保护圈工程
6.完成汨罗水库灌区节水改造</t>
  </si>
  <si>
    <t>年度绩效指标
部门整体支出</t>
  </si>
  <si>
    <t>一级指标</t>
  </si>
  <si>
    <t>二级指标</t>
  </si>
  <si>
    <t>三级指标</t>
  </si>
  <si>
    <t>指标值</t>
  </si>
  <si>
    <t>产出指标
（预期提供的公共产品或服务，包括数量、质量、时效、成本等）</t>
  </si>
  <si>
    <t>数量指标</t>
  </si>
  <si>
    <t>1.中型水库防汛监管
2.小一型水库防汛监管          3.小二型水库防汛监管</t>
  </si>
  <si>
    <t>3座                    38座                  311座</t>
  </si>
  <si>
    <t>质量指标</t>
  </si>
  <si>
    <t>1.无水库在设计暴雨洪水内溃坝
2.无堤垸在保证洪水内溃堤     3.无重大工程事件              4.无重大水污染事件</t>
  </si>
  <si>
    <t>0起</t>
  </si>
  <si>
    <t>时效指标</t>
  </si>
  <si>
    <t>1.
2.</t>
  </si>
  <si>
    <t>成本指标</t>
  </si>
  <si>
    <t>效益指标
（预期可能实现的效益，包括经济效益、社会效益、环境效益、可持续影响以及服务对象满意度等）</t>
  </si>
  <si>
    <t>经济效益</t>
  </si>
  <si>
    <t>社会效益</t>
  </si>
  <si>
    <t>1.保护人口3.02万
2.</t>
  </si>
  <si>
    <t>环境效益</t>
  </si>
  <si>
    <t>可持续影响</t>
  </si>
  <si>
    <t>1.大大减轻了各乡镇防洪渡汛的负担，有利于社会经济的正常持续发展
2.</t>
  </si>
  <si>
    <t>服务对象满意度</t>
  </si>
  <si>
    <t>1.群众满意率
2.</t>
  </si>
  <si>
    <t>≥90%</t>
  </si>
  <si>
    <t>问题
其他说明的</t>
  </si>
  <si>
    <t>1.
2.
3.
……</t>
  </si>
  <si>
    <t>审核意见
财政部门</t>
  </si>
  <si>
    <t xml:space="preserve">
                                （盖章）
                               年   月   日  
</t>
  </si>
  <si>
    <t>预算13表</t>
  </si>
  <si>
    <r>
      <rPr>
        <b/>
        <sz val="16"/>
        <rFont val="仿宋_GB2312"/>
        <charset val="134"/>
      </rPr>
      <t>（20</t>
    </r>
    <r>
      <rPr>
        <b/>
        <u/>
        <sz val="16"/>
        <rFont val="仿宋_GB2312"/>
        <charset val="134"/>
      </rPr>
      <t>19</t>
    </r>
    <r>
      <rPr>
        <b/>
        <sz val="16"/>
        <rFont val="仿宋_GB2312"/>
        <charset val="134"/>
      </rPr>
      <t>年度）</t>
    </r>
  </si>
  <si>
    <t xml:space="preserve"> 填报单位（盖章）：汨罗市水务局</t>
  </si>
  <si>
    <t>单位负责人：吴纪卫</t>
  </si>
  <si>
    <t>项目基本情况</t>
  </si>
  <si>
    <t>项目名称</t>
  </si>
  <si>
    <t>水利发展资金</t>
  </si>
  <si>
    <t>项目属性</t>
  </si>
  <si>
    <t xml:space="preserve">新增项目□                       延续项目□ </t>
  </si>
  <si>
    <t xml:space="preserve"> 主管部门</t>
  </si>
  <si>
    <t xml:space="preserve"> 项目起止时间</t>
  </si>
  <si>
    <t>2019.01-2019.12</t>
  </si>
  <si>
    <t>项目负责人</t>
  </si>
  <si>
    <t>1380740****</t>
  </si>
  <si>
    <t>李浩</t>
  </si>
  <si>
    <t>1397304****</t>
  </si>
  <si>
    <t xml:space="preserve"> 项目类型</t>
  </si>
  <si>
    <t xml:space="preserve">1.基本建设类 □    其中：新建  □    扩建  □    改建  □
2.行政事业类 □    其中: 采购类□    修缮类□    奖励类□ 
3.其他专项类 □ </t>
  </si>
  <si>
    <t>项目概况</t>
  </si>
  <si>
    <t>水管体改、水利工伤人员伤残补助、防汛抗旱、防汛及物质储备、向兰水库水源地保护、河长制办公经费、堤垸排渍电费、八景水源保护地补贴、城区电排站及滨江拦河闸、水利基金征收办等经费</t>
  </si>
  <si>
    <t>项目立项
依据</t>
  </si>
  <si>
    <t>汨府阅【2008】23号关于处理兰家洞水利工伤人员问题的会议纪要 
2013年7月25日市处理信访突出问题及群体性事件联系会议的处理意见，通用提高补助标准                                                        市领导批示《关于将向兰水库水源地保护执法监察中队相关工作经费纳入市财政预算的请示                                                                           2017年4月12日市领导批示《关于请求安排河长制委员会办公室工作经费的请示报告》</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</si>
  <si>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</si>
  <si>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</si>
  <si>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</si>
  <si>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</si>
  <si>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</si>
  <si>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</si>
  <si>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</si>
  <si>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</si>
  <si>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</si>
  <si>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</si>
  <si>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</si>
  <si>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</si>
  <si>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</si>
  <si>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</si>
  <si>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1、水管体改</t>
  </si>
  <si>
    <t>2、水利工伤人员伤残补助8.85万元</t>
  </si>
  <si>
    <t>3、防汛抗灾</t>
  </si>
  <si>
    <t>4、防汛及物资</t>
  </si>
  <si>
    <t>5、水源地保护中队</t>
  </si>
  <si>
    <t>6、堤垸排渍电费</t>
  </si>
  <si>
    <t>7、河长制办公经费</t>
  </si>
  <si>
    <t>8、八景水源保护地</t>
  </si>
  <si>
    <t>9、城区电排及滨江</t>
  </si>
  <si>
    <t>10、水利基金办</t>
  </si>
  <si>
    <t>单位已有的（或拟订的）保障项目实施的制度、措施</t>
  </si>
  <si>
    <t>汨罗市水务局财务管理办法</t>
  </si>
  <si>
    <t>项目年度实施进度计划</t>
  </si>
  <si>
    <t>项目实施内容</t>
  </si>
  <si>
    <t>开始时间</t>
  </si>
  <si>
    <t>结束时间</t>
  </si>
  <si>
    <t>1、水管体改107.9万元</t>
  </si>
  <si>
    <t>3、防汛抗旱经费10万元</t>
  </si>
  <si>
    <t>4、防汛及物质储备25万元</t>
  </si>
  <si>
    <t>5、向兰水库水源地保护9万元</t>
  </si>
  <si>
    <t>6、河长制办公经费15万元</t>
  </si>
  <si>
    <t>7、八景洞水源保护地补贴310万元</t>
  </si>
  <si>
    <t>8、堤垸排渍电费130万元</t>
  </si>
  <si>
    <t>9、城区电排站及滨江拦河闸13.5万</t>
  </si>
  <si>
    <t>10、水利基金征收办17万元</t>
  </si>
  <si>
    <t>项目年度绩效目标情况</t>
  </si>
  <si>
    <t>长期绩效目标</t>
  </si>
  <si>
    <t>水管体改、水利工伤人员伤残补助、防汛抗旱、防汛及物质储备、向兰水库水源地保护、河长制办公经费、堤垸排渍电费、城区电排站及滨江拦河闸、水利基金征收办、八景洞水源保护地补贴等经费</t>
  </si>
  <si>
    <t>本年度绩效目标</t>
  </si>
  <si>
    <t>2019年水管体改、水利工伤人员伤残补助、防汛抗旱、防汛及物质储备、向兰水库水源地保护、河长制办公经费、八景洞水源地保护地补贴、堤垸排渍电费、城区电排站及滨江拦河闸、水利基金征收办等经费</t>
  </si>
  <si>
    <t>项目年度绩效指标</t>
  </si>
  <si>
    <t>产出
指标</t>
  </si>
  <si>
    <t>1.各项工作
2.</t>
  </si>
  <si>
    <t>合法合规</t>
  </si>
  <si>
    <t>1.各项工作完成时间
2.</t>
  </si>
  <si>
    <t>1.控制成本
2.</t>
  </si>
  <si>
    <t>……</t>
  </si>
  <si>
    <t>1.防洪保安
2.</t>
  </si>
  <si>
    <t>安全</t>
  </si>
  <si>
    <t>1.水土保持
2.节约用水
2.</t>
  </si>
  <si>
    <t xml:space="preserve">1.群众满意率
</t>
  </si>
  <si>
    <t>其他说明的问题</t>
  </si>
  <si>
    <t>财政部门
审核意见</t>
  </si>
  <si>
    <t xml:space="preserve">                                          （盖章）
                                           年    月    日    
</t>
  </si>
</sst>
</file>

<file path=xl/styles.xml><?xml version="1.0" encoding="utf-8"?>
<styleSheet xmlns="http://schemas.openxmlformats.org/spreadsheetml/2006/main">
  <numFmts count="6">
    <numFmt numFmtId="176" formatCode="* #,##0;* \-#,##0;* &quot;-&quot;;@"/>
    <numFmt numFmtId="177" formatCode="&quot;￥&quot;* _-#,##0;&quot;￥&quot;* \-#,##0;&quot;￥&quot;* _-&quot;-&quot;;@"/>
    <numFmt numFmtId="178" formatCode="#,##0.0000"/>
    <numFmt numFmtId="179" formatCode="#,##0.00_);[Red]\(#,##0.00\)"/>
    <numFmt numFmtId="180" formatCode="* #,##0.00;* \-#,##0.00;* &quot;&quot;??;@"/>
    <numFmt numFmtId="181" formatCode="0.00_);[Red]\(0.00\)"/>
  </numFmts>
  <fonts count="23">
    <font>
      <sz val="9"/>
      <name val="宋体"/>
      <charset val="134"/>
    </font>
    <font>
      <b/>
      <sz val="22"/>
      <name val="黑体"/>
      <charset val="134"/>
    </font>
    <font>
      <b/>
      <sz val="16"/>
      <name val="仿宋_GB2312"/>
      <charset val="134"/>
    </font>
    <font>
      <sz val="12"/>
      <name val="仿宋_GB2312"/>
      <charset val="134"/>
    </font>
    <font>
      <sz val="12"/>
      <name val="黑体"/>
      <family val="3"/>
      <charset val="134"/>
    </font>
    <font>
      <b/>
      <sz val="12"/>
      <name val="仿宋_GB2312"/>
      <charset val="134"/>
    </font>
    <font>
      <sz val="11"/>
      <name val="仿宋_GB2312"/>
      <charset val="134"/>
    </font>
    <font>
      <sz val="9"/>
      <name val="仿宋_GB2312"/>
      <charset val="134"/>
    </font>
    <font>
      <sz val="10"/>
      <name val="仿宋_GB2312"/>
      <charset val="134"/>
    </font>
    <font>
      <b/>
      <sz val="12"/>
      <name val="黑体"/>
      <family val="3"/>
      <charset val="134"/>
    </font>
    <font>
      <b/>
      <sz val="10"/>
      <name val="宋体"/>
      <family val="3"/>
      <charset val="134"/>
    </font>
    <font>
      <sz val="22"/>
      <name val="方正小标宋简体"/>
      <charset val="134"/>
    </font>
    <font>
      <b/>
      <sz val="22"/>
      <name val="方正小标宋简体"/>
      <charset val="134"/>
    </font>
    <font>
      <b/>
      <sz val="12"/>
      <name val="宋体"/>
      <family val="3"/>
      <charset val="134"/>
    </font>
    <font>
      <sz val="10"/>
      <name val="宋体"/>
      <family val="3"/>
      <charset val="134"/>
    </font>
    <font>
      <b/>
      <sz val="14"/>
      <name val="宋体"/>
      <family val="3"/>
      <charset val="134"/>
    </font>
    <font>
      <sz val="18"/>
      <name val="方正小标宋_GBK"/>
      <charset val="134"/>
    </font>
    <font>
      <b/>
      <sz val="9"/>
      <name val="宋体"/>
      <family val="3"/>
      <charset val="134"/>
    </font>
    <font>
      <b/>
      <sz val="16"/>
      <name val="宋体"/>
      <family val="3"/>
      <charset val="134"/>
    </font>
    <font>
      <sz val="12"/>
      <name val="宋体"/>
      <family val="3"/>
      <charset val="134"/>
    </font>
    <font>
      <b/>
      <sz val="10"/>
      <name val="Arial"/>
      <family val="2"/>
    </font>
    <font>
      <b/>
      <u/>
      <sz val="16"/>
      <name val="仿宋_GB2312"/>
      <charset val="134"/>
    </font>
    <font>
      <sz val="9"/>
      <name val="宋体"/>
      <family val="3"/>
      <charset val="134"/>
    </font>
  </fonts>
  <fills count="3">
    <fill>
      <patternFill patternType="none"/>
    </fill>
    <fill>
      <patternFill patternType="gray125"/>
    </fill>
    <fill>
      <patternFill patternType="solid">
        <fgColor indexed="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s>
  <cellStyleXfs count="9">
    <xf numFmtId="0" fontId="0" fillId="0" borderId="0">
      <alignment vertical="center"/>
    </xf>
    <xf numFmtId="176" fontId="22" fillId="0" borderId="0" applyFont="0" applyFill="0" applyBorder="0" applyAlignment="0" applyProtection="0">
      <alignment vertical="center"/>
    </xf>
    <xf numFmtId="177" fontId="22" fillId="0" borderId="0" applyFont="0" applyFill="0" applyBorder="0" applyAlignment="0" applyProtection="0">
      <alignment vertical="center"/>
    </xf>
    <xf numFmtId="176" fontId="20" fillId="0" borderId="0" applyFont="0" applyFill="0" applyBorder="0" applyAlignment="0" applyProtection="0"/>
    <xf numFmtId="0" fontId="19" fillId="0" borderId="0">
      <alignment vertical="center"/>
    </xf>
    <xf numFmtId="0" fontId="19" fillId="0" borderId="0"/>
    <xf numFmtId="0" fontId="19" fillId="0" borderId="0">
      <alignment vertical="center"/>
    </xf>
    <xf numFmtId="0" fontId="22" fillId="0" borderId="0">
      <alignment vertical="center"/>
    </xf>
    <xf numFmtId="0" fontId="22" fillId="0" borderId="0"/>
  </cellStyleXfs>
  <cellXfs count="213">
    <xf numFmtId="0" fontId="0" fillId="0" borderId="0" xfId="0" applyAlignment="1"/>
    <xf numFmtId="0" fontId="4" fillId="0" borderId="2" xfId="0" applyNumberFormat="1" applyFont="1" applyFill="1" applyBorder="1" applyAlignment="1">
      <alignment horizontal="center" vertical="center" textRotation="255"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3" fillId="0" borderId="2" xfId="0" applyFont="1" applyBorder="1" applyAlignment="1">
      <alignment vertical="center" wrapText="1"/>
    </xf>
    <xf numFmtId="0" fontId="10" fillId="0" borderId="0" xfId="0" applyNumberFormat="1" applyFont="1" applyFill="1" applyAlignment="1" applyProtection="1">
      <alignment horizontal="right" vertical="center"/>
    </xf>
    <xf numFmtId="0" fontId="3" fillId="0" borderId="1" xfId="0" applyFont="1" applyBorder="1" applyAlignment="1">
      <alignment vertical="center" wrapText="1"/>
    </xf>
    <xf numFmtId="0" fontId="3" fillId="0" borderId="2" xfId="0" applyFont="1" applyBorder="1" applyAlignment="1">
      <alignment vertical="center"/>
    </xf>
    <xf numFmtId="0" fontId="0" fillId="0" borderId="0" xfId="0" applyFill="1" applyAlignment="1"/>
    <xf numFmtId="0" fontId="0" fillId="0" borderId="0" xfId="0" applyFont="1" applyAlignment="1"/>
    <xf numFmtId="0" fontId="13"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178" fontId="0" fillId="0" borderId="2" xfId="0" applyNumberFormat="1" applyFill="1" applyBorder="1" applyAlignment="1"/>
    <xf numFmtId="0" fontId="0" fillId="0" borderId="2" xfId="0" applyFill="1" applyBorder="1" applyAlignment="1"/>
    <xf numFmtId="0" fontId="0" fillId="0" borderId="2" xfId="0" applyFont="1" applyFill="1" applyBorder="1" applyAlignment="1"/>
    <xf numFmtId="0" fontId="14" fillId="0" borderId="0" xfId="1" applyNumberFormat="1" applyFont="1" applyFill="1" applyAlignment="1">
      <alignment horizontal="center" vertical="center" wrapText="1"/>
    </xf>
    <xf numFmtId="49" fontId="14" fillId="0" borderId="0" xfId="1" applyNumberFormat="1" applyFont="1" applyFill="1" applyAlignment="1">
      <alignment vertical="center"/>
    </xf>
    <xf numFmtId="0" fontId="14" fillId="0" borderId="2" xfId="1" applyNumberFormat="1" applyFont="1" applyFill="1" applyBorder="1" applyAlignment="1">
      <alignment horizontal="center" vertical="center" wrapText="1"/>
    </xf>
    <xf numFmtId="49" fontId="14" fillId="0" borderId="2" xfId="1" applyNumberFormat="1" applyFont="1" applyFill="1" applyBorder="1" applyAlignment="1">
      <alignment horizontal="center" vertical="center" wrapText="1"/>
    </xf>
    <xf numFmtId="179" fontId="14" fillId="0" borderId="2" xfId="1" applyNumberFormat="1" applyFont="1" applyFill="1" applyBorder="1" applyAlignment="1">
      <alignment horizontal="center" vertical="center" wrapText="1"/>
    </xf>
    <xf numFmtId="49" fontId="14" fillId="0" borderId="0" xfId="1" applyNumberFormat="1" applyFont="1" applyFill="1" applyAlignment="1">
      <alignment horizontal="center" vertical="center"/>
    </xf>
    <xf numFmtId="0" fontId="14" fillId="0" borderId="0" xfId="1" applyNumberFormat="1" applyFont="1" applyFill="1" applyAlignment="1">
      <alignment horizontal="left" vertical="center"/>
    </xf>
    <xf numFmtId="180" fontId="14" fillId="0" borderId="0" xfId="1" applyNumberFormat="1" applyFont="1" applyFill="1" applyAlignment="1">
      <alignment horizontal="center" vertical="center"/>
    </xf>
    <xf numFmtId="0" fontId="0" fillId="0" borderId="0" xfId="1" applyNumberFormat="1" applyFont="1" applyFill="1" applyAlignment="1">
      <alignment vertical="center"/>
    </xf>
    <xf numFmtId="180" fontId="14" fillId="0" borderId="0" xfId="1" applyNumberFormat="1" applyFont="1" applyFill="1" applyAlignment="1">
      <alignment vertical="center"/>
    </xf>
    <xf numFmtId="0" fontId="14" fillId="0" borderId="0" xfId="1" applyNumberFormat="1" applyFont="1" applyFill="1" applyAlignment="1">
      <alignment horizontal="right" vertical="center"/>
    </xf>
    <xf numFmtId="0" fontId="14" fillId="0" borderId="0" xfId="1" applyNumberFormat="1" applyFont="1" applyFill="1" applyAlignment="1">
      <alignment vertical="center"/>
    </xf>
    <xf numFmtId="0" fontId="0" fillId="0" borderId="14" xfId="1" applyNumberFormat="1" applyFont="1" applyFill="1" applyBorder="1" applyAlignment="1">
      <alignment horizontal="center" vertical="center" wrapText="1"/>
    </xf>
    <xf numFmtId="0" fontId="0" fillId="0" borderId="2" xfId="1" applyNumberFormat="1" applyFont="1" applyFill="1" applyBorder="1" applyAlignment="1">
      <alignment horizontal="center" vertical="center" wrapText="1"/>
    </xf>
    <xf numFmtId="0" fontId="0" fillId="0" borderId="0" xfId="1" applyNumberFormat="1" applyFont="1" applyFill="1" applyAlignment="1">
      <alignment horizontal="centerContinuous" vertical="center"/>
    </xf>
    <xf numFmtId="0" fontId="14" fillId="0" borderId="0" xfId="1" applyNumberFormat="1" applyFont="1" applyAlignment="1">
      <alignment horizontal="right" vertical="center" wrapText="1"/>
    </xf>
    <xf numFmtId="0" fontId="14" fillId="0" borderId="0" xfId="1" applyNumberFormat="1" applyFont="1" applyFill="1" applyAlignment="1">
      <alignment horizontal="left" vertical="center" wrapText="1"/>
    </xf>
    <xf numFmtId="0" fontId="14" fillId="0" borderId="0" xfId="1" applyNumberFormat="1" applyFont="1" applyAlignment="1">
      <alignment horizontal="left" vertical="center" wrapText="1"/>
    </xf>
    <xf numFmtId="0" fontId="14" fillId="0" borderId="0" xfId="1" applyNumberFormat="1" applyFont="1" applyAlignment="1">
      <alignment horizontal="center" vertical="center" wrapText="1"/>
    </xf>
    <xf numFmtId="0" fontId="0" fillId="0" borderId="2" xfId="1" applyNumberFormat="1" applyFont="1" applyFill="1" applyBorder="1" applyAlignment="1" applyProtection="1">
      <alignment horizontal="center" vertical="center" wrapText="1"/>
    </xf>
    <xf numFmtId="0" fontId="14" fillId="0" borderId="0" xfId="1" applyNumberFormat="1" applyFont="1" applyFill="1" applyAlignment="1">
      <alignment horizontal="centerContinuous" vertical="center"/>
    </xf>
    <xf numFmtId="0" fontId="14" fillId="0" borderId="0" xfId="1" applyNumberFormat="1" applyFont="1" applyAlignment="1">
      <alignment horizontal="centerContinuous" vertical="center"/>
    </xf>
    <xf numFmtId="0" fontId="0" fillId="0" borderId="0" xfId="1" applyNumberFormat="1" applyFont="1" applyAlignment="1">
      <alignment vertical="center"/>
    </xf>
    <xf numFmtId="0" fontId="14" fillId="0" borderId="0" xfId="1" applyNumberFormat="1" applyFont="1" applyFill="1" applyAlignment="1" applyProtection="1">
      <alignment horizontal="right" vertical="center" wrapText="1"/>
    </xf>
    <xf numFmtId="0" fontId="14" fillId="0" borderId="0" xfId="1" applyNumberFormat="1" applyFont="1" applyFill="1" applyAlignment="1" applyProtection="1">
      <alignment vertical="center" wrapText="1"/>
    </xf>
    <xf numFmtId="0" fontId="14" fillId="0" borderId="0" xfId="1" applyNumberFormat="1" applyFont="1" applyFill="1" applyBorder="1" applyAlignment="1" applyProtection="1">
      <alignment horizontal="right" wrapText="1"/>
    </xf>
    <xf numFmtId="179" fontId="0" fillId="0" borderId="2" xfId="1" applyNumberFormat="1" applyFont="1" applyFill="1" applyBorder="1" applyAlignment="1">
      <alignment horizontal="center" vertical="center" wrapText="1"/>
    </xf>
    <xf numFmtId="0" fontId="22" fillId="0" borderId="2" xfId="7" applyNumberFormat="1" applyFill="1" applyBorder="1" applyAlignment="1">
      <alignment horizontal="center" vertical="center"/>
    </xf>
    <xf numFmtId="49" fontId="22" fillId="0" borderId="2" xfId="7" applyNumberFormat="1" applyFill="1" applyBorder="1" applyAlignment="1">
      <alignment horizontal="center" vertical="center"/>
    </xf>
    <xf numFmtId="179" fontId="0" fillId="0" borderId="2" xfId="7" applyNumberFormat="1" applyFont="1" applyFill="1" applyBorder="1" applyAlignment="1">
      <alignment horizontal="center" vertical="center" wrapText="1"/>
    </xf>
    <xf numFmtId="179" fontId="22" fillId="0" borderId="2" xfId="7" applyNumberFormat="1" applyFill="1" applyBorder="1" applyAlignment="1">
      <alignment horizontal="center" vertical="center" wrapText="1"/>
    </xf>
    <xf numFmtId="4" fontId="22" fillId="0" borderId="2" xfId="7" applyNumberFormat="1" applyFill="1" applyBorder="1" applyAlignment="1">
      <alignment horizontal="center" vertical="center" wrapText="1"/>
    </xf>
    <xf numFmtId="0" fontId="0" fillId="0" borderId="0" xfId="0" applyFill="1" applyBorder="1" applyAlignment="1"/>
    <xf numFmtId="0" fontId="14" fillId="0" borderId="0" xfId="1" applyNumberFormat="1" applyFont="1" applyFill="1" applyAlignment="1">
      <alignment horizontal="right" vertical="center" wrapText="1"/>
    </xf>
    <xf numFmtId="0" fontId="22" fillId="0" borderId="2" xfId="7" applyNumberFormat="1" applyFill="1" applyBorder="1" applyAlignment="1"/>
    <xf numFmtId="49" fontId="22" fillId="0" borderId="2" xfId="7" applyNumberFormat="1" applyFill="1" applyBorder="1" applyAlignment="1"/>
    <xf numFmtId="179" fontId="22" fillId="0" borderId="2" xfId="7" applyNumberFormat="1" applyFill="1" applyBorder="1" applyAlignment="1"/>
    <xf numFmtId="9" fontId="14" fillId="0" borderId="0" xfId="1" applyNumberFormat="1" applyFont="1" applyFill="1" applyAlignment="1">
      <alignment horizontal="center" vertical="center" wrapText="1"/>
    </xf>
    <xf numFmtId="9" fontId="14" fillId="0" borderId="0" xfId="1" applyNumberFormat="1" applyFont="1" applyFill="1" applyAlignment="1">
      <alignment horizontal="left" vertical="center" wrapText="1"/>
    </xf>
    <xf numFmtId="0" fontId="0" fillId="0" borderId="14" xfId="0" applyNumberFormat="1" applyFont="1" applyFill="1" applyBorder="1" applyAlignment="1" applyProtection="1">
      <alignment horizontal="center" vertical="center" wrapText="1"/>
    </xf>
    <xf numFmtId="0" fontId="14" fillId="0" borderId="0" xfId="1" applyNumberFormat="1" applyFont="1" applyFill="1" applyBorder="1" applyAlignment="1" applyProtection="1">
      <alignment vertical="center" wrapText="1"/>
    </xf>
    <xf numFmtId="0" fontId="14" fillId="0" borderId="0" xfId="1" applyNumberFormat="1" applyFont="1" applyFill="1" applyBorder="1" applyAlignment="1">
      <alignment horizontal="centerContinuous" vertical="center"/>
    </xf>
    <xf numFmtId="0" fontId="14" fillId="0" borderId="0" xfId="1" applyNumberFormat="1" applyFont="1" applyFill="1" applyBorder="1" applyAlignment="1" applyProtection="1">
      <alignment wrapText="1"/>
    </xf>
    <xf numFmtId="0" fontId="0" fillId="0" borderId="10" xfId="1" applyNumberFormat="1" applyFont="1" applyFill="1" applyBorder="1" applyAlignment="1">
      <alignment horizontal="center" vertical="center" wrapText="1"/>
    </xf>
    <xf numFmtId="0" fontId="0" fillId="0" borderId="2" xfId="1" applyNumberFormat="1" applyFont="1" applyFill="1" applyBorder="1" applyAlignment="1" applyProtection="1">
      <alignment vertical="center" wrapText="1"/>
    </xf>
    <xf numFmtId="0" fontId="22" fillId="0" borderId="2" xfId="7" applyNumberFormat="1" applyFill="1" applyBorder="1" applyAlignment="1">
      <alignment horizontal="center" vertical="center" wrapText="1"/>
    </xf>
    <xf numFmtId="49" fontId="22" fillId="0" borderId="2" xfId="7" applyNumberFormat="1" applyFill="1" applyBorder="1" applyAlignment="1">
      <alignment horizontal="center" vertical="center" wrapText="1"/>
    </xf>
    <xf numFmtId="0" fontId="14" fillId="0" borderId="0" xfId="1" applyNumberFormat="1" applyFont="1" applyFill="1" applyAlignment="1">
      <alignment horizontal="right"/>
    </xf>
    <xf numFmtId="0" fontId="10" fillId="0" borderId="0" xfId="0" applyNumberFormat="1" applyFont="1" applyFill="1" applyAlignment="1" applyProtection="1">
      <alignment vertical="center"/>
    </xf>
    <xf numFmtId="0" fontId="14" fillId="0" borderId="0" xfId="0" applyNumberFormat="1" applyFont="1" applyFill="1" applyAlignment="1" applyProtection="1">
      <alignment horizontal="right" vertical="center"/>
    </xf>
    <xf numFmtId="0" fontId="10" fillId="2" borderId="2" xfId="0" applyNumberFormat="1" applyFont="1" applyFill="1" applyBorder="1" applyAlignment="1" applyProtection="1">
      <alignment horizontal="centerContinuous" vertical="center"/>
    </xf>
    <xf numFmtId="0" fontId="10" fillId="2" borderId="2" xfId="0" applyNumberFormat="1" applyFont="1" applyFill="1" applyBorder="1" applyAlignment="1" applyProtection="1">
      <alignment horizontal="center" vertical="center" wrapText="1"/>
    </xf>
    <xf numFmtId="0" fontId="10" fillId="2" borderId="2" xfId="0" applyNumberFormat="1" applyFont="1" applyFill="1" applyBorder="1" applyAlignment="1" applyProtection="1">
      <alignment horizontal="center" vertical="center"/>
    </xf>
    <xf numFmtId="0" fontId="14" fillId="0" borderId="2" xfId="0" applyNumberFormat="1" applyFont="1" applyFill="1" applyBorder="1" applyAlignment="1" applyProtection="1">
      <alignment vertical="center"/>
    </xf>
    <xf numFmtId="179" fontId="10" fillId="0" borderId="15" xfId="7" applyNumberFormat="1" applyFont="1" applyFill="1" applyBorder="1" applyAlignment="1">
      <alignment horizontal="right" vertical="center"/>
    </xf>
    <xf numFmtId="4" fontId="14" fillId="0" borderId="2" xfId="0" applyNumberFormat="1" applyFont="1" applyFill="1" applyBorder="1" applyAlignment="1" applyProtection="1">
      <alignment horizontal="right" vertical="center" wrapText="1"/>
    </xf>
    <xf numFmtId="0" fontId="14" fillId="0" borderId="2" xfId="0" applyFont="1" applyFill="1" applyBorder="1" applyAlignment="1">
      <alignment vertical="center"/>
    </xf>
    <xf numFmtId="4" fontId="10" fillId="0" borderId="15" xfId="7" applyNumberFormat="1" applyFont="1" applyFill="1" applyBorder="1" applyAlignment="1" applyProtection="1">
      <alignment horizontal="right" vertical="center" wrapText="1"/>
    </xf>
    <xf numFmtId="181" fontId="14" fillId="0" borderId="2" xfId="0" applyNumberFormat="1" applyFont="1" applyFill="1" applyBorder="1" applyAlignment="1" applyProtection="1">
      <alignment horizontal="right" vertical="center" wrapText="1"/>
    </xf>
    <xf numFmtId="0" fontId="14" fillId="0" borderId="2"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horizontal="center" vertical="center"/>
    </xf>
    <xf numFmtId="0" fontId="0" fillId="0" borderId="1" xfId="0" applyFill="1" applyBorder="1" applyAlignment="1"/>
    <xf numFmtId="0" fontId="14" fillId="0" borderId="0" xfId="1" applyNumberFormat="1" applyFont="1" applyFill="1" applyAlignment="1">
      <alignment horizontal="centerContinuous" vertical="center" wrapText="1"/>
    </xf>
    <xf numFmtId="0" fontId="14" fillId="0" borderId="1" xfId="1" applyNumberFormat="1" applyFont="1" applyFill="1" applyBorder="1" applyAlignment="1">
      <alignment horizontal="left" vertical="center" wrapText="1"/>
    </xf>
    <xf numFmtId="0" fontId="14" fillId="0" borderId="14" xfId="1" applyNumberFormat="1" applyFont="1" applyFill="1" applyBorder="1" applyAlignment="1">
      <alignment horizontal="center" vertical="center" wrapText="1"/>
    </xf>
    <xf numFmtId="179" fontId="14" fillId="0" borderId="14" xfId="1" applyNumberFormat="1" applyFont="1" applyFill="1" applyBorder="1" applyAlignment="1">
      <alignment horizontal="center" vertical="center" wrapText="1"/>
    </xf>
    <xf numFmtId="0" fontId="14" fillId="0" borderId="2" xfId="1" applyNumberFormat="1" applyFont="1" applyFill="1" applyBorder="1" applyAlignment="1">
      <alignment horizontal="centerContinuous" vertical="center"/>
    </xf>
    <xf numFmtId="0" fontId="0" fillId="0" borderId="2" xfId="1" applyNumberFormat="1" applyFont="1" applyFill="1" applyBorder="1" applyAlignment="1">
      <alignment vertical="center"/>
    </xf>
    <xf numFmtId="4" fontId="14" fillId="0" borderId="2" xfId="1" applyNumberFormat="1" applyFont="1" applyFill="1" applyBorder="1" applyAlignment="1">
      <alignment horizontal="center" vertical="center" wrapText="1"/>
    </xf>
    <xf numFmtId="0" fontId="17" fillId="0" borderId="0" xfId="0" applyNumberFormat="1" applyFont="1" applyFill="1" applyAlignment="1" applyProtection="1"/>
    <xf numFmtId="0" fontId="18" fillId="0" borderId="0" xfId="0" applyNumberFormat="1" applyFont="1" applyFill="1" applyAlignment="1" applyProtection="1">
      <alignment horizontal="centerContinuous" vertical="center"/>
    </xf>
    <xf numFmtId="0" fontId="17"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right"/>
    </xf>
    <xf numFmtId="0" fontId="10" fillId="0" borderId="2" xfId="0" applyNumberFormat="1" applyFont="1" applyFill="1" applyBorder="1" applyAlignment="1" applyProtection="1">
      <alignment horizontal="centerContinuous" vertical="center"/>
    </xf>
    <xf numFmtId="0" fontId="17" fillId="0" borderId="2" xfId="0" applyNumberFormat="1" applyFont="1" applyFill="1" applyBorder="1" applyAlignment="1" applyProtection="1">
      <alignment horizontal="centerContinuous" vertical="center"/>
    </xf>
    <xf numFmtId="0" fontId="10" fillId="0" borderId="2"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vertical="center"/>
    </xf>
    <xf numFmtId="179" fontId="10" fillId="0" borderId="15" xfId="0" applyNumberFormat="1" applyFont="1" applyFill="1" applyBorder="1" applyAlignment="1">
      <alignment horizontal="right" vertical="center"/>
    </xf>
    <xf numFmtId="0" fontId="10" fillId="0" borderId="3" xfId="0" applyNumberFormat="1" applyFont="1" applyFill="1" applyBorder="1" applyAlignment="1" applyProtection="1">
      <alignment vertical="center"/>
    </xf>
    <xf numFmtId="179" fontId="10" fillId="0" borderId="12" xfId="0" applyNumberFormat="1" applyFont="1" applyFill="1" applyBorder="1" applyAlignment="1" applyProtection="1">
      <alignment horizontal="right" vertical="center" wrapText="1"/>
    </xf>
    <xf numFmtId="0" fontId="10" fillId="0" borderId="5" xfId="0" applyNumberFormat="1" applyFont="1" applyFill="1" applyBorder="1" applyAlignment="1" applyProtection="1">
      <alignment vertical="center"/>
    </xf>
    <xf numFmtId="4" fontId="10" fillId="0" borderId="15" xfId="0" applyNumberFormat="1" applyFont="1" applyFill="1" applyBorder="1" applyAlignment="1" applyProtection="1">
      <alignment horizontal="right" vertical="center" wrapText="1"/>
    </xf>
    <xf numFmtId="179" fontId="10" fillId="0" borderId="2" xfId="0" applyNumberFormat="1" applyFont="1" applyFill="1" applyBorder="1" applyAlignment="1" applyProtection="1">
      <alignment horizontal="right" vertical="center" wrapText="1"/>
    </xf>
    <xf numFmtId="179" fontId="10" fillId="0" borderId="15" xfId="0" applyNumberFormat="1" applyFont="1" applyFill="1" applyBorder="1" applyAlignment="1" applyProtection="1">
      <alignment horizontal="right" vertical="center" wrapText="1"/>
    </xf>
    <xf numFmtId="179" fontId="10" fillId="0" borderId="14" xfId="0" applyNumberFormat="1" applyFont="1" applyFill="1" applyBorder="1" applyAlignment="1" applyProtection="1">
      <alignment horizontal="right" vertical="center" wrapText="1"/>
    </xf>
    <xf numFmtId="179" fontId="10" fillId="0" borderId="13" xfId="0" applyNumberFormat="1" applyFont="1" applyFill="1" applyBorder="1" applyAlignment="1" applyProtection="1">
      <alignment horizontal="right" vertical="center" wrapText="1"/>
    </xf>
    <xf numFmtId="179" fontId="10" fillId="0" borderId="15" xfId="0" applyNumberFormat="1" applyFont="1" applyFill="1" applyBorder="1" applyAlignment="1" applyProtection="1">
      <alignment horizontal="right" vertical="center"/>
    </xf>
    <xf numFmtId="0" fontId="10" fillId="0" borderId="3" xfId="0" applyNumberFormat="1" applyFont="1" applyFill="1" applyBorder="1" applyAlignment="1" applyProtection="1">
      <alignment horizontal="left" vertical="center" wrapText="1"/>
    </xf>
    <xf numFmtId="0" fontId="10" fillId="0" borderId="4" xfId="0" applyNumberFormat="1" applyFont="1" applyFill="1" applyBorder="1" applyAlignment="1" applyProtection="1">
      <alignment vertical="center"/>
    </xf>
    <xf numFmtId="179" fontId="10" fillId="0" borderId="14" xfId="0" applyNumberFormat="1" applyFont="1" applyFill="1" applyBorder="1" applyAlignment="1" applyProtection="1"/>
    <xf numFmtId="179" fontId="10" fillId="0" borderId="2" xfId="0" applyNumberFormat="1" applyFont="1" applyFill="1" applyBorder="1" applyAlignment="1" applyProtection="1"/>
    <xf numFmtId="0" fontId="10" fillId="0" borderId="6" xfId="0" applyNumberFormat="1" applyFont="1" applyFill="1" applyBorder="1" applyAlignment="1" applyProtection="1">
      <alignment horizontal="left" vertical="center" wrapText="1"/>
    </xf>
    <xf numFmtId="0" fontId="10" fillId="0" borderId="10" xfId="0" applyNumberFormat="1" applyFont="1" applyFill="1" applyBorder="1" applyAlignment="1" applyProtection="1">
      <alignment horizontal="left" vertical="center" wrapText="1"/>
    </xf>
    <xf numFmtId="179" fontId="10" fillId="0" borderId="12" xfId="0" applyNumberFormat="1" applyFont="1" applyFill="1" applyBorder="1" applyAlignment="1" applyProtection="1"/>
    <xf numFmtId="0" fontId="10" fillId="0" borderId="3"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xf>
    <xf numFmtId="0" fontId="10" fillId="0" borderId="2" xfId="0" applyNumberFormat="1" applyFont="1" applyFill="1" applyBorder="1" applyAlignment="1" applyProtection="1"/>
    <xf numFmtId="179" fontId="10" fillId="0" borderId="13" xfId="0" applyNumberFormat="1" applyFont="1" applyFill="1" applyBorder="1" applyAlignment="1" applyProtection="1"/>
    <xf numFmtId="4" fontId="0" fillId="0" borderId="2" xfId="0" applyNumberFormat="1" applyFill="1" applyBorder="1" applyAlignment="1"/>
    <xf numFmtId="0" fontId="10" fillId="0" borderId="1" xfId="0" applyNumberFormat="1" applyFont="1" applyFill="1" applyBorder="1" applyAlignment="1" applyProtection="1">
      <alignment vertical="center"/>
    </xf>
    <xf numFmtId="0" fontId="15" fillId="0" borderId="0" xfId="1" applyNumberFormat="1" applyFont="1" applyFill="1" applyAlignment="1" applyProtection="1">
      <alignment horizontal="center" vertical="center" wrapText="1"/>
    </xf>
    <xf numFmtId="0" fontId="14" fillId="0" borderId="1" xfId="1" applyNumberFormat="1" applyFont="1" applyFill="1" applyBorder="1" applyAlignment="1" applyProtection="1">
      <alignment horizontal="right" wrapText="1"/>
    </xf>
    <xf numFmtId="0" fontId="0" fillId="0" borderId="2" xfId="1" applyNumberFormat="1" applyFont="1" applyFill="1" applyBorder="1" applyAlignment="1" applyProtection="1">
      <alignment horizontal="center" vertical="center" wrapText="1"/>
    </xf>
    <xf numFmtId="0" fontId="14" fillId="0" borderId="2" xfId="1" applyNumberFormat="1" applyFont="1" applyFill="1" applyBorder="1" applyAlignment="1">
      <alignment horizontal="center" vertical="center" wrapText="1"/>
    </xf>
    <xf numFmtId="0" fontId="14" fillId="0" borderId="3" xfId="1" applyNumberFormat="1" applyFont="1" applyFill="1" applyBorder="1" applyAlignment="1">
      <alignment horizontal="center" vertical="center" wrapText="1"/>
    </xf>
    <xf numFmtId="0" fontId="0" fillId="0" borderId="14" xfId="1" applyNumberFormat="1" applyFont="1" applyFill="1" applyBorder="1" applyAlignment="1">
      <alignment horizontal="center" vertical="center" wrapText="1"/>
    </xf>
    <xf numFmtId="0" fontId="0" fillId="0" borderId="2" xfId="1" applyNumberFormat="1" applyFont="1" applyFill="1" applyBorder="1" applyAlignment="1">
      <alignment horizontal="center" vertical="center" wrapText="1"/>
    </xf>
    <xf numFmtId="0" fontId="14" fillId="0" borderId="10" xfId="1" applyNumberFormat="1" applyFont="1" applyFill="1" applyBorder="1" applyAlignment="1">
      <alignment horizontal="center" vertical="center" wrapText="1"/>
    </xf>
    <xf numFmtId="0" fontId="14" fillId="0" borderId="10" xfId="1" applyNumberFormat="1" applyFont="1" applyFill="1" applyBorder="1" applyAlignment="1" applyProtection="1">
      <alignment horizontal="center" vertical="center" wrapText="1"/>
    </xf>
    <xf numFmtId="0" fontId="14" fillId="0" borderId="3" xfId="1" applyNumberFormat="1" applyFont="1" applyFill="1" applyBorder="1" applyAlignment="1" applyProtection="1">
      <alignment horizontal="center" vertical="center" wrapText="1"/>
    </xf>
    <xf numFmtId="0" fontId="0" fillId="0" borderId="4" xfId="1" applyNumberFormat="1" applyFont="1" applyFill="1" applyBorder="1" applyAlignment="1" applyProtection="1">
      <alignment horizontal="center" vertical="center" wrapText="1"/>
    </xf>
    <xf numFmtId="0" fontId="14" fillId="0" borderId="14" xfId="1" applyNumberFormat="1" applyFont="1" applyFill="1" applyBorder="1" applyAlignment="1">
      <alignment horizontal="center" vertical="center" wrapText="1"/>
    </xf>
    <xf numFmtId="0" fontId="0" fillId="0" borderId="14" xfId="1" applyNumberFormat="1" applyFont="1" applyFill="1" applyBorder="1" applyAlignment="1" applyProtection="1">
      <alignment horizontal="center" vertical="center" wrapText="1"/>
    </xf>
    <xf numFmtId="0" fontId="15" fillId="0" borderId="0" xfId="1" applyNumberFormat="1" applyFont="1" applyFill="1" applyAlignment="1" applyProtection="1">
      <alignment horizontal="center" vertical="center"/>
    </xf>
    <xf numFmtId="0" fontId="14" fillId="0" borderId="1" xfId="1" applyNumberFormat="1" applyFont="1" applyFill="1" applyBorder="1" applyAlignment="1" applyProtection="1">
      <alignment horizontal="right" vertical="center"/>
    </xf>
    <xf numFmtId="0" fontId="14" fillId="0" borderId="2" xfId="1" applyNumberFormat="1" applyFont="1" applyFill="1" applyBorder="1" applyAlignment="1" applyProtection="1">
      <alignment horizontal="center" vertical="center" wrapText="1"/>
    </xf>
    <xf numFmtId="0" fontId="14" fillId="0" borderId="5" xfId="1" applyNumberFormat="1" applyFont="1" applyFill="1" applyBorder="1" applyAlignment="1">
      <alignment horizontal="center" vertical="center" wrapText="1"/>
    </xf>
    <xf numFmtId="0" fontId="0" fillId="0" borderId="2" xfId="0" applyNumberFormat="1" applyFont="1" applyFill="1" applyBorder="1" applyAlignment="1" applyProtection="1">
      <alignment horizontal="center" vertical="center"/>
    </xf>
    <xf numFmtId="0" fontId="14" fillId="0" borderId="4" xfId="1" applyNumberFormat="1" applyFont="1" applyFill="1" applyBorder="1" applyAlignment="1">
      <alignment horizontal="center" vertical="center" wrapText="1"/>
    </xf>
    <xf numFmtId="0" fontId="0" fillId="0" borderId="10" xfId="1" applyNumberFormat="1" applyFont="1" applyFill="1" applyBorder="1" applyAlignment="1">
      <alignment horizontal="center" vertical="center" wrapText="1"/>
    </xf>
    <xf numFmtId="0" fontId="0" fillId="0" borderId="3" xfId="1" applyNumberFormat="1" applyFont="1" applyFill="1" applyBorder="1" applyAlignment="1">
      <alignment horizontal="center" vertical="center" wrapText="1"/>
    </xf>
    <xf numFmtId="0" fontId="14" fillId="0" borderId="14" xfId="1" applyNumberFormat="1" applyFont="1" applyFill="1" applyBorder="1" applyAlignment="1" applyProtection="1">
      <alignment horizontal="center" vertical="center" wrapText="1"/>
    </xf>
    <xf numFmtId="0" fontId="16" fillId="0" borderId="0" xfId="0" applyNumberFormat="1" applyFont="1" applyFill="1" applyAlignment="1" applyProtection="1">
      <alignment horizontal="center" vertical="center"/>
    </xf>
    <xf numFmtId="0" fontId="14" fillId="0" borderId="5" xfId="1" applyNumberFormat="1" applyFont="1" applyFill="1" applyBorder="1" applyAlignment="1" applyProtection="1">
      <alignment horizontal="center" vertical="center" wrapText="1"/>
    </xf>
    <xf numFmtId="0" fontId="0" fillId="0" borderId="5" xfId="1" applyNumberFormat="1" applyFont="1" applyFill="1" applyBorder="1" applyAlignment="1">
      <alignment horizontal="center" vertical="center" wrapText="1"/>
    </xf>
    <xf numFmtId="0" fontId="14" fillId="0" borderId="2" xfId="1"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14" fillId="0" borderId="1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180" fontId="14" fillId="0" borderId="14" xfId="1" applyNumberFormat="1" applyFont="1" applyFill="1" applyBorder="1" applyAlignment="1" applyProtection="1">
      <alignment horizontal="center" vertical="center" wrapText="1"/>
    </xf>
    <xf numFmtId="180" fontId="14" fillId="0" borderId="2" xfId="1" applyNumberFormat="1" applyFont="1" applyFill="1" applyBorder="1" applyAlignment="1" applyProtection="1">
      <alignment horizontal="center" vertical="center" wrapText="1"/>
    </xf>
    <xf numFmtId="180" fontId="14" fillId="0" borderId="13" xfId="1" applyNumberFormat="1" applyFont="1" applyFill="1" applyBorder="1" applyAlignment="1" applyProtection="1">
      <alignment horizontal="center" vertical="center" wrapText="1"/>
    </xf>
    <xf numFmtId="0" fontId="14" fillId="0" borderId="0" xfId="1" applyNumberFormat="1" applyFont="1" applyFill="1" applyAlignment="1" applyProtection="1">
      <alignment horizontal="right" vertical="center" wrapText="1"/>
    </xf>
    <xf numFmtId="0" fontId="0" fillId="0" borderId="3" xfId="0" applyNumberFormat="1" applyFont="1" applyFill="1" applyBorder="1" applyAlignment="1" applyProtection="1">
      <alignment horizontal="center" vertical="center" wrapText="1"/>
    </xf>
    <xf numFmtId="0" fontId="14" fillId="0" borderId="12" xfId="1" applyNumberFormat="1" applyFont="1" applyFill="1" applyBorder="1" applyAlignment="1" applyProtection="1">
      <alignment horizontal="center" vertical="center" wrapText="1"/>
    </xf>
    <xf numFmtId="0" fontId="14" fillId="0" borderId="13" xfId="1" applyNumberFormat="1" applyFont="1" applyFill="1" applyBorder="1" applyAlignment="1" applyProtection="1">
      <alignment horizontal="center" vertical="center" wrapText="1"/>
    </xf>
    <xf numFmtId="0" fontId="0" fillId="2" borderId="2" xfId="1" applyNumberFormat="1" applyFont="1" applyFill="1" applyBorder="1" applyAlignment="1" applyProtection="1">
      <alignment horizontal="center" vertical="center" wrapText="1"/>
    </xf>
    <xf numFmtId="0" fontId="0" fillId="2" borderId="12" xfId="1" applyNumberFormat="1" applyFont="1" applyFill="1" applyBorder="1" applyAlignment="1" applyProtection="1">
      <alignment horizontal="center" vertical="center" wrapText="1"/>
    </xf>
    <xf numFmtId="0" fontId="0" fillId="2" borderId="13" xfId="1" applyNumberFormat="1" applyFont="1" applyFill="1" applyBorder="1" applyAlignment="1" applyProtection="1">
      <alignment horizontal="center" vertical="center" wrapText="1"/>
    </xf>
    <xf numFmtId="0" fontId="0" fillId="2" borderId="14" xfId="1" applyNumberFormat="1" applyFont="1" applyFill="1" applyBorder="1" applyAlignment="1" applyProtection="1">
      <alignment horizontal="center" vertical="center" wrapText="1"/>
    </xf>
    <xf numFmtId="0" fontId="14" fillId="0" borderId="0" xfId="1" applyNumberFormat="1" applyFont="1" applyFill="1" applyAlignment="1" applyProtection="1">
      <alignment horizontal="center" vertical="center" wrapText="1"/>
    </xf>
    <xf numFmtId="0" fontId="14" fillId="2" borderId="2" xfId="1" applyNumberFormat="1" applyFont="1" applyFill="1" applyBorder="1" applyAlignment="1" applyProtection="1">
      <alignment horizontal="center" vertical="center" wrapText="1"/>
    </xf>
    <xf numFmtId="0" fontId="0" fillId="0" borderId="3" xfId="1" applyNumberFormat="1" applyFont="1" applyFill="1" applyBorder="1" applyAlignment="1" applyProtection="1">
      <alignment horizontal="center" vertical="center" wrapText="1"/>
    </xf>
    <xf numFmtId="0" fontId="0" fillId="2" borderId="2" xfId="1" applyNumberFormat="1" applyFont="1" applyFill="1" applyBorder="1" applyAlignment="1">
      <alignment horizontal="center" vertical="center" wrapText="1"/>
    </xf>
    <xf numFmtId="0" fontId="14" fillId="0" borderId="1" xfId="1" applyNumberFormat="1" applyFont="1" applyFill="1" applyBorder="1" applyAlignment="1">
      <alignment horizontal="right" vertical="center" wrapText="1"/>
    </xf>
    <xf numFmtId="0" fontId="14" fillId="2" borderId="4" xfId="1" applyNumberFormat="1" applyFont="1" applyFill="1" applyBorder="1" applyAlignment="1" applyProtection="1">
      <alignment horizontal="center" vertical="center" wrapText="1"/>
    </xf>
    <xf numFmtId="0" fontId="13" fillId="0" borderId="0" xfId="0" applyFont="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wrapText="1"/>
    </xf>
    <xf numFmtId="0" fontId="4" fillId="0" borderId="2" xfId="0" applyNumberFormat="1" applyFont="1" applyFill="1" applyBorder="1" applyAlignment="1">
      <alignment horizontal="center" vertical="center" textRotation="255"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wrapText="1"/>
    </xf>
    <xf numFmtId="0" fontId="3" fillId="0" borderId="5" xfId="0" applyFont="1" applyBorder="1" applyAlignment="1">
      <alignment horizontal="center" wrapText="1"/>
    </xf>
    <xf numFmtId="0" fontId="3" fillId="0" borderId="4" xfId="0" applyFont="1" applyBorder="1" applyAlignment="1">
      <alignment horizontal="center" wrapText="1"/>
    </xf>
    <xf numFmtId="0" fontId="4" fillId="0" borderId="12" xfId="0" applyNumberFormat="1" applyFont="1" applyFill="1" applyBorder="1" applyAlignment="1">
      <alignment horizontal="center" vertical="center" textRotation="255" wrapText="1"/>
    </xf>
    <xf numFmtId="0" fontId="4" fillId="0" borderId="13" xfId="0" applyNumberFormat="1" applyFont="1" applyFill="1" applyBorder="1" applyAlignment="1">
      <alignment horizontal="center" vertical="center" textRotation="255"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9" fillId="0" borderId="2"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6" fillId="0" borderId="2" xfId="0" applyFont="1" applyBorder="1" applyAlignment="1">
      <alignment horizontal="center"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1" fillId="0" borderId="0" xfId="0" applyFont="1" applyBorder="1" applyAlignment="1">
      <alignment horizontal="center" vertical="center"/>
    </xf>
  </cellXfs>
  <cellStyles count="9">
    <cellStyle name="常规" xfId="0" builtinId="0"/>
    <cellStyle name="常规 2" xfId="6"/>
    <cellStyle name="常规 2 2" xfId="4"/>
    <cellStyle name="常规 2 3" xfId="5"/>
    <cellStyle name="常规 3" xfId="7"/>
    <cellStyle name="常规 4" xfId="8"/>
    <cellStyle name="货币[0] 2" xfId="2"/>
    <cellStyle name="千位分隔[0]" xfId="1" builtinId="6"/>
    <cellStyle name="千位分隔[0]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indexed="9"/>
    <pageSetUpPr fitToPage="1"/>
  </sheetPr>
  <dimension ref="A1:IV42"/>
  <sheetViews>
    <sheetView showGridLines="0" tabSelected="1" topLeftCell="C13" workbookViewId="0">
      <selection activeCell="N30" sqref="N30"/>
    </sheetView>
  </sheetViews>
  <sheetFormatPr defaultColWidth="9.1640625" defaultRowHeight="11.25"/>
  <cols>
    <col min="1" max="1" width="49.5" style="9" customWidth="1"/>
    <col min="2" max="2" width="22.83203125" style="9" customWidth="1"/>
    <col min="3" max="3" width="34.33203125" style="9" customWidth="1"/>
    <col min="4" max="4" width="22.83203125" style="9" customWidth="1"/>
    <col min="5" max="5" width="34.33203125" style="9" customWidth="1"/>
    <col min="6" max="6" width="22.83203125" style="9" customWidth="1"/>
    <col min="7" max="7" width="34.33203125" style="9" customWidth="1"/>
    <col min="8" max="8" width="22.83203125" style="9" customWidth="1"/>
    <col min="9" max="16384" width="9.1640625" style="9"/>
  </cols>
  <sheetData>
    <row r="1" spans="1:256" ht="21" customHeight="1">
      <c r="A1" s="67" t="s">
        <v>0</v>
      </c>
      <c r="B1" s="67"/>
      <c r="C1" s="67"/>
      <c r="D1" s="67"/>
      <c r="E1" s="67"/>
      <c r="G1" s="88"/>
      <c r="H1" s="6" t="s">
        <v>1</v>
      </c>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c r="IH1" s="88"/>
      <c r="II1" s="88"/>
      <c r="IJ1" s="88"/>
      <c r="IK1" s="88"/>
      <c r="IL1" s="88"/>
      <c r="IM1" s="88"/>
      <c r="IN1" s="88"/>
      <c r="IO1" s="88"/>
      <c r="IP1" s="88"/>
      <c r="IQ1" s="88"/>
      <c r="IR1" s="88"/>
      <c r="IS1" s="88"/>
      <c r="IT1" s="88"/>
      <c r="IU1" s="88"/>
      <c r="IV1" s="88"/>
    </row>
    <row r="2" spans="1:256" ht="21" customHeight="1">
      <c r="A2" s="89" t="s">
        <v>2</v>
      </c>
      <c r="B2" s="89"/>
      <c r="C2" s="89"/>
      <c r="D2" s="89"/>
      <c r="E2" s="89"/>
      <c r="F2" s="89"/>
      <c r="G2" s="90"/>
      <c r="H2" s="90"/>
      <c r="I2" s="90"/>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c r="IR2" s="88"/>
      <c r="IS2" s="88"/>
      <c r="IT2" s="88"/>
      <c r="IU2" s="88"/>
      <c r="IV2" s="88"/>
    </row>
    <row r="3" spans="1:256" ht="21" customHeight="1">
      <c r="A3" s="120"/>
      <c r="B3" s="120"/>
      <c r="C3" s="120"/>
      <c r="D3" s="67"/>
      <c r="E3" s="67"/>
      <c r="G3" s="88"/>
      <c r="H3" s="91" t="s">
        <v>3</v>
      </c>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c r="IR3" s="88"/>
      <c r="IS3" s="88"/>
      <c r="IT3" s="88"/>
      <c r="IU3" s="88"/>
      <c r="IV3" s="88"/>
    </row>
    <row r="4" spans="1:256" ht="21" customHeight="1">
      <c r="A4" s="92" t="s">
        <v>4</v>
      </c>
      <c r="B4" s="92"/>
      <c r="C4" s="92" t="s">
        <v>5</v>
      </c>
      <c r="D4" s="92"/>
      <c r="E4" s="92"/>
      <c r="F4" s="92"/>
      <c r="G4" s="93"/>
      <c r="H4" s="93"/>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c r="IR4" s="88"/>
      <c r="IS4" s="88"/>
      <c r="IT4" s="88"/>
      <c r="IU4" s="88"/>
      <c r="IV4" s="88"/>
    </row>
    <row r="5" spans="1:256" ht="21" customHeight="1">
      <c r="A5" s="94" t="s">
        <v>6</v>
      </c>
      <c r="B5" s="94" t="s">
        <v>7</v>
      </c>
      <c r="C5" s="95" t="s">
        <v>8</v>
      </c>
      <c r="D5" s="96" t="s">
        <v>7</v>
      </c>
      <c r="E5" s="95" t="s">
        <v>9</v>
      </c>
      <c r="F5" s="96" t="s">
        <v>7</v>
      </c>
      <c r="G5" s="95" t="s">
        <v>10</v>
      </c>
      <c r="H5" s="96" t="s">
        <v>7</v>
      </c>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88"/>
      <c r="FE5" s="88"/>
      <c r="FF5" s="88"/>
      <c r="FG5" s="88"/>
      <c r="FH5" s="88"/>
      <c r="FI5" s="88"/>
      <c r="FJ5" s="88"/>
      <c r="FK5" s="88"/>
      <c r="FL5" s="88"/>
      <c r="FM5" s="88"/>
      <c r="FN5" s="88"/>
      <c r="FO5" s="88"/>
      <c r="FP5" s="88"/>
      <c r="FQ5" s="88"/>
      <c r="FR5" s="88"/>
      <c r="FS5" s="88"/>
      <c r="FT5" s="88"/>
      <c r="FU5" s="88"/>
      <c r="FV5" s="88"/>
      <c r="FW5" s="88"/>
      <c r="FX5" s="88"/>
      <c r="FY5" s="88"/>
      <c r="FZ5" s="88"/>
      <c r="GA5" s="88"/>
      <c r="GB5" s="88"/>
      <c r="GC5" s="88"/>
      <c r="GD5" s="88"/>
      <c r="GE5" s="88"/>
      <c r="GF5" s="88"/>
      <c r="GG5" s="88"/>
      <c r="GH5" s="88"/>
      <c r="GI5" s="88"/>
      <c r="GJ5" s="88"/>
      <c r="GK5" s="88"/>
      <c r="GL5" s="88"/>
      <c r="GM5" s="88"/>
      <c r="GN5" s="88"/>
      <c r="GO5" s="88"/>
      <c r="GP5" s="88"/>
      <c r="GQ5" s="88"/>
      <c r="GR5" s="88"/>
      <c r="GS5" s="88"/>
      <c r="GT5" s="88"/>
      <c r="GU5" s="88"/>
      <c r="GV5" s="88"/>
      <c r="GW5" s="88"/>
      <c r="GX5" s="88"/>
      <c r="GY5" s="88"/>
      <c r="GZ5" s="88"/>
      <c r="HA5" s="88"/>
      <c r="HB5" s="88"/>
      <c r="HC5" s="88"/>
      <c r="HD5" s="88"/>
      <c r="HE5" s="88"/>
      <c r="HF5" s="88"/>
      <c r="HG5" s="88"/>
      <c r="HH5" s="88"/>
      <c r="HI5" s="88"/>
      <c r="HJ5" s="88"/>
      <c r="HK5" s="88"/>
      <c r="HL5" s="88"/>
      <c r="HM5" s="88"/>
      <c r="HN5" s="88"/>
      <c r="HO5" s="88"/>
      <c r="HP5" s="88"/>
      <c r="HQ5" s="88"/>
      <c r="HR5" s="88"/>
      <c r="HS5" s="88"/>
      <c r="HT5" s="88"/>
      <c r="HU5" s="88"/>
      <c r="HV5" s="88"/>
      <c r="HW5" s="88"/>
      <c r="HX5" s="88"/>
      <c r="HY5" s="88"/>
      <c r="HZ5" s="88"/>
      <c r="IA5" s="88"/>
      <c r="IB5" s="88"/>
      <c r="IC5" s="88"/>
      <c r="ID5" s="88"/>
      <c r="IE5" s="88"/>
      <c r="IF5" s="88"/>
      <c r="IG5" s="88"/>
      <c r="IH5" s="88"/>
      <c r="II5" s="88"/>
      <c r="IJ5" s="88"/>
      <c r="IK5" s="88"/>
      <c r="IL5" s="88"/>
      <c r="IM5" s="88"/>
      <c r="IN5" s="88"/>
      <c r="IO5" s="88"/>
      <c r="IP5" s="88"/>
      <c r="IQ5" s="88"/>
      <c r="IR5" s="88"/>
      <c r="IS5" s="88"/>
      <c r="IT5" s="88"/>
      <c r="IU5" s="88"/>
      <c r="IV5" s="88"/>
    </row>
    <row r="6" spans="1:256" ht="21" customHeight="1">
      <c r="A6" s="97" t="s">
        <v>11</v>
      </c>
      <c r="B6" s="98">
        <v>23849795.960000001</v>
      </c>
      <c r="C6" s="99" t="s">
        <v>12</v>
      </c>
      <c r="D6" s="100"/>
      <c r="E6" s="101" t="s">
        <v>13</v>
      </c>
      <c r="F6" s="100">
        <v>17387295.960000001</v>
      </c>
      <c r="G6" s="101" t="s">
        <v>14</v>
      </c>
      <c r="H6" s="100">
        <v>10098368.220000001</v>
      </c>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c r="IR6" s="88"/>
      <c r="IS6" s="88"/>
      <c r="IT6" s="88"/>
      <c r="IU6" s="88"/>
      <c r="IV6" s="88"/>
    </row>
    <row r="7" spans="1:256" ht="21" customHeight="1">
      <c r="A7" s="97" t="s">
        <v>15</v>
      </c>
      <c r="B7" s="98">
        <v>23679795.960000001</v>
      </c>
      <c r="C7" s="99" t="s">
        <v>16</v>
      </c>
      <c r="D7" s="100"/>
      <c r="E7" s="101" t="s">
        <v>17</v>
      </c>
      <c r="F7" s="100">
        <v>15390750.960000001</v>
      </c>
      <c r="G7" s="101" t="s">
        <v>18</v>
      </c>
      <c r="H7" s="100">
        <v>7841606</v>
      </c>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c r="IR7" s="88"/>
      <c r="IS7" s="88"/>
      <c r="IT7" s="88"/>
      <c r="IU7" s="88"/>
      <c r="IV7" s="88"/>
    </row>
    <row r="8" spans="1:256" ht="21" customHeight="1">
      <c r="A8" s="97" t="s">
        <v>19</v>
      </c>
      <c r="B8" s="102">
        <v>170000</v>
      </c>
      <c r="C8" s="99" t="s">
        <v>20</v>
      </c>
      <c r="D8" s="100"/>
      <c r="E8" s="101" t="s">
        <v>21</v>
      </c>
      <c r="F8" s="103">
        <v>1945545</v>
      </c>
      <c r="G8" s="101" t="s">
        <v>22</v>
      </c>
      <c r="H8" s="100"/>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c r="IR8" s="88"/>
      <c r="IS8" s="88"/>
      <c r="IT8" s="88"/>
      <c r="IU8" s="88"/>
      <c r="IV8" s="88"/>
    </row>
    <row r="9" spans="1:256" ht="21" customHeight="1">
      <c r="A9" s="97" t="s">
        <v>23</v>
      </c>
      <c r="B9" s="104"/>
      <c r="C9" s="99" t="s">
        <v>24</v>
      </c>
      <c r="D9" s="100"/>
      <c r="E9" s="101" t="s">
        <v>25</v>
      </c>
      <c r="F9" s="105">
        <v>51000</v>
      </c>
      <c r="G9" s="101" t="s">
        <v>26</v>
      </c>
      <c r="H9" s="100"/>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c r="IH9" s="88"/>
      <c r="II9" s="88"/>
      <c r="IJ9" s="88"/>
      <c r="IK9" s="88"/>
      <c r="IL9" s="88"/>
      <c r="IM9" s="88"/>
      <c r="IN9" s="88"/>
      <c r="IO9" s="88"/>
      <c r="IP9" s="88"/>
      <c r="IQ9" s="88"/>
      <c r="IR9" s="88"/>
      <c r="IS9" s="88"/>
      <c r="IT9" s="88"/>
      <c r="IU9" s="88"/>
      <c r="IV9" s="88"/>
    </row>
    <row r="10" spans="1:256" ht="21" customHeight="1">
      <c r="A10" s="97" t="s">
        <v>27</v>
      </c>
      <c r="B10" s="104"/>
      <c r="C10" s="99" t="s">
        <v>28</v>
      </c>
      <c r="D10" s="100"/>
      <c r="E10" s="101"/>
      <c r="F10" s="106"/>
      <c r="G10" s="101" t="s">
        <v>29</v>
      </c>
      <c r="H10" s="100">
        <v>5858821.7400000002</v>
      </c>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row>
    <row r="11" spans="1:256" ht="21" customHeight="1">
      <c r="A11" s="97" t="s">
        <v>30</v>
      </c>
      <c r="B11" s="98"/>
      <c r="C11" s="99" t="s">
        <v>31</v>
      </c>
      <c r="D11" s="100"/>
      <c r="E11" s="101" t="s">
        <v>32</v>
      </c>
      <c r="F11" s="100">
        <v>6462500</v>
      </c>
      <c r="G11" s="101" t="s">
        <v>33</v>
      </c>
      <c r="H11" s="100"/>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c r="IR11" s="88"/>
      <c r="IS11" s="88"/>
      <c r="IT11" s="88"/>
      <c r="IU11" s="88"/>
      <c r="IV11" s="88"/>
    </row>
    <row r="12" spans="1:256" ht="21" customHeight="1">
      <c r="A12" s="97" t="s">
        <v>34</v>
      </c>
      <c r="B12" s="104"/>
      <c r="C12" s="99" t="s">
        <v>35</v>
      </c>
      <c r="D12" s="100"/>
      <c r="E12" s="101" t="s">
        <v>21</v>
      </c>
      <c r="F12" s="100">
        <v>6462500</v>
      </c>
      <c r="G12" s="101" t="s">
        <v>36</v>
      </c>
      <c r="H12" s="100"/>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c r="IR12" s="88"/>
      <c r="IS12" s="88"/>
      <c r="IT12" s="88"/>
      <c r="IU12" s="88"/>
      <c r="IV12" s="88"/>
    </row>
    <row r="13" spans="1:256" ht="21" customHeight="1">
      <c r="A13" s="97" t="s">
        <v>37</v>
      </c>
      <c r="B13" s="104"/>
      <c r="C13" s="99" t="s">
        <v>38</v>
      </c>
      <c r="D13" s="100"/>
      <c r="E13" s="101" t="s">
        <v>25</v>
      </c>
      <c r="F13" s="100"/>
      <c r="G13" s="101" t="s">
        <v>39</v>
      </c>
      <c r="H13" s="100"/>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c r="IR13" s="88"/>
      <c r="IS13" s="88"/>
      <c r="IT13" s="88"/>
      <c r="IU13" s="88"/>
      <c r="IV13" s="88"/>
    </row>
    <row r="14" spans="1:256" ht="21" customHeight="1">
      <c r="A14" s="97" t="s">
        <v>40</v>
      </c>
      <c r="B14" s="107"/>
      <c r="C14" s="99" t="s">
        <v>41</v>
      </c>
      <c r="D14" s="100">
        <v>321358.2</v>
      </c>
      <c r="E14" s="101" t="s">
        <v>42</v>
      </c>
      <c r="F14" s="100"/>
      <c r="G14" s="101" t="s">
        <v>43</v>
      </c>
      <c r="H14" s="100">
        <v>51000</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row>
    <row r="15" spans="1:256" ht="21" customHeight="1">
      <c r="A15" s="97" t="s">
        <v>44</v>
      </c>
      <c r="B15" s="107"/>
      <c r="C15" s="99" t="s">
        <v>45</v>
      </c>
      <c r="D15" s="100"/>
      <c r="E15" s="101" t="s">
        <v>46</v>
      </c>
      <c r="F15" s="100"/>
      <c r="G15" s="101" t="s">
        <v>47</v>
      </c>
      <c r="H15" s="100"/>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row>
    <row r="16" spans="1:256" ht="21" customHeight="1">
      <c r="A16" s="97"/>
      <c r="B16" s="104"/>
      <c r="C16" s="99" t="s">
        <v>48</v>
      </c>
      <c r="D16" s="100"/>
      <c r="E16" s="101" t="s">
        <v>49</v>
      </c>
      <c r="F16" s="100"/>
      <c r="G16" s="101" t="s">
        <v>50</v>
      </c>
      <c r="H16" s="100"/>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row>
    <row r="17" spans="1:256" ht="21" customHeight="1">
      <c r="A17" s="17"/>
      <c r="B17" s="104"/>
      <c r="C17" s="99" t="s">
        <v>51</v>
      </c>
      <c r="D17" s="100"/>
      <c r="E17" s="101" t="s">
        <v>52</v>
      </c>
      <c r="F17" s="100"/>
      <c r="G17" s="101" t="s">
        <v>53</v>
      </c>
      <c r="H17" s="100"/>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c r="IM17" s="88"/>
      <c r="IN17" s="88"/>
      <c r="IO17" s="88"/>
      <c r="IP17" s="88"/>
      <c r="IQ17" s="88"/>
      <c r="IR17" s="88"/>
      <c r="IS17" s="88"/>
      <c r="IT17" s="88"/>
      <c r="IU17" s="88"/>
      <c r="IV17" s="88"/>
    </row>
    <row r="18" spans="1:256" ht="21" customHeight="1">
      <c r="A18" s="17"/>
      <c r="B18" s="104"/>
      <c r="C18" s="99" t="s">
        <v>54</v>
      </c>
      <c r="D18" s="100">
        <v>23528437.760000002</v>
      </c>
      <c r="E18" s="101" t="s">
        <v>55</v>
      </c>
      <c r="F18" s="100"/>
      <c r="G18" s="101" t="s">
        <v>56</v>
      </c>
      <c r="H18" s="100"/>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c r="IQ18" s="88"/>
      <c r="IR18" s="88"/>
      <c r="IS18" s="88"/>
      <c r="IT18" s="88"/>
      <c r="IU18" s="88"/>
      <c r="IV18" s="88"/>
    </row>
    <row r="19" spans="1:256" ht="21" customHeight="1">
      <c r="A19" s="17"/>
      <c r="B19" s="104"/>
      <c r="C19" s="99" t="s">
        <v>57</v>
      </c>
      <c r="D19" s="100"/>
      <c r="E19" s="101" t="s">
        <v>58</v>
      </c>
      <c r="F19" s="100"/>
      <c r="G19" s="101" t="s">
        <v>59</v>
      </c>
      <c r="H19" s="100"/>
      <c r="I19" s="88"/>
      <c r="J19" s="88"/>
      <c r="K19" s="88">
        <f>D14/D36</f>
        <v>1.347425363885587E-2</v>
      </c>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c r="IM19" s="88"/>
      <c r="IN19" s="88"/>
      <c r="IO19" s="88"/>
      <c r="IP19" s="88"/>
      <c r="IQ19" s="88"/>
      <c r="IR19" s="88"/>
      <c r="IS19" s="88"/>
      <c r="IT19" s="88"/>
      <c r="IU19" s="88"/>
      <c r="IV19" s="88"/>
    </row>
    <row r="20" spans="1:256" ht="21" customHeight="1">
      <c r="A20" s="17"/>
      <c r="B20" s="104"/>
      <c r="C20" s="108" t="s">
        <v>60</v>
      </c>
      <c r="D20" s="100"/>
      <c r="E20" s="101" t="s">
        <v>61</v>
      </c>
      <c r="F20" s="103"/>
      <c r="G20" s="101" t="s">
        <v>62</v>
      </c>
      <c r="H20" s="103"/>
      <c r="I20" s="88"/>
      <c r="J20" s="88"/>
      <c r="K20" s="88">
        <f>D18/D36</f>
        <v>0.98652574636114421</v>
      </c>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c r="HN20" s="88"/>
      <c r="HO20" s="88"/>
      <c r="HP20" s="88"/>
      <c r="HQ20" s="88"/>
      <c r="HR20" s="88"/>
      <c r="HS20" s="88"/>
      <c r="HT20" s="88"/>
      <c r="HU20" s="88"/>
      <c r="HV20" s="88"/>
      <c r="HW20" s="88"/>
      <c r="HX20" s="88"/>
      <c r="HY20" s="88"/>
      <c r="HZ20" s="88"/>
      <c r="IA20" s="88"/>
      <c r="IB20" s="88"/>
      <c r="IC20" s="88"/>
      <c r="ID20" s="88"/>
      <c r="IE20" s="88"/>
      <c r="IF20" s="88"/>
      <c r="IG20" s="88"/>
      <c r="IH20" s="88"/>
      <c r="II20" s="88"/>
      <c r="IJ20" s="88"/>
      <c r="IK20" s="88"/>
      <c r="IL20" s="88"/>
      <c r="IM20" s="88"/>
      <c r="IN20" s="88"/>
      <c r="IO20" s="88"/>
      <c r="IP20" s="88"/>
      <c r="IQ20" s="88"/>
      <c r="IR20" s="88"/>
      <c r="IS20" s="88"/>
      <c r="IT20" s="88"/>
      <c r="IU20" s="88"/>
      <c r="IV20" s="88"/>
    </row>
    <row r="21" spans="1:256" ht="21" customHeight="1">
      <c r="A21" s="17"/>
      <c r="B21" s="104"/>
      <c r="C21" s="108" t="s">
        <v>63</v>
      </c>
      <c r="D21" s="100"/>
      <c r="E21" s="101" t="s">
        <v>64</v>
      </c>
      <c r="F21" s="106"/>
      <c r="G21" s="109"/>
      <c r="H21" s="110"/>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88"/>
      <c r="GC21" s="88"/>
      <c r="GD21" s="88"/>
      <c r="GE21" s="88"/>
      <c r="GF21" s="88"/>
      <c r="GG21" s="88"/>
      <c r="GH21" s="88"/>
      <c r="GI21" s="88"/>
      <c r="GJ21" s="88"/>
      <c r="GK21" s="88"/>
      <c r="GL21" s="88"/>
      <c r="GM21" s="88"/>
      <c r="GN21" s="88"/>
      <c r="GO21" s="88"/>
      <c r="GP21" s="88"/>
      <c r="GQ21" s="88"/>
      <c r="GR21" s="88"/>
      <c r="GS21" s="88"/>
      <c r="GT21" s="88"/>
      <c r="GU21" s="88"/>
      <c r="GV21" s="88"/>
      <c r="GW21" s="88"/>
      <c r="GX21" s="88"/>
      <c r="GY21" s="88"/>
      <c r="GZ21" s="88"/>
      <c r="HA21" s="88"/>
      <c r="HB21" s="88"/>
      <c r="HC21" s="88"/>
      <c r="HD21" s="88"/>
      <c r="HE21" s="88"/>
      <c r="HF21" s="88"/>
      <c r="HG21" s="88"/>
      <c r="HH21" s="88"/>
      <c r="HI21" s="88"/>
      <c r="HJ21" s="88"/>
      <c r="HK21" s="88"/>
      <c r="HL21" s="88"/>
      <c r="HM21" s="88"/>
      <c r="HN21" s="88"/>
      <c r="HO21" s="88"/>
      <c r="HP21" s="88"/>
      <c r="HQ21" s="88"/>
      <c r="HR21" s="88"/>
      <c r="HS21" s="88"/>
      <c r="HT21" s="88"/>
      <c r="HU21" s="88"/>
      <c r="HV21" s="88"/>
      <c r="HW21" s="88"/>
      <c r="HX21" s="88"/>
      <c r="HY21" s="88"/>
      <c r="HZ21" s="88"/>
      <c r="IA21" s="88"/>
      <c r="IB21" s="88"/>
      <c r="IC21" s="88"/>
      <c r="ID21" s="88"/>
      <c r="IE21" s="88"/>
      <c r="IF21" s="88"/>
      <c r="IG21" s="88"/>
      <c r="IH21" s="88"/>
      <c r="II21" s="88"/>
      <c r="IJ21" s="88"/>
      <c r="IK21" s="88"/>
      <c r="IL21" s="88"/>
      <c r="IM21" s="88"/>
      <c r="IN21" s="88"/>
      <c r="IO21" s="88"/>
      <c r="IP21" s="88"/>
      <c r="IQ21" s="88"/>
      <c r="IR21" s="88"/>
      <c r="IS21" s="88"/>
      <c r="IT21" s="88"/>
      <c r="IU21" s="88"/>
      <c r="IV21" s="88"/>
    </row>
    <row r="22" spans="1:256" ht="21" customHeight="1">
      <c r="A22" s="17"/>
      <c r="B22" s="104"/>
      <c r="C22" s="108" t="s">
        <v>65</v>
      </c>
      <c r="D22" s="100"/>
      <c r="E22" s="101" t="s">
        <v>66</v>
      </c>
      <c r="F22" s="100"/>
      <c r="G22" s="109"/>
      <c r="H22" s="111"/>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88"/>
      <c r="FE22" s="88"/>
      <c r="FF22" s="88"/>
      <c r="FG22" s="88"/>
      <c r="FH22" s="88"/>
      <c r="FI22" s="88"/>
      <c r="FJ22" s="88"/>
      <c r="FK22" s="88"/>
      <c r="FL22" s="88"/>
      <c r="FM22" s="88"/>
      <c r="FN22" s="88"/>
      <c r="FO22" s="88"/>
      <c r="FP22" s="88"/>
      <c r="FQ22" s="88"/>
      <c r="FR22" s="88"/>
      <c r="FS22" s="88"/>
      <c r="FT22" s="88"/>
      <c r="FU22" s="88"/>
      <c r="FV22" s="88"/>
      <c r="FW22" s="88"/>
      <c r="FX22" s="88"/>
      <c r="FY22" s="88"/>
      <c r="FZ22" s="88"/>
      <c r="GA22" s="88"/>
      <c r="GB22" s="88"/>
      <c r="GC22" s="88"/>
      <c r="GD22" s="88"/>
      <c r="GE22" s="88"/>
      <c r="GF22" s="88"/>
      <c r="GG22" s="88"/>
      <c r="GH22" s="88"/>
      <c r="GI22" s="88"/>
      <c r="GJ22" s="88"/>
      <c r="GK22" s="88"/>
      <c r="GL22" s="88"/>
      <c r="GM22" s="88"/>
      <c r="GN22" s="88"/>
      <c r="GO22" s="88"/>
      <c r="GP22" s="88"/>
      <c r="GQ22" s="88"/>
      <c r="GR22" s="88"/>
      <c r="GS22" s="88"/>
      <c r="GT22" s="88"/>
      <c r="GU22" s="88"/>
      <c r="GV22" s="88"/>
      <c r="GW22" s="88"/>
      <c r="GX22" s="88"/>
      <c r="GY22" s="88"/>
      <c r="GZ22" s="88"/>
      <c r="HA22" s="88"/>
      <c r="HB22" s="88"/>
      <c r="HC22" s="88"/>
      <c r="HD22" s="88"/>
      <c r="HE22" s="88"/>
      <c r="HF22" s="88"/>
      <c r="HG22" s="88"/>
      <c r="HH22" s="88"/>
      <c r="HI22" s="88"/>
      <c r="HJ22" s="88"/>
      <c r="HK22" s="88"/>
      <c r="HL22" s="88"/>
      <c r="HM22" s="88"/>
      <c r="HN22" s="88"/>
      <c r="HO22" s="88"/>
      <c r="HP22" s="88"/>
      <c r="HQ22" s="88"/>
      <c r="HR22" s="88"/>
      <c r="HS22" s="88"/>
      <c r="HT22" s="88"/>
      <c r="HU22" s="88"/>
      <c r="HV22" s="88"/>
      <c r="HW22" s="88"/>
      <c r="HX22" s="88"/>
      <c r="HY22" s="88"/>
      <c r="HZ22" s="88"/>
      <c r="IA22" s="88"/>
      <c r="IB22" s="88"/>
      <c r="IC22" s="88"/>
      <c r="ID22" s="88"/>
      <c r="IE22" s="88"/>
      <c r="IF22" s="88"/>
      <c r="IG22" s="88"/>
      <c r="IH22" s="88"/>
      <c r="II22" s="88"/>
      <c r="IJ22" s="88"/>
      <c r="IK22" s="88"/>
      <c r="IL22" s="88"/>
      <c r="IM22" s="88"/>
      <c r="IN22" s="88"/>
      <c r="IO22" s="88"/>
      <c r="IP22" s="88"/>
      <c r="IQ22" s="88"/>
      <c r="IR22" s="88"/>
      <c r="IS22" s="88"/>
      <c r="IT22" s="88"/>
      <c r="IU22" s="88"/>
      <c r="IV22" s="88"/>
    </row>
    <row r="23" spans="1:256" ht="21" customHeight="1">
      <c r="A23" s="17"/>
      <c r="B23" s="104"/>
      <c r="C23" s="108" t="s">
        <v>67</v>
      </c>
      <c r="D23" s="100"/>
      <c r="E23" s="101" t="s">
        <v>68</v>
      </c>
      <c r="F23" s="103"/>
      <c r="G23" s="109"/>
      <c r="H23" s="111"/>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88"/>
      <c r="GC23" s="88"/>
      <c r="GD23" s="88"/>
      <c r="GE23" s="88"/>
      <c r="GF23" s="88"/>
      <c r="GG23" s="88"/>
      <c r="GH23" s="88"/>
      <c r="GI23" s="88"/>
      <c r="GJ23" s="88"/>
      <c r="GK23" s="88"/>
      <c r="GL23" s="88"/>
      <c r="GM23" s="88"/>
      <c r="GN23" s="88"/>
      <c r="GO23" s="88"/>
      <c r="GP23" s="88"/>
      <c r="GQ23" s="88"/>
      <c r="GR23" s="88"/>
      <c r="GS23" s="88"/>
      <c r="GT23" s="88"/>
      <c r="GU23" s="88"/>
      <c r="GV23" s="88"/>
      <c r="GW23" s="88"/>
      <c r="GX23" s="88"/>
      <c r="GY23" s="88"/>
      <c r="GZ23" s="88"/>
      <c r="HA23" s="88"/>
      <c r="HB23" s="88"/>
      <c r="HC23" s="88"/>
      <c r="HD23" s="88"/>
      <c r="HE23" s="88"/>
      <c r="HF23" s="88"/>
      <c r="HG23" s="88"/>
      <c r="HH23" s="88"/>
      <c r="HI23" s="88"/>
      <c r="HJ23" s="88"/>
      <c r="HK23" s="88"/>
      <c r="HL23" s="88"/>
      <c r="HM23" s="88"/>
      <c r="HN23" s="88"/>
      <c r="HO23" s="88"/>
      <c r="HP23" s="88"/>
      <c r="HQ23" s="88"/>
      <c r="HR23" s="88"/>
      <c r="HS23" s="88"/>
      <c r="HT23" s="88"/>
      <c r="HU23" s="88"/>
      <c r="HV23" s="88"/>
      <c r="HW23" s="88"/>
      <c r="HX23" s="88"/>
      <c r="HY23" s="88"/>
      <c r="HZ23" s="88"/>
      <c r="IA23" s="88"/>
      <c r="IB23" s="88"/>
      <c r="IC23" s="88"/>
      <c r="ID23" s="88"/>
      <c r="IE23" s="88"/>
      <c r="IF23" s="88"/>
      <c r="IG23" s="88"/>
      <c r="IH23" s="88"/>
      <c r="II23" s="88"/>
      <c r="IJ23" s="88"/>
      <c r="IK23" s="88"/>
      <c r="IL23" s="88"/>
      <c r="IM23" s="88"/>
      <c r="IN23" s="88"/>
      <c r="IO23" s="88"/>
      <c r="IP23" s="88"/>
      <c r="IQ23" s="88"/>
      <c r="IR23" s="88"/>
      <c r="IS23" s="88"/>
      <c r="IT23" s="88"/>
      <c r="IU23" s="88"/>
      <c r="IV23" s="88"/>
    </row>
    <row r="24" spans="1:256" ht="21" customHeight="1">
      <c r="A24" s="97"/>
      <c r="B24" s="104"/>
      <c r="C24" s="108" t="s">
        <v>69</v>
      </c>
      <c r="D24" s="100"/>
      <c r="F24" s="105"/>
      <c r="G24" s="97"/>
      <c r="H24" s="111"/>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8"/>
      <c r="GI24" s="88"/>
      <c r="GJ24" s="88"/>
      <c r="GK24" s="88"/>
      <c r="GL24" s="88"/>
      <c r="GM24" s="88"/>
      <c r="GN24" s="88"/>
      <c r="GO24" s="88"/>
      <c r="GP24" s="88"/>
      <c r="GQ24" s="88"/>
      <c r="GR24" s="88"/>
      <c r="GS24" s="88"/>
      <c r="GT24" s="88"/>
      <c r="GU24" s="88"/>
      <c r="GV24" s="88"/>
      <c r="GW24" s="88"/>
      <c r="GX24" s="88"/>
      <c r="GY24" s="88"/>
      <c r="GZ24" s="88"/>
      <c r="HA24" s="88"/>
      <c r="HB24" s="88"/>
      <c r="HC24" s="88"/>
      <c r="HD24" s="88"/>
      <c r="HE24" s="88"/>
      <c r="HF24" s="88"/>
      <c r="HG24" s="88"/>
      <c r="HH24" s="88"/>
      <c r="HI24" s="88"/>
      <c r="HJ24" s="88"/>
      <c r="HK24" s="88"/>
      <c r="HL24" s="88"/>
      <c r="HM24" s="88"/>
      <c r="HN24" s="88"/>
      <c r="HO24" s="88"/>
      <c r="HP24" s="88"/>
      <c r="HQ24" s="88"/>
      <c r="HR24" s="88"/>
      <c r="HS24" s="88"/>
      <c r="HT24" s="88"/>
      <c r="HU24" s="88"/>
      <c r="HV24" s="88"/>
      <c r="HW24" s="88"/>
      <c r="HX24" s="88"/>
      <c r="HY24" s="88"/>
      <c r="HZ24" s="88"/>
      <c r="IA24" s="88"/>
      <c r="IB24" s="88"/>
      <c r="IC24" s="88"/>
      <c r="ID24" s="88"/>
      <c r="IE24" s="88"/>
      <c r="IF24" s="88"/>
      <c r="IG24" s="88"/>
      <c r="IH24" s="88"/>
      <c r="II24" s="88"/>
      <c r="IJ24" s="88"/>
      <c r="IK24" s="88"/>
      <c r="IL24" s="88"/>
      <c r="IM24" s="88"/>
      <c r="IN24" s="88"/>
      <c r="IO24" s="88"/>
      <c r="IP24" s="88"/>
      <c r="IQ24" s="88"/>
      <c r="IR24" s="88"/>
      <c r="IS24" s="88"/>
      <c r="IT24" s="88"/>
      <c r="IU24" s="88"/>
      <c r="IV24" s="88"/>
    </row>
    <row r="25" spans="1:256" ht="21" customHeight="1">
      <c r="A25" s="97"/>
      <c r="B25" s="104"/>
      <c r="C25" s="112" t="s">
        <v>70</v>
      </c>
      <c r="D25" s="100"/>
      <c r="E25" s="109"/>
      <c r="F25" s="103"/>
      <c r="G25" s="97"/>
      <c r="H25" s="111"/>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c r="HN25" s="88"/>
      <c r="HO25" s="88"/>
      <c r="HP25" s="88"/>
      <c r="HQ25" s="88"/>
      <c r="HR25" s="88"/>
      <c r="HS25" s="88"/>
      <c r="HT25" s="88"/>
      <c r="HU25" s="88"/>
      <c r="HV25" s="88"/>
      <c r="HW25" s="88"/>
      <c r="HX25" s="88"/>
      <c r="HY25" s="88"/>
      <c r="HZ25" s="88"/>
      <c r="IA25" s="88"/>
      <c r="IB25" s="88"/>
      <c r="IC25" s="88"/>
      <c r="ID25" s="88"/>
      <c r="IE25" s="88"/>
      <c r="IF25" s="88"/>
      <c r="IG25" s="88"/>
      <c r="IH25" s="88"/>
      <c r="II25" s="88"/>
      <c r="IJ25" s="88"/>
      <c r="IK25" s="88"/>
      <c r="IL25" s="88"/>
      <c r="IM25" s="88"/>
      <c r="IN25" s="88"/>
      <c r="IO25" s="88"/>
      <c r="IP25" s="88"/>
      <c r="IQ25" s="88"/>
      <c r="IR25" s="88"/>
      <c r="IS25" s="88"/>
      <c r="IT25" s="88"/>
      <c r="IU25" s="88"/>
      <c r="IV25" s="88"/>
    </row>
    <row r="26" spans="1:256" ht="21" customHeight="1">
      <c r="A26" s="97"/>
      <c r="B26" s="104"/>
      <c r="C26" s="112" t="s">
        <v>71</v>
      </c>
      <c r="D26" s="100"/>
      <c r="E26" s="109"/>
      <c r="F26" s="103"/>
      <c r="G26" s="97"/>
      <c r="H26" s="111"/>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c r="HN26" s="88"/>
      <c r="HO26" s="88"/>
      <c r="HP26" s="88"/>
      <c r="HQ26" s="88"/>
      <c r="HR26" s="88"/>
      <c r="HS26" s="88"/>
      <c r="HT26" s="88"/>
      <c r="HU26" s="88"/>
      <c r="HV26" s="88"/>
      <c r="HW26" s="88"/>
      <c r="HX26" s="88"/>
      <c r="HY26" s="88"/>
      <c r="HZ26" s="88"/>
      <c r="IA26" s="88"/>
      <c r="IB26" s="88"/>
      <c r="IC26" s="88"/>
      <c r="ID26" s="88"/>
      <c r="IE26" s="88"/>
      <c r="IF26" s="88"/>
      <c r="IG26" s="88"/>
      <c r="IH26" s="88"/>
      <c r="II26" s="88"/>
      <c r="IJ26" s="88"/>
      <c r="IK26" s="88"/>
      <c r="IL26" s="88"/>
      <c r="IM26" s="88"/>
      <c r="IN26" s="88"/>
      <c r="IO26" s="88"/>
      <c r="IP26" s="88"/>
      <c r="IQ26" s="88"/>
      <c r="IR26" s="88"/>
      <c r="IS26" s="88"/>
      <c r="IT26" s="88"/>
      <c r="IU26" s="88"/>
      <c r="IV26" s="88"/>
    </row>
    <row r="27" spans="1:256" ht="21" customHeight="1">
      <c r="A27" s="97"/>
      <c r="B27" s="104"/>
      <c r="C27" s="108" t="s">
        <v>72</v>
      </c>
      <c r="D27" s="100"/>
      <c r="E27" s="109"/>
      <c r="F27" s="103"/>
      <c r="G27" s="97"/>
      <c r="H27" s="111"/>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W27" s="88"/>
      <c r="EX27" s="88"/>
      <c r="EY27" s="88"/>
      <c r="EZ27" s="88"/>
      <c r="FA27" s="88"/>
      <c r="FB27" s="88"/>
      <c r="FC27" s="88"/>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88"/>
      <c r="GC27" s="88"/>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88"/>
      <c r="HH27" s="88"/>
      <c r="HI27" s="88"/>
      <c r="HJ27" s="88"/>
      <c r="HK27" s="88"/>
      <c r="HL27" s="88"/>
      <c r="HM27" s="88"/>
      <c r="HN27" s="88"/>
      <c r="HO27" s="88"/>
      <c r="HP27" s="88"/>
      <c r="HQ27" s="88"/>
      <c r="HR27" s="88"/>
      <c r="HS27" s="88"/>
      <c r="HT27" s="88"/>
      <c r="HU27" s="88"/>
      <c r="HV27" s="88"/>
      <c r="HW27" s="88"/>
      <c r="HX27" s="88"/>
      <c r="HY27" s="88"/>
      <c r="HZ27" s="88"/>
      <c r="IA27" s="88"/>
      <c r="IB27" s="88"/>
      <c r="IC27" s="88"/>
      <c r="ID27" s="88"/>
      <c r="IE27" s="88"/>
      <c r="IF27" s="88"/>
      <c r="IG27" s="88"/>
      <c r="IH27" s="88"/>
      <c r="II27" s="88"/>
      <c r="IJ27" s="88"/>
      <c r="IK27" s="88"/>
      <c r="IL27" s="88"/>
      <c r="IM27" s="88"/>
      <c r="IN27" s="88"/>
      <c r="IO27" s="88"/>
      <c r="IP27" s="88"/>
      <c r="IQ27" s="88"/>
      <c r="IR27" s="88"/>
      <c r="IS27" s="88"/>
      <c r="IT27" s="88"/>
      <c r="IU27" s="88"/>
      <c r="IV27" s="88"/>
    </row>
    <row r="28" spans="1:256" ht="21" customHeight="1">
      <c r="A28" s="97"/>
      <c r="B28" s="104"/>
      <c r="C28" s="113" t="s">
        <v>73</v>
      </c>
      <c r="D28" s="100"/>
      <c r="E28" s="109"/>
      <c r="F28" s="103"/>
      <c r="G28" s="97"/>
      <c r="H28" s="111"/>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c r="CP28" s="88"/>
      <c r="CQ28" s="88"/>
      <c r="CR28" s="88"/>
      <c r="CS28" s="88"/>
      <c r="CT28" s="88"/>
      <c r="CU28" s="88"/>
      <c r="CV28" s="88"/>
      <c r="CW28" s="88"/>
      <c r="CX28" s="88"/>
      <c r="CY28" s="88"/>
      <c r="CZ28" s="88"/>
      <c r="DA28" s="88"/>
      <c r="DB28" s="88"/>
      <c r="DC28" s="88"/>
      <c r="DD28" s="88"/>
      <c r="DE28" s="88"/>
      <c r="DF28" s="88"/>
      <c r="DG28" s="88"/>
      <c r="DH28" s="88"/>
      <c r="DI28" s="88"/>
      <c r="DJ28" s="88"/>
      <c r="DK28" s="88"/>
      <c r="DL28" s="88"/>
      <c r="DM28" s="88"/>
      <c r="DN28" s="88"/>
      <c r="DO28" s="88"/>
      <c r="DP28" s="88"/>
      <c r="DQ28" s="88"/>
      <c r="DR28" s="88"/>
      <c r="DS28" s="88"/>
      <c r="DT28" s="88"/>
      <c r="DU28" s="88"/>
      <c r="DV28" s="88"/>
      <c r="DW28" s="88"/>
      <c r="DX28" s="88"/>
      <c r="DY28" s="88"/>
      <c r="DZ28" s="88"/>
      <c r="EA28" s="88"/>
      <c r="EB28" s="88"/>
      <c r="EC28" s="88"/>
      <c r="ED28" s="88"/>
      <c r="EE28" s="88"/>
      <c r="EF28" s="88"/>
      <c r="EG28" s="88"/>
      <c r="EH28" s="88"/>
      <c r="EI28" s="88"/>
      <c r="EJ28" s="88"/>
      <c r="EK28" s="88"/>
      <c r="EL28" s="88"/>
      <c r="EM28" s="88"/>
      <c r="EN28" s="88"/>
      <c r="EO28" s="88"/>
      <c r="EP28" s="88"/>
      <c r="EQ28" s="88"/>
      <c r="ER28" s="88"/>
      <c r="ES28" s="88"/>
      <c r="ET28" s="88"/>
      <c r="EU28" s="88"/>
      <c r="EV28" s="88"/>
      <c r="EW28" s="88"/>
      <c r="EX28" s="88"/>
      <c r="EY28" s="88"/>
      <c r="EZ28" s="88"/>
      <c r="FA28" s="88"/>
      <c r="FB28" s="88"/>
      <c r="FC28" s="88"/>
      <c r="FD28" s="88"/>
      <c r="FE28" s="88"/>
      <c r="FF28" s="88"/>
      <c r="FG28" s="88"/>
      <c r="FH28" s="88"/>
      <c r="FI28" s="88"/>
      <c r="FJ28" s="88"/>
      <c r="FK28" s="88"/>
      <c r="FL28" s="88"/>
      <c r="FM28" s="88"/>
      <c r="FN28" s="88"/>
      <c r="FO28" s="88"/>
      <c r="FP28" s="88"/>
      <c r="FQ28" s="88"/>
      <c r="FR28" s="88"/>
      <c r="FS28" s="88"/>
      <c r="FT28" s="88"/>
      <c r="FU28" s="88"/>
      <c r="FV28" s="88"/>
      <c r="FW28" s="88"/>
      <c r="FX28" s="88"/>
      <c r="FY28" s="88"/>
      <c r="FZ28" s="88"/>
      <c r="GA28" s="88"/>
      <c r="GB28" s="88"/>
      <c r="GC28" s="88"/>
      <c r="GD28" s="88"/>
      <c r="GE28" s="88"/>
      <c r="GF28" s="88"/>
      <c r="GG28" s="88"/>
      <c r="GH28" s="88"/>
      <c r="GI28" s="88"/>
      <c r="GJ28" s="88"/>
      <c r="GK28" s="88"/>
      <c r="GL28" s="88"/>
      <c r="GM28" s="88"/>
      <c r="GN28" s="88"/>
      <c r="GO28" s="88"/>
      <c r="GP28" s="88"/>
      <c r="GQ28" s="88"/>
      <c r="GR28" s="88"/>
      <c r="GS28" s="88"/>
      <c r="GT28" s="88"/>
      <c r="GU28" s="88"/>
      <c r="GV28" s="88"/>
      <c r="GW28" s="88"/>
      <c r="GX28" s="88"/>
      <c r="GY28" s="88"/>
      <c r="GZ28" s="88"/>
      <c r="HA28" s="88"/>
      <c r="HB28" s="88"/>
      <c r="HC28" s="88"/>
      <c r="HD28" s="88"/>
      <c r="HE28" s="88"/>
      <c r="HF28" s="88"/>
      <c r="HG28" s="88"/>
      <c r="HH28" s="88"/>
      <c r="HI28" s="88"/>
      <c r="HJ28" s="88"/>
      <c r="HK28" s="88"/>
      <c r="HL28" s="88"/>
      <c r="HM28" s="88"/>
      <c r="HN28" s="88"/>
      <c r="HO28" s="88"/>
      <c r="HP28" s="88"/>
      <c r="HQ28" s="88"/>
      <c r="HR28" s="88"/>
      <c r="HS28" s="88"/>
      <c r="HT28" s="88"/>
      <c r="HU28" s="88"/>
      <c r="HV28" s="88"/>
      <c r="HW28" s="88"/>
      <c r="HX28" s="88"/>
      <c r="HY28" s="88"/>
      <c r="HZ28" s="88"/>
      <c r="IA28" s="88"/>
      <c r="IB28" s="88"/>
      <c r="IC28" s="88"/>
      <c r="ID28" s="88"/>
      <c r="IE28" s="88"/>
      <c r="IF28" s="88"/>
      <c r="IG28" s="88"/>
      <c r="IH28" s="88"/>
      <c r="II28" s="88"/>
      <c r="IJ28" s="88"/>
      <c r="IK28" s="88"/>
      <c r="IL28" s="88"/>
      <c r="IM28" s="88"/>
      <c r="IN28" s="88"/>
      <c r="IO28" s="88"/>
      <c r="IP28" s="88"/>
      <c r="IQ28" s="88"/>
      <c r="IR28" s="88"/>
      <c r="IS28" s="88"/>
      <c r="IT28" s="88"/>
      <c r="IU28" s="88"/>
      <c r="IV28" s="88"/>
    </row>
    <row r="29" spans="1:256" ht="21" customHeight="1">
      <c r="A29" s="97"/>
      <c r="B29" s="104"/>
      <c r="C29" s="108" t="s">
        <v>74</v>
      </c>
      <c r="D29" s="100"/>
      <c r="E29" s="109"/>
      <c r="F29" s="103"/>
      <c r="G29" s="97"/>
      <c r="H29" s="111"/>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88"/>
      <c r="CT29" s="88"/>
      <c r="CU29" s="88"/>
      <c r="CV29" s="88"/>
      <c r="CW29" s="88"/>
      <c r="CX29" s="88"/>
      <c r="CY29" s="88"/>
      <c r="CZ29" s="88"/>
      <c r="DA29" s="88"/>
      <c r="DB29" s="88"/>
      <c r="DC29" s="88"/>
      <c r="DD29" s="88"/>
      <c r="DE29" s="88"/>
      <c r="DF29" s="88"/>
      <c r="DG29" s="88"/>
      <c r="DH29" s="88"/>
      <c r="DI29" s="88"/>
      <c r="DJ29" s="88"/>
      <c r="DK29" s="88"/>
      <c r="DL29" s="88"/>
      <c r="DM29" s="88"/>
      <c r="DN29" s="88"/>
      <c r="DO29" s="88"/>
      <c r="DP29" s="88"/>
      <c r="DQ29" s="88"/>
      <c r="DR29" s="88"/>
      <c r="DS29" s="88"/>
      <c r="DT29" s="88"/>
      <c r="DU29" s="88"/>
      <c r="DV29" s="88"/>
      <c r="DW29" s="88"/>
      <c r="DX29" s="88"/>
      <c r="DY29" s="88"/>
      <c r="DZ29" s="88"/>
      <c r="EA29" s="88"/>
      <c r="EB29" s="88"/>
      <c r="EC29" s="88"/>
      <c r="ED29" s="88"/>
      <c r="EE29" s="88"/>
      <c r="EF29" s="88"/>
      <c r="EG29" s="88"/>
      <c r="EH29" s="88"/>
      <c r="EI29" s="88"/>
      <c r="EJ29" s="88"/>
      <c r="EK29" s="88"/>
      <c r="EL29" s="88"/>
      <c r="EM29" s="88"/>
      <c r="EN29" s="88"/>
      <c r="EO29" s="88"/>
      <c r="EP29" s="88"/>
      <c r="EQ29" s="88"/>
      <c r="ER29" s="88"/>
      <c r="ES29" s="88"/>
      <c r="ET29" s="88"/>
      <c r="EU29" s="88"/>
      <c r="EV29" s="88"/>
      <c r="EW29" s="88"/>
      <c r="EX29" s="88"/>
      <c r="EY29" s="88"/>
      <c r="EZ29" s="88"/>
      <c r="FA29" s="88"/>
      <c r="FB29" s="88"/>
      <c r="FC29" s="88"/>
      <c r="FD29" s="88"/>
      <c r="FE29" s="88"/>
      <c r="FF29" s="88"/>
      <c r="FG29" s="88"/>
      <c r="FH29" s="88"/>
      <c r="FI29" s="88"/>
      <c r="FJ29" s="88"/>
      <c r="FK29" s="88"/>
      <c r="FL29" s="88"/>
      <c r="FM29" s="88"/>
      <c r="FN29" s="88"/>
      <c r="FO29" s="88"/>
      <c r="FP29" s="88"/>
      <c r="FQ29" s="88"/>
      <c r="FR29" s="88"/>
      <c r="FS29" s="88"/>
      <c r="FT29" s="88"/>
      <c r="FU29" s="88"/>
      <c r="FV29" s="88"/>
      <c r="FW29" s="88"/>
      <c r="FX29" s="88"/>
      <c r="FY29" s="88"/>
      <c r="FZ29" s="88"/>
      <c r="GA29" s="88"/>
      <c r="GB29" s="88"/>
      <c r="GC29" s="88"/>
      <c r="GD29" s="88"/>
      <c r="GE29" s="88"/>
      <c r="GF29" s="88"/>
      <c r="GG29" s="88"/>
      <c r="GH29" s="88"/>
      <c r="GI29" s="88"/>
      <c r="GJ29" s="88"/>
      <c r="GK29" s="88"/>
      <c r="GL29" s="88"/>
      <c r="GM29" s="88"/>
      <c r="GN29" s="88"/>
      <c r="GO29" s="88"/>
      <c r="GP29" s="88"/>
      <c r="GQ29" s="88"/>
      <c r="GR29" s="88"/>
      <c r="GS29" s="88"/>
      <c r="GT29" s="88"/>
      <c r="GU29" s="88"/>
      <c r="GV29" s="88"/>
      <c r="GW29" s="88"/>
      <c r="GX29" s="88"/>
      <c r="GY29" s="88"/>
      <c r="GZ29" s="88"/>
      <c r="HA29" s="88"/>
      <c r="HB29" s="88"/>
      <c r="HC29" s="88"/>
      <c r="HD29" s="88"/>
      <c r="HE29" s="88"/>
      <c r="HF29" s="88"/>
      <c r="HG29" s="88"/>
      <c r="HH29" s="88"/>
      <c r="HI29" s="88"/>
      <c r="HJ29" s="88"/>
      <c r="HK29" s="88"/>
      <c r="HL29" s="88"/>
      <c r="HM29" s="88"/>
      <c r="HN29" s="88"/>
      <c r="HO29" s="88"/>
      <c r="HP29" s="88"/>
      <c r="HQ29" s="88"/>
      <c r="HR29" s="88"/>
      <c r="HS29" s="88"/>
      <c r="HT29" s="88"/>
      <c r="HU29" s="88"/>
      <c r="HV29" s="88"/>
      <c r="HW29" s="88"/>
      <c r="HX29" s="88"/>
      <c r="HY29" s="88"/>
      <c r="HZ29" s="88"/>
      <c r="IA29" s="88"/>
      <c r="IB29" s="88"/>
      <c r="IC29" s="88"/>
      <c r="ID29" s="88"/>
      <c r="IE29" s="88"/>
      <c r="IF29" s="88"/>
      <c r="IG29" s="88"/>
      <c r="IH29" s="88"/>
      <c r="II29" s="88"/>
      <c r="IJ29" s="88"/>
      <c r="IK29" s="88"/>
      <c r="IL29" s="88"/>
      <c r="IM29" s="88"/>
      <c r="IN29" s="88"/>
      <c r="IO29" s="88"/>
      <c r="IP29" s="88"/>
      <c r="IQ29" s="88"/>
      <c r="IR29" s="88"/>
      <c r="IS29" s="88"/>
      <c r="IT29" s="88"/>
      <c r="IU29" s="88"/>
      <c r="IV29" s="88"/>
    </row>
    <row r="30" spans="1:256" ht="21" customHeight="1">
      <c r="A30" s="97"/>
      <c r="B30" s="104"/>
      <c r="C30" s="108" t="s">
        <v>75</v>
      </c>
      <c r="D30" s="100"/>
      <c r="E30" s="109"/>
      <c r="F30" s="103"/>
      <c r="G30" s="97"/>
      <c r="H30" s="111"/>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c r="CP30" s="88"/>
      <c r="CQ30" s="88"/>
      <c r="CR30" s="88"/>
      <c r="CS30" s="88"/>
      <c r="CT30" s="88"/>
      <c r="CU30" s="88"/>
      <c r="CV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c r="DX30" s="88"/>
      <c r="DY30" s="88"/>
      <c r="DZ30" s="88"/>
      <c r="EA30" s="88"/>
      <c r="EB30" s="88"/>
      <c r="EC30" s="88"/>
      <c r="ED30" s="88"/>
      <c r="EE30" s="88"/>
      <c r="EF30" s="88"/>
      <c r="EG30" s="88"/>
      <c r="EH30" s="88"/>
      <c r="EI30" s="88"/>
      <c r="EJ30" s="88"/>
      <c r="EK30" s="88"/>
      <c r="EL30" s="88"/>
      <c r="EM30" s="88"/>
      <c r="EN30" s="88"/>
      <c r="EO30" s="88"/>
      <c r="EP30" s="88"/>
      <c r="EQ30" s="88"/>
      <c r="ER30" s="88"/>
      <c r="ES30" s="88"/>
      <c r="ET30" s="88"/>
      <c r="EU30" s="88"/>
      <c r="EV30" s="88"/>
      <c r="EW30" s="88"/>
      <c r="EX30" s="88"/>
      <c r="EY30" s="88"/>
      <c r="EZ30" s="88"/>
      <c r="FA30" s="88"/>
      <c r="FB30" s="88"/>
      <c r="FC30" s="88"/>
      <c r="FD30" s="88"/>
      <c r="FE30" s="88"/>
      <c r="FF30" s="88"/>
      <c r="FG30" s="88"/>
      <c r="FH30" s="88"/>
      <c r="FI30" s="88"/>
      <c r="FJ30" s="88"/>
      <c r="FK30" s="88"/>
      <c r="FL30" s="88"/>
      <c r="FM30" s="88"/>
      <c r="FN30" s="88"/>
      <c r="FO30" s="88"/>
      <c r="FP30" s="88"/>
      <c r="FQ30" s="88"/>
      <c r="FR30" s="88"/>
      <c r="FS30" s="88"/>
      <c r="FT30" s="88"/>
      <c r="FU30" s="88"/>
      <c r="FV30" s="88"/>
      <c r="FW30" s="88"/>
      <c r="FX30" s="88"/>
      <c r="FY30" s="88"/>
      <c r="FZ30" s="88"/>
      <c r="GA30" s="88"/>
      <c r="GB30" s="88"/>
      <c r="GC30" s="88"/>
      <c r="GD30" s="88"/>
      <c r="GE30" s="88"/>
      <c r="GF30" s="88"/>
      <c r="GG30" s="88"/>
      <c r="GH30" s="88"/>
      <c r="GI30" s="88"/>
      <c r="GJ30" s="88"/>
      <c r="GK30" s="88"/>
      <c r="GL30" s="88"/>
      <c r="GM30" s="88"/>
      <c r="GN30" s="88"/>
      <c r="GO30" s="88"/>
      <c r="GP30" s="88"/>
      <c r="GQ30" s="88"/>
      <c r="GR30" s="88"/>
      <c r="GS30" s="88"/>
      <c r="GT30" s="88"/>
      <c r="GU30" s="88"/>
      <c r="GV30" s="88"/>
      <c r="GW30" s="88"/>
      <c r="GX30" s="88"/>
      <c r="GY30" s="88"/>
      <c r="GZ30" s="88"/>
      <c r="HA30" s="88"/>
      <c r="HB30" s="88"/>
      <c r="HC30" s="88"/>
      <c r="HD30" s="88"/>
      <c r="HE30" s="88"/>
      <c r="HF30" s="88"/>
      <c r="HG30" s="88"/>
      <c r="HH30" s="88"/>
      <c r="HI30" s="88"/>
      <c r="HJ30" s="88"/>
      <c r="HK30" s="88"/>
      <c r="HL30" s="88"/>
      <c r="HM30" s="88"/>
      <c r="HN30" s="88"/>
      <c r="HO30" s="88"/>
      <c r="HP30" s="88"/>
      <c r="HQ30" s="88"/>
      <c r="HR30" s="88"/>
      <c r="HS30" s="88"/>
      <c r="HT30" s="88"/>
      <c r="HU30" s="88"/>
      <c r="HV30" s="88"/>
      <c r="HW30" s="88"/>
      <c r="HX30" s="88"/>
      <c r="HY30" s="88"/>
      <c r="HZ30" s="88"/>
      <c r="IA30" s="88"/>
      <c r="IB30" s="88"/>
      <c r="IC30" s="88"/>
      <c r="ID30" s="88"/>
      <c r="IE30" s="88"/>
      <c r="IF30" s="88"/>
      <c r="IG30" s="88"/>
      <c r="IH30" s="88"/>
      <c r="II30" s="88"/>
      <c r="IJ30" s="88"/>
      <c r="IK30" s="88"/>
      <c r="IL30" s="88"/>
      <c r="IM30" s="88"/>
      <c r="IN30" s="88"/>
      <c r="IO30" s="88"/>
      <c r="IP30" s="88"/>
      <c r="IQ30" s="88"/>
      <c r="IR30" s="88"/>
      <c r="IS30" s="88"/>
      <c r="IT30" s="88"/>
      <c r="IU30" s="88"/>
      <c r="IV30" s="88"/>
    </row>
    <row r="31" spans="1:256" ht="21" customHeight="1">
      <c r="A31" s="97"/>
      <c r="B31" s="104"/>
      <c r="C31" s="108" t="s">
        <v>76</v>
      </c>
      <c r="D31" s="100"/>
      <c r="E31" s="109"/>
      <c r="F31" s="103"/>
      <c r="G31" s="97"/>
      <c r="H31" s="111"/>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c r="DY31" s="88"/>
      <c r="DZ31" s="88"/>
      <c r="EA31" s="88"/>
      <c r="EB31" s="88"/>
      <c r="EC31" s="88"/>
      <c r="ED31" s="88"/>
      <c r="EE31" s="88"/>
      <c r="EF31" s="88"/>
      <c r="EG31" s="88"/>
      <c r="EH31" s="88"/>
      <c r="EI31" s="88"/>
      <c r="EJ31" s="88"/>
      <c r="EK31" s="88"/>
      <c r="EL31" s="88"/>
      <c r="EM31" s="88"/>
      <c r="EN31" s="88"/>
      <c r="EO31" s="88"/>
      <c r="EP31" s="88"/>
      <c r="EQ31" s="88"/>
      <c r="ER31" s="88"/>
      <c r="ES31" s="88"/>
      <c r="ET31" s="88"/>
      <c r="EU31" s="88"/>
      <c r="EV31" s="88"/>
      <c r="EW31" s="88"/>
      <c r="EX31" s="88"/>
      <c r="EY31" s="88"/>
      <c r="EZ31" s="88"/>
      <c r="FA31" s="88"/>
      <c r="FB31" s="88"/>
      <c r="FC31" s="88"/>
      <c r="FD31" s="88"/>
      <c r="FE31" s="88"/>
      <c r="FF31" s="88"/>
      <c r="FG31" s="88"/>
      <c r="FH31" s="88"/>
      <c r="FI31" s="88"/>
      <c r="FJ31" s="88"/>
      <c r="FK31" s="88"/>
      <c r="FL31" s="88"/>
      <c r="FM31" s="88"/>
      <c r="FN31" s="88"/>
      <c r="FO31" s="88"/>
      <c r="FP31" s="88"/>
      <c r="FQ31" s="88"/>
      <c r="FR31" s="88"/>
      <c r="FS31" s="88"/>
      <c r="FT31" s="88"/>
      <c r="FU31" s="88"/>
      <c r="FV31" s="88"/>
      <c r="FW31" s="88"/>
      <c r="FX31" s="88"/>
      <c r="FY31" s="88"/>
      <c r="FZ31" s="88"/>
      <c r="GA31" s="88"/>
      <c r="GB31" s="88"/>
      <c r="GC31" s="88"/>
      <c r="GD31" s="88"/>
      <c r="GE31" s="88"/>
      <c r="GF31" s="88"/>
      <c r="GG31" s="88"/>
      <c r="GH31" s="88"/>
      <c r="GI31" s="88"/>
      <c r="GJ31" s="88"/>
      <c r="GK31" s="88"/>
      <c r="GL31" s="88"/>
      <c r="GM31" s="88"/>
      <c r="GN31" s="88"/>
      <c r="GO31" s="88"/>
      <c r="GP31" s="88"/>
      <c r="GQ31" s="88"/>
      <c r="GR31" s="88"/>
      <c r="GS31" s="88"/>
      <c r="GT31" s="88"/>
      <c r="GU31" s="88"/>
      <c r="GV31" s="88"/>
      <c r="GW31" s="88"/>
      <c r="GX31" s="88"/>
      <c r="GY31" s="88"/>
      <c r="GZ31" s="88"/>
      <c r="HA31" s="88"/>
      <c r="HB31" s="88"/>
      <c r="HC31" s="88"/>
      <c r="HD31" s="88"/>
      <c r="HE31" s="88"/>
      <c r="HF31" s="88"/>
      <c r="HG31" s="88"/>
      <c r="HH31" s="88"/>
      <c r="HI31" s="88"/>
      <c r="HJ31" s="88"/>
      <c r="HK31" s="88"/>
      <c r="HL31" s="88"/>
      <c r="HM31" s="88"/>
      <c r="HN31" s="88"/>
      <c r="HO31" s="88"/>
      <c r="HP31" s="88"/>
      <c r="HQ31" s="88"/>
      <c r="HR31" s="88"/>
      <c r="HS31" s="88"/>
      <c r="HT31" s="88"/>
      <c r="HU31" s="88"/>
      <c r="HV31" s="88"/>
      <c r="HW31" s="88"/>
      <c r="HX31" s="88"/>
      <c r="HY31" s="88"/>
      <c r="HZ31" s="88"/>
      <c r="IA31" s="88"/>
      <c r="IB31" s="88"/>
      <c r="IC31" s="88"/>
      <c r="ID31" s="88"/>
      <c r="IE31" s="88"/>
      <c r="IF31" s="88"/>
      <c r="IG31" s="88"/>
      <c r="IH31" s="88"/>
      <c r="II31" s="88"/>
      <c r="IJ31" s="88"/>
      <c r="IK31" s="88"/>
      <c r="IL31" s="88"/>
      <c r="IM31" s="88"/>
      <c r="IN31" s="88"/>
      <c r="IO31" s="88"/>
      <c r="IP31" s="88"/>
      <c r="IQ31" s="88"/>
      <c r="IR31" s="88"/>
      <c r="IS31" s="88"/>
      <c r="IT31" s="88"/>
      <c r="IU31" s="88"/>
      <c r="IV31" s="88"/>
    </row>
    <row r="32" spans="1:256" ht="21" customHeight="1">
      <c r="A32" s="97"/>
      <c r="B32" s="104"/>
      <c r="C32" s="108" t="s">
        <v>77</v>
      </c>
      <c r="D32" s="100"/>
      <c r="E32" s="109"/>
      <c r="F32" s="100"/>
      <c r="G32" s="97"/>
      <c r="H32" s="114"/>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c r="DY32" s="88"/>
      <c r="DZ32" s="88"/>
      <c r="EA32" s="88"/>
      <c r="EB32" s="88"/>
      <c r="EC32" s="88"/>
      <c r="ED32" s="88"/>
      <c r="EE32" s="88"/>
      <c r="EF32" s="88"/>
      <c r="EG32" s="88"/>
      <c r="EH32" s="88"/>
      <c r="EI32" s="88"/>
      <c r="EJ32" s="88"/>
      <c r="EK32" s="88"/>
      <c r="EL32" s="88"/>
      <c r="EM32" s="88"/>
      <c r="EN32" s="88"/>
      <c r="EO32" s="88"/>
      <c r="EP32" s="88"/>
      <c r="EQ32" s="88"/>
      <c r="ER32" s="88"/>
      <c r="ES32" s="88"/>
      <c r="ET32" s="88"/>
      <c r="EU32" s="88"/>
      <c r="EV32" s="88"/>
      <c r="EW32" s="88"/>
      <c r="EX32" s="88"/>
      <c r="EY32" s="88"/>
      <c r="EZ32" s="88"/>
      <c r="FA32" s="88"/>
      <c r="FB32" s="88"/>
      <c r="FC32" s="88"/>
      <c r="FD32" s="88"/>
      <c r="FE32" s="88"/>
      <c r="FF32" s="88"/>
      <c r="FG32" s="88"/>
      <c r="FH32" s="88"/>
      <c r="FI32" s="88"/>
      <c r="FJ32" s="88"/>
      <c r="FK32" s="88"/>
      <c r="FL32" s="88"/>
      <c r="FM32" s="88"/>
      <c r="FN32" s="88"/>
      <c r="FO32" s="88"/>
      <c r="FP32" s="88"/>
      <c r="FQ32" s="88"/>
      <c r="FR32" s="88"/>
      <c r="FS32" s="88"/>
      <c r="FT32" s="88"/>
      <c r="FU32" s="88"/>
      <c r="FV32" s="88"/>
      <c r="FW32" s="88"/>
      <c r="FX32" s="88"/>
      <c r="FY32" s="88"/>
      <c r="FZ32" s="88"/>
      <c r="GA32" s="88"/>
      <c r="GB32" s="88"/>
      <c r="GC32" s="88"/>
      <c r="GD32" s="88"/>
      <c r="GE32" s="88"/>
      <c r="GF32" s="88"/>
      <c r="GG32" s="88"/>
      <c r="GH32" s="88"/>
      <c r="GI32" s="88"/>
      <c r="GJ32" s="88"/>
      <c r="GK32" s="88"/>
      <c r="GL32" s="88"/>
      <c r="GM32" s="88"/>
      <c r="GN32" s="88"/>
      <c r="GO32" s="88"/>
      <c r="GP32" s="88"/>
      <c r="GQ32" s="88"/>
      <c r="GR32" s="88"/>
      <c r="GS32" s="88"/>
      <c r="GT32" s="88"/>
      <c r="GU32" s="88"/>
      <c r="GV32" s="88"/>
      <c r="GW32" s="88"/>
      <c r="GX32" s="88"/>
      <c r="GY32" s="88"/>
      <c r="GZ32" s="88"/>
      <c r="HA32" s="88"/>
      <c r="HB32" s="88"/>
      <c r="HC32" s="88"/>
      <c r="HD32" s="88"/>
      <c r="HE32" s="88"/>
      <c r="HF32" s="88"/>
      <c r="HG32" s="88"/>
      <c r="HH32" s="88"/>
      <c r="HI32" s="88"/>
      <c r="HJ32" s="88"/>
      <c r="HK32" s="88"/>
      <c r="HL32" s="88"/>
      <c r="HM32" s="88"/>
      <c r="HN32" s="88"/>
      <c r="HO32" s="88"/>
      <c r="HP32" s="88"/>
      <c r="HQ32" s="88"/>
      <c r="HR32" s="88"/>
      <c r="HS32" s="88"/>
      <c r="HT32" s="88"/>
      <c r="HU32" s="88"/>
      <c r="HV32" s="88"/>
      <c r="HW32" s="88"/>
      <c r="HX32" s="88"/>
      <c r="HY32" s="88"/>
      <c r="HZ32" s="88"/>
      <c r="IA32" s="88"/>
      <c r="IB32" s="88"/>
      <c r="IC32" s="88"/>
      <c r="ID32" s="88"/>
      <c r="IE32" s="88"/>
      <c r="IF32" s="88"/>
      <c r="IG32" s="88"/>
      <c r="IH32" s="88"/>
      <c r="II32" s="88"/>
      <c r="IJ32" s="88"/>
      <c r="IK32" s="88"/>
      <c r="IL32" s="88"/>
      <c r="IM32" s="88"/>
      <c r="IN32" s="88"/>
      <c r="IO32" s="88"/>
      <c r="IP32" s="88"/>
      <c r="IQ32" s="88"/>
      <c r="IR32" s="88"/>
      <c r="IS32" s="88"/>
      <c r="IT32" s="88"/>
      <c r="IU32" s="88"/>
      <c r="IV32" s="88"/>
    </row>
    <row r="33" spans="1:256" ht="21" customHeight="1">
      <c r="A33" s="95" t="s">
        <v>78</v>
      </c>
      <c r="B33" s="104">
        <v>23849795.960000001</v>
      </c>
      <c r="C33" s="115" t="s">
        <v>79</v>
      </c>
      <c r="D33" s="103">
        <v>23849795.960000001</v>
      </c>
      <c r="E33" s="116" t="s">
        <v>79</v>
      </c>
      <c r="F33" s="103">
        <v>23849795.960000001</v>
      </c>
      <c r="G33" s="116" t="s">
        <v>79</v>
      </c>
      <c r="H33" s="103">
        <v>23849795.960000001</v>
      </c>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c r="DY33" s="88"/>
      <c r="DZ33" s="88"/>
      <c r="EA33" s="88"/>
      <c r="EB33" s="88"/>
      <c r="EC33" s="88"/>
      <c r="ED33" s="88"/>
      <c r="EE33" s="88"/>
      <c r="EF33" s="88"/>
      <c r="EG33" s="88"/>
      <c r="EH33" s="88"/>
      <c r="EI33" s="88"/>
      <c r="EJ33" s="88"/>
      <c r="EK33" s="88"/>
      <c r="EL33" s="88"/>
      <c r="EM33" s="88"/>
      <c r="EN33" s="88"/>
      <c r="EO33" s="88"/>
      <c r="EP33" s="88"/>
      <c r="EQ33" s="88"/>
      <c r="ER33" s="88"/>
      <c r="ES33" s="88"/>
      <c r="ET33" s="88"/>
      <c r="EU33" s="88"/>
      <c r="EV33" s="88"/>
      <c r="EW33" s="88"/>
      <c r="EX33" s="88"/>
      <c r="EY33" s="88"/>
      <c r="EZ33" s="88"/>
      <c r="FA33" s="88"/>
      <c r="FB33" s="88"/>
      <c r="FC33" s="88"/>
      <c r="FD33" s="88"/>
      <c r="FE33" s="88"/>
      <c r="FF33" s="88"/>
      <c r="FG33" s="88"/>
      <c r="FH33" s="88"/>
      <c r="FI33" s="88"/>
      <c r="FJ33" s="88"/>
      <c r="FK33" s="88"/>
      <c r="FL33" s="88"/>
      <c r="FM33" s="88"/>
      <c r="FN33" s="88"/>
      <c r="FO33" s="88"/>
      <c r="FP33" s="88"/>
      <c r="FQ33" s="88"/>
      <c r="FR33" s="88"/>
      <c r="FS33" s="88"/>
      <c r="FT33" s="88"/>
      <c r="FU33" s="88"/>
      <c r="FV33" s="88"/>
      <c r="FW33" s="88"/>
      <c r="FX33" s="88"/>
      <c r="FY33" s="88"/>
      <c r="FZ33" s="88"/>
      <c r="GA33" s="88"/>
      <c r="GB33" s="88"/>
      <c r="GC33" s="88"/>
      <c r="GD33" s="88"/>
      <c r="GE33" s="88"/>
      <c r="GF33" s="88"/>
      <c r="GG33" s="88"/>
      <c r="GH33" s="88"/>
      <c r="GI33" s="88"/>
      <c r="GJ33" s="88"/>
      <c r="GK33" s="88"/>
      <c r="GL33" s="88"/>
      <c r="GM33" s="88"/>
      <c r="GN33" s="88"/>
      <c r="GO33" s="88"/>
      <c r="GP33" s="88"/>
      <c r="GQ33" s="88"/>
      <c r="GR33" s="88"/>
      <c r="GS33" s="88"/>
      <c r="GT33" s="88"/>
      <c r="GU33" s="88"/>
      <c r="GV33" s="88"/>
      <c r="GW33" s="88"/>
      <c r="GX33" s="88"/>
      <c r="GY33" s="88"/>
      <c r="GZ33" s="88"/>
      <c r="HA33" s="88"/>
      <c r="HB33" s="88"/>
      <c r="HC33" s="88"/>
      <c r="HD33" s="88"/>
      <c r="HE33" s="88"/>
      <c r="HF33" s="88"/>
      <c r="HG33" s="88"/>
      <c r="HH33" s="88"/>
      <c r="HI33" s="88"/>
      <c r="HJ33" s="88"/>
      <c r="HK33" s="88"/>
      <c r="HL33" s="88"/>
      <c r="HM33" s="88"/>
      <c r="HN33" s="88"/>
      <c r="HO33" s="88"/>
      <c r="HP33" s="88"/>
      <c r="HQ33" s="88"/>
      <c r="HR33" s="88"/>
      <c r="HS33" s="88"/>
      <c r="HT33" s="88"/>
      <c r="HU33" s="88"/>
      <c r="HV33" s="88"/>
      <c r="HW33" s="88"/>
      <c r="HX33" s="88"/>
      <c r="HY33" s="88"/>
      <c r="HZ33" s="88"/>
      <c r="IA33" s="88"/>
      <c r="IB33" s="88"/>
      <c r="IC33" s="88"/>
      <c r="ID33" s="88"/>
      <c r="IE33" s="88"/>
      <c r="IF33" s="88"/>
      <c r="IG33" s="88"/>
      <c r="IH33" s="88"/>
      <c r="II33" s="88"/>
      <c r="IJ33" s="88"/>
      <c r="IK33" s="88"/>
      <c r="IL33" s="88"/>
      <c r="IM33" s="88"/>
      <c r="IN33" s="88"/>
      <c r="IO33" s="88"/>
      <c r="IP33" s="88"/>
      <c r="IQ33" s="88"/>
      <c r="IR33" s="88"/>
      <c r="IS33" s="88"/>
      <c r="IT33" s="88"/>
      <c r="IU33" s="88"/>
      <c r="IV33" s="88"/>
    </row>
    <row r="34" spans="1:256" ht="21" customHeight="1">
      <c r="A34" s="97" t="s">
        <v>80</v>
      </c>
      <c r="B34" s="104"/>
      <c r="C34" s="97"/>
      <c r="D34" s="105"/>
      <c r="E34" s="99" t="s">
        <v>81</v>
      </c>
      <c r="F34" s="105"/>
      <c r="G34" s="109"/>
      <c r="H34" s="110"/>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c r="EO34" s="88"/>
      <c r="EP34" s="88"/>
      <c r="EQ34" s="88"/>
      <c r="ER34" s="88"/>
      <c r="ES34" s="88"/>
      <c r="ET34" s="88"/>
      <c r="EU34" s="88"/>
      <c r="EV34" s="88"/>
      <c r="EW34" s="88"/>
      <c r="EX34" s="88"/>
      <c r="EY34" s="88"/>
      <c r="EZ34" s="88"/>
      <c r="FA34" s="88"/>
      <c r="FB34" s="88"/>
      <c r="FC34" s="88"/>
      <c r="FD34" s="88"/>
      <c r="FE34" s="88"/>
      <c r="FF34" s="88"/>
      <c r="FG34" s="88"/>
      <c r="FH34" s="88"/>
      <c r="FI34" s="88"/>
      <c r="FJ34" s="88"/>
      <c r="FK34" s="88"/>
      <c r="FL34" s="88"/>
      <c r="FM34" s="88"/>
      <c r="FN34" s="88"/>
      <c r="FO34" s="88"/>
      <c r="FP34" s="88"/>
      <c r="FQ34" s="88"/>
      <c r="FR34" s="88"/>
      <c r="FS34" s="88"/>
      <c r="FT34" s="88"/>
      <c r="FU34" s="88"/>
      <c r="FV34" s="88"/>
      <c r="FW34" s="88"/>
      <c r="FX34" s="88"/>
      <c r="FY34" s="88"/>
      <c r="FZ34" s="88"/>
      <c r="GA34" s="88"/>
      <c r="GB34" s="88"/>
      <c r="GC34" s="88"/>
      <c r="GD34" s="88"/>
      <c r="GE34" s="88"/>
      <c r="GF34" s="88"/>
      <c r="GG34" s="88"/>
      <c r="GH34" s="88"/>
      <c r="GI34" s="88"/>
      <c r="GJ34" s="88"/>
      <c r="GK34" s="88"/>
      <c r="GL34" s="88"/>
      <c r="GM34" s="88"/>
      <c r="GN34" s="88"/>
      <c r="GO34" s="88"/>
      <c r="GP34" s="88"/>
      <c r="GQ34" s="88"/>
      <c r="GR34" s="88"/>
      <c r="GS34" s="88"/>
      <c r="GT34" s="88"/>
      <c r="GU34" s="88"/>
      <c r="GV34" s="88"/>
      <c r="GW34" s="88"/>
      <c r="GX34" s="88"/>
      <c r="GY34" s="88"/>
      <c r="GZ34" s="88"/>
      <c r="HA34" s="88"/>
      <c r="HB34" s="88"/>
      <c r="HC34" s="88"/>
      <c r="HD34" s="88"/>
      <c r="HE34" s="88"/>
      <c r="HF34" s="88"/>
      <c r="HG34" s="88"/>
      <c r="HH34" s="88"/>
      <c r="HI34" s="88"/>
      <c r="HJ34" s="88"/>
      <c r="HK34" s="88"/>
      <c r="HL34" s="88"/>
      <c r="HM34" s="88"/>
      <c r="HN34" s="88"/>
      <c r="HO34" s="88"/>
      <c r="HP34" s="88"/>
      <c r="HQ34" s="88"/>
      <c r="HR34" s="88"/>
      <c r="HS34" s="88"/>
      <c r="HT34" s="88"/>
      <c r="HU34" s="88"/>
      <c r="HV34" s="88"/>
      <c r="HW34" s="88"/>
      <c r="HX34" s="88"/>
      <c r="HY34" s="88"/>
      <c r="HZ34" s="88"/>
      <c r="IA34" s="88"/>
      <c r="IB34" s="88"/>
      <c r="IC34" s="88"/>
      <c r="ID34" s="88"/>
      <c r="IE34" s="88"/>
      <c r="IF34" s="88"/>
      <c r="IG34" s="88"/>
      <c r="IH34" s="88"/>
      <c r="II34" s="88"/>
      <c r="IJ34" s="88"/>
      <c r="IK34" s="88"/>
      <c r="IL34" s="88"/>
      <c r="IM34" s="88"/>
      <c r="IN34" s="88"/>
      <c r="IO34" s="88"/>
      <c r="IP34" s="88"/>
      <c r="IQ34" s="88"/>
      <c r="IR34" s="88"/>
      <c r="IS34" s="88"/>
      <c r="IT34" s="88"/>
      <c r="IU34" s="88"/>
      <c r="IV34" s="88"/>
    </row>
    <row r="35" spans="1:256" ht="21" customHeight="1">
      <c r="A35" s="97" t="s">
        <v>82</v>
      </c>
      <c r="B35" s="104"/>
      <c r="C35" s="97"/>
      <c r="D35" s="100"/>
      <c r="E35" s="117"/>
      <c r="F35" s="118"/>
      <c r="G35" s="117"/>
      <c r="H35" s="114"/>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c r="CP35" s="88"/>
      <c r="CQ35" s="88"/>
      <c r="CR35" s="88"/>
      <c r="CS35" s="88"/>
      <c r="CT35" s="88"/>
      <c r="CU35" s="88"/>
      <c r="CV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c r="DX35" s="88"/>
      <c r="DY35" s="88"/>
      <c r="DZ35" s="88"/>
      <c r="EA35" s="88"/>
      <c r="EB35" s="88"/>
      <c r="EC35" s="88"/>
      <c r="ED35" s="88"/>
      <c r="EE35" s="88"/>
      <c r="EF35" s="88"/>
      <c r="EG35" s="88"/>
      <c r="EH35" s="88"/>
      <c r="EI35" s="88"/>
      <c r="EJ35" s="88"/>
      <c r="EK35" s="88"/>
      <c r="EL35" s="88"/>
      <c r="EM35" s="88"/>
      <c r="EN35" s="88"/>
      <c r="EO35" s="88"/>
      <c r="EP35" s="88"/>
      <c r="EQ35" s="88"/>
      <c r="ER35" s="88"/>
      <c r="ES35" s="88"/>
      <c r="ET35" s="88"/>
      <c r="EU35" s="88"/>
      <c r="EV35" s="88"/>
      <c r="EW35" s="88"/>
      <c r="EX35" s="88"/>
      <c r="EY35" s="88"/>
      <c r="EZ35" s="88"/>
      <c r="FA35" s="88"/>
      <c r="FB35" s="88"/>
      <c r="FC35" s="88"/>
      <c r="FD35" s="88"/>
      <c r="FE35" s="88"/>
      <c r="FF35" s="88"/>
      <c r="FG35" s="88"/>
      <c r="FH35" s="88"/>
      <c r="FI35" s="88"/>
      <c r="FJ35" s="88"/>
      <c r="FK35" s="88"/>
      <c r="FL35" s="88"/>
      <c r="FM35" s="88"/>
      <c r="FN35" s="88"/>
      <c r="FO35" s="88"/>
      <c r="FP35" s="88"/>
      <c r="FQ35" s="88"/>
      <c r="FR35" s="88"/>
      <c r="FS35" s="88"/>
      <c r="FT35" s="88"/>
      <c r="FU35" s="88"/>
      <c r="FV35" s="88"/>
      <c r="FW35" s="88"/>
      <c r="FX35" s="88"/>
      <c r="FY35" s="88"/>
      <c r="FZ35" s="88"/>
      <c r="GA35" s="88"/>
      <c r="GB35" s="88"/>
      <c r="GC35" s="88"/>
      <c r="GD35" s="88"/>
      <c r="GE35" s="88"/>
      <c r="GF35" s="88"/>
      <c r="GG35" s="88"/>
      <c r="GH35" s="88"/>
      <c r="GI35" s="88"/>
      <c r="GJ35" s="88"/>
      <c r="GK35" s="88"/>
      <c r="GL35" s="88"/>
      <c r="GM35" s="88"/>
      <c r="GN35" s="88"/>
      <c r="GO35" s="88"/>
      <c r="GP35" s="88"/>
      <c r="GQ35" s="88"/>
      <c r="GR35" s="88"/>
      <c r="GS35" s="88"/>
      <c r="GT35" s="88"/>
      <c r="GU35" s="88"/>
      <c r="GV35" s="88"/>
      <c r="GW35" s="88"/>
      <c r="GX35" s="88"/>
      <c r="GY35" s="88"/>
      <c r="GZ35" s="88"/>
      <c r="HA35" s="88"/>
      <c r="HB35" s="88"/>
      <c r="HC35" s="88"/>
      <c r="HD35" s="88"/>
      <c r="HE35" s="88"/>
      <c r="HF35" s="88"/>
      <c r="HG35" s="88"/>
      <c r="HH35" s="88"/>
      <c r="HI35" s="88"/>
      <c r="HJ35" s="88"/>
      <c r="HK35" s="88"/>
      <c r="HL35" s="88"/>
      <c r="HM35" s="88"/>
      <c r="HN35" s="88"/>
      <c r="HO35" s="88"/>
      <c r="HP35" s="88"/>
      <c r="HQ35" s="88"/>
      <c r="HR35" s="88"/>
      <c r="HS35" s="88"/>
      <c r="HT35" s="88"/>
      <c r="HU35" s="88"/>
      <c r="HV35" s="88"/>
      <c r="HW35" s="88"/>
      <c r="HX35" s="88"/>
      <c r="HY35" s="88"/>
      <c r="HZ35" s="88"/>
      <c r="IA35" s="88"/>
      <c r="IB35" s="88"/>
      <c r="IC35" s="88"/>
      <c r="ID35" s="88"/>
      <c r="IE35" s="88"/>
      <c r="IF35" s="88"/>
      <c r="IG35" s="88"/>
      <c r="IH35" s="88"/>
      <c r="II35" s="88"/>
      <c r="IJ35" s="88"/>
      <c r="IK35" s="88"/>
      <c r="IL35" s="88"/>
      <c r="IM35" s="88"/>
      <c r="IN35" s="88"/>
      <c r="IO35" s="88"/>
      <c r="IP35" s="88"/>
      <c r="IQ35" s="88"/>
      <c r="IR35" s="88"/>
      <c r="IS35" s="88"/>
      <c r="IT35" s="88"/>
      <c r="IU35" s="88"/>
      <c r="IV35" s="88"/>
    </row>
    <row r="36" spans="1:256" ht="21" customHeight="1">
      <c r="A36" s="95" t="s">
        <v>83</v>
      </c>
      <c r="B36" s="104">
        <v>23849795.960000001</v>
      </c>
      <c r="C36" s="115" t="s">
        <v>84</v>
      </c>
      <c r="D36" s="104">
        <v>23849795.960000001</v>
      </c>
      <c r="E36" s="116" t="s">
        <v>84</v>
      </c>
      <c r="F36" s="104">
        <v>23849795.960000001</v>
      </c>
      <c r="G36" s="116" t="s">
        <v>84</v>
      </c>
      <c r="H36" s="104">
        <v>23849795.960000001</v>
      </c>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88"/>
      <c r="CO36" s="88"/>
      <c r="CP36" s="88"/>
      <c r="CQ36" s="88"/>
      <c r="CR36" s="88"/>
      <c r="CS36" s="88"/>
      <c r="CT36" s="88"/>
      <c r="CU36" s="88"/>
      <c r="CV36" s="88"/>
      <c r="CW36" s="88"/>
      <c r="CX36" s="88"/>
      <c r="CY36" s="88"/>
      <c r="CZ36" s="88"/>
      <c r="DA36" s="88"/>
      <c r="DB36" s="88"/>
      <c r="DC36" s="88"/>
      <c r="DD36" s="88"/>
      <c r="DE36" s="88"/>
      <c r="DF36" s="88"/>
      <c r="DG36" s="88"/>
      <c r="DH36" s="88"/>
      <c r="DI36" s="88"/>
      <c r="DJ36" s="88"/>
      <c r="DK36" s="88"/>
      <c r="DL36" s="88"/>
      <c r="DM36" s="88"/>
      <c r="DN36" s="88"/>
      <c r="DO36" s="88"/>
      <c r="DP36" s="88"/>
      <c r="DQ36" s="88"/>
      <c r="DR36" s="88"/>
      <c r="DS36" s="88"/>
      <c r="DT36" s="88"/>
      <c r="DU36" s="88"/>
      <c r="DV36" s="88"/>
      <c r="DW36" s="88"/>
      <c r="DX36" s="88"/>
      <c r="DY36" s="88"/>
      <c r="DZ36" s="88"/>
      <c r="EA36" s="88"/>
      <c r="EB36" s="88"/>
      <c r="EC36" s="88"/>
      <c r="ED36" s="88"/>
      <c r="EE36" s="88"/>
      <c r="EF36" s="88"/>
      <c r="EG36" s="88"/>
      <c r="EH36" s="88"/>
      <c r="EI36" s="88"/>
      <c r="EJ36" s="88"/>
      <c r="EK36" s="88"/>
      <c r="EL36" s="88"/>
      <c r="EM36" s="88"/>
      <c r="EN36" s="88"/>
      <c r="EO36" s="88"/>
      <c r="EP36" s="88"/>
      <c r="EQ36" s="88"/>
      <c r="ER36" s="88"/>
      <c r="ES36" s="88"/>
      <c r="ET36" s="88"/>
      <c r="EU36" s="88"/>
      <c r="EV36" s="88"/>
      <c r="EW36" s="88"/>
      <c r="EX36" s="88"/>
      <c r="EY36" s="88"/>
      <c r="EZ36" s="88"/>
      <c r="FA36" s="88"/>
      <c r="FB36" s="88"/>
      <c r="FC36" s="88"/>
      <c r="FD36" s="88"/>
      <c r="FE36" s="88"/>
      <c r="FF36" s="88"/>
      <c r="FG36" s="88"/>
      <c r="FH36" s="88"/>
      <c r="FI36" s="88"/>
      <c r="FJ36" s="88"/>
      <c r="FK36" s="88"/>
      <c r="FL36" s="88"/>
      <c r="FM36" s="88"/>
      <c r="FN36" s="88"/>
      <c r="FO36" s="88"/>
      <c r="FP36" s="88"/>
      <c r="FQ36" s="88"/>
      <c r="FR36" s="88"/>
      <c r="FS36" s="88"/>
      <c r="FT36" s="88"/>
      <c r="FU36" s="88"/>
      <c r="FV36" s="88"/>
      <c r="FW36" s="88"/>
      <c r="FX36" s="88"/>
      <c r="FY36" s="88"/>
      <c r="FZ36" s="88"/>
      <c r="GA36" s="88"/>
      <c r="GB36" s="88"/>
      <c r="GC36" s="88"/>
      <c r="GD36" s="88"/>
      <c r="GE36" s="88"/>
      <c r="GF36" s="88"/>
      <c r="GG36" s="88"/>
      <c r="GH36" s="88"/>
      <c r="GI36" s="88"/>
      <c r="GJ36" s="88"/>
      <c r="GK36" s="88"/>
      <c r="GL36" s="88"/>
      <c r="GM36" s="88"/>
      <c r="GN36" s="88"/>
      <c r="GO36" s="88"/>
      <c r="GP36" s="88"/>
      <c r="GQ36" s="88"/>
      <c r="GR36" s="88"/>
      <c r="GS36" s="88"/>
      <c r="GT36" s="88"/>
      <c r="GU36" s="88"/>
      <c r="GV36" s="88"/>
      <c r="GW36" s="88"/>
      <c r="GX36" s="88"/>
      <c r="GY36" s="88"/>
      <c r="GZ36" s="88"/>
      <c r="HA36" s="88"/>
      <c r="HB36" s="88"/>
      <c r="HC36" s="88"/>
      <c r="HD36" s="88"/>
      <c r="HE36" s="88"/>
      <c r="HF36" s="88"/>
      <c r="HG36" s="88"/>
      <c r="HH36" s="88"/>
      <c r="HI36" s="88"/>
      <c r="HJ36" s="88"/>
      <c r="HK36" s="88"/>
      <c r="HL36" s="88"/>
      <c r="HM36" s="88"/>
      <c r="HN36" s="88"/>
      <c r="HO36" s="88"/>
      <c r="HP36" s="88"/>
      <c r="HQ36" s="88"/>
      <c r="HR36" s="88"/>
      <c r="HS36" s="88"/>
      <c r="HT36" s="88"/>
      <c r="HU36" s="88"/>
      <c r="HV36" s="88"/>
      <c r="HW36" s="88"/>
      <c r="HX36" s="88"/>
      <c r="HY36" s="88"/>
      <c r="HZ36" s="88"/>
      <c r="IA36" s="88"/>
      <c r="IB36" s="88"/>
      <c r="IC36" s="88"/>
      <c r="ID36" s="88"/>
      <c r="IE36" s="88"/>
      <c r="IF36" s="88"/>
      <c r="IG36" s="88"/>
      <c r="IH36" s="88"/>
      <c r="II36" s="88"/>
      <c r="IJ36" s="88"/>
      <c r="IK36" s="88"/>
      <c r="IL36" s="88"/>
      <c r="IM36" s="88"/>
      <c r="IN36" s="88"/>
      <c r="IO36" s="88"/>
      <c r="IP36" s="88"/>
      <c r="IQ36" s="88"/>
      <c r="IR36" s="88"/>
      <c r="IS36" s="88"/>
      <c r="IT36" s="88"/>
      <c r="IU36" s="88"/>
      <c r="IV36" s="88"/>
    </row>
    <row r="37" spans="1:256" ht="18" customHeight="1">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c r="CF37" s="88"/>
      <c r="CG37" s="88"/>
      <c r="CH37" s="88"/>
      <c r="CI37" s="88"/>
      <c r="CJ37" s="88"/>
      <c r="CK37" s="88"/>
      <c r="CL37" s="88"/>
      <c r="CM37" s="88"/>
      <c r="CN37" s="88"/>
      <c r="CO37" s="88"/>
      <c r="CP37" s="88"/>
      <c r="CQ37" s="88"/>
      <c r="CR37" s="88"/>
      <c r="CS37" s="88"/>
      <c r="CT37" s="88"/>
      <c r="CU37" s="88"/>
      <c r="CV37" s="88"/>
      <c r="CW37" s="88"/>
      <c r="CX37" s="88"/>
      <c r="CY37" s="88"/>
      <c r="CZ37" s="88"/>
      <c r="DA37" s="88"/>
      <c r="DB37" s="88"/>
      <c r="DC37" s="88"/>
      <c r="DD37" s="88"/>
      <c r="DE37" s="88"/>
      <c r="DF37" s="88"/>
      <c r="DG37" s="88"/>
      <c r="DH37" s="88"/>
      <c r="DI37" s="88"/>
      <c r="DJ37" s="88"/>
      <c r="DK37" s="88"/>
      <c r="DL37" s="88"/>
      <c r="DM37" s="88"/>
      <c r="DN37" s="88"/>
      <c r="DO37" s="88"/>
      <c r="DP37" s="88"/>
      <c r="DQ37" s="88"/>
      <c r="DR37" s="88"/>
      <c r="DS37" s="88"/>
      <c r="DT37" s="88"/>
      <c r="DU37" s="88"/>
      <c r="DV37" s="88"/>
      <c r="DW37" s="88"/>
      <c r="DX37" s="88"/>
      <c r="DY37" s="88"/>
      <c r="DZ37" s="88"/>
      <c r="EA37" s="88"/>
      <c r="EB37" s="88"/>
      <c r="EC37" s="88"/>
      <c r="ED37" s="88"/>
      <c r="EE37" s="88"/>
      <c r="EF37" s="88"/>
      <c r="EG37" s="88"/>
      <c r="EH37" s="88"/>
      <c r="EI37" s="88"/>
      <c r="EJ37" s="88"/>
      <c r="EK37" s="88"/>
      <c r="EL37" s="88"/>
      <c r="EM37" s="88"/>
      <c r="EN37" s="88"/>
      <c r="EO37" s="88"/>
      <c r="EP37" s="88"/>
      <c r="EQ37" s="88"/>
      <c r="ER37" s="88"/>
      <c r="ES37" s="88"/>
      <c r="ET37" s="88"/>
      <c r="EU37" s="88"/>
      <c r="EV37" s="88"/>
      <c r="EW37" s="88"/>
      <c r="EX37" s="88"/>
      <c r="EY37" s="88"/>
      <c r="EZ37" s="88"/>
      <c r="FA37" s="88"/>
      <c r="FB37" s="88"/>
      <c r="FC37" s="88"/>
      <c r="FD37" s="88"/>
      <c r="FE37" s="88"/>
      <c r="FF37" s="88"/>
      <c r="FG37" s="88"/>
      <c r="FH37" s="88"/>
      <c r="FI37" s="88"/>
      <c r="FJ37" s="88"/>
      <c r="FK37" s="88"/>
      <c r="FL37" s="88"/>
      <c r="FM37" s="88"/>
      <c r="FN37" s="88"/>
      <c r="FO37" s="88"/>
      <c r="FP37" s="88"/>
      <c r="FQ37" s="88"/>
      <c r="FR37" s="88"/>
      <c r="FS37" s="88"/>
      <c r="FT37" s="88"/>
      <c r="FU37" s="88"/>
      <c r="FV37" s="88"/>
      <c r="FW37" s="88"/>
      <c r="FX37" s="88"/>
      <c r="FY37" s="88"/>
      <c r="FZ37" s="88"/>
      <c r="GA37" s="88"/>
      <c r="GB37" s="88"/>
      <c r="GC37" s="88"/>
      <c r="GD37" s="88"/>
      <c r="GE37" s="88"/>
      <c r="GF37" s="88"/>
      <c r="GG37" s="88"/>
      <c r="GH37" s="88"/>
      <c r="GI37" s="88"/>
      <c r="GJ37" s="88"/>
      <c r="GK37" s="88"/>
      <c r="GL37" s="88"/>
      <c r="GM37" s="88"/>
      <c r="GN37" s="88"/>
      <c r="GO37" s="88"/>
      <c r="GP37" s="88"/>
      <c r="GQ37" s="88"/>
      <c r="GR37" s="88"/>
      <c r="GS37" s="88"/>
      <c r="GT37" s="88"/>
      <c r="GU37" s="88"/>
      <c r="GV37" s="88"/>
      <c r="GW37" s="88"/>
      <c r="GX37" s="88"/>
      <c r="GY37" s="88"/>
      <c r="GZ37" s="88"/>
      <c r="HA37" s="88"/>
      <c r="HB37" s="88"/>
      <c r="HC37" s="88"/>
      <c r="HD37" s="88"/>
      <c r="HE37" s="88"/>
      <c r="HF37" s="88"/>
      <c r="HG37" s="88"/>
      <c r="HH37" s="88"/>
      <c r="HI37" s="88"/>
      <c r="HJ37" s="88"/>
      <c r="HK37" s="88"/>
      <c r="HL37" s="88"/>
      <c r="HM37" s="88"/>
      <c r="HN37" s="88"/>
      <c r="HO37" s="88"/>
      <c r="HP37" s="88"/>
      <c r="HQ37" s="88"/>
      <c r="HR37" s="88"/>
      <c r="HS37" s="88"/>
      <c r="HT37" s="88"/>
      <c r="HU37" s="88"/>
      <c r="HV37" s="88"/>
      <c r="HW37" s="88"/>
      <c r="HX37" s="88"/>
      <c r="HY37" s="88"/>
      <c r="HZ37" s="88"/>
      <c r="IA37" s="88"/>
      <c r="IB37" s="88"/>
      <c r="IC37" s="88"/>
      <c r="ID37" s="88"/>
      <c r="IE37" s="88"/>
      <c r="IF37" s="88"/>
      <c r="IG37" s="88"/>
      <c r="IH37" s="88"/>
      <c r="II37" s="88"/>
      <c r="IJ37" s="88"/>
      <c r="IK37" s="88"/>
      <c r="IL37" s="88"/>
      <c r="IM37" s="88"/>
      <c r="IN37" s="88"/>
      <c r="IO37" s="88"/>
      <c r="IP37" s="88"/>
      <c r="IQ37" s="88"/>
      <c r="IR37" s="88"/>
      <c r="IS37" s="88"/>
      <c r="IT37" s="88"/>
      <c r="IU37" s="88"/>
      <c r="IV37" s="88"/>
    </row>
    <row r="38" spans="1:256" ht="11.25" customHeight="1">
      <c r="A38" s="88"/>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c r="CG38" s="88"/>
      <c r="CH38" s="88"/>
      <c r="CI38" s="88"/>
      <c r="CJ38" s="88"/>
      <c r="CK38" s="88"/>
      <c r="CL38" s="88"/>
      <c r="CM38" s="88"/>
      <c r="CN38" s="88"/>
      <c r="CO38" s="88"/>
      <c r="CP38" s="88"/>
      <c r="CQ38" s="88"/>
      <c r="CR38" s="88"/>
      <c r="CS38" s="88"/>
      <c r="CT38" s="88"/>
      <c r="CU38" s="88"/>
      <c r="CV38" s="88"/>
      <c r="CW38" s="88"/>
      <c r="CX38" s="88"/>
      <c r="CY38" s="88"/>
      <c r="CZ38" s="88"/>
      <c r="DA38" s="88"/>
      <c r="DB38" s="88"/>
      <c r="DC38" s="88"/>
      <c r="DD38" s="88"/>
      <c r="DE38" s="88"/>
      <c r="DF38" s="88"/>
      <c r="DG38" s="88"/>
      <c r="DH38" s="88"/>
      <c r="DI38" s="88"/>
      <c r="DJ38" s="88"/>
      <c r="DK38" s="88"/>
      <c r="DL38" s="88"/>
      <c r="DM38" s="88"/>
      <c r="DN38" s="88"/>
      <c r="DO38" s="88"/>
      <c r="DP38" s="88"/>
      <c r="DQ38" s="88"/>
      <c r="DR38" s="88"/>
      <c r="DS38" s="88"/>
      <c r="DT38" s="88"/>
      <c r="DU38" s="88"/>
      <c r="DV38" s="88"/>
      <c r="DW38" s="88"/>
      <c r="DX38" s="88"/>
      <c r="DY38" s="88"/>
      <c r="DZ38" s="88"/>
      <c r="EA38" s="88"/>
      <c r="EB38" s="88"/>
      <c r="EC38" s="88"/>
      <c r="ED38" s="88"/>
      <c r="EE38" s="88"/>
      <c r="EF38" s="88"/>
      <c r="EG38" s="88"/>
      <c r="EH38" s="88"/>
      <c r="EI38" s="88"/>
      <c r="EJ38" s="88"/>
      <c r="EK38" s="88"/>
      <c r="EL38" s="88"/>
      <c r="EM38" s="88"/>
      <c r="EN38" s="88"/>
      <c r="EO38" s="88"/>
      <c r="EP38" s="88"/>
      <c r="EQ38" s="88"/>
      <c r="ER38" s="88"/>
      <c r="ES38" s="88"/>
      <c r="ET38" s="88"/>
      <c r="EU38" s="88"/>
      <c r="EV38" s="88"/>
      <c r="EW38" s="88"/>
      <c r="EX38" s="88"/>
      <c r="EY38" s="88"/>
      <c r="EZ38" s="88"/>
      <c r="FA38" s="88"/>
      <c r="FB38" s="88"/>
      <c r="FC38" s="88"/>
      <c r="FD38" s="88"/>
      <c r="FE38" s="88"/>
      <c r="FF38" s="88"/>
      <c r="FG38" s="88"/>
      <c r="FH38" s="88"/>
      <c r="FI38" s="88"/>
      <c r="FJ38" s="88"/>
      <c r="FK38" s="88"/>
      <c r="FL38" s="88"/>
      <c r="FM38" s="88"/>
      <c r="FN38" s="88"/>
      <c r="FO38" s="88"/>
      <c r="FP38" s="88"/>
      <c r="FQ38" s="88"/>
      <c r="FR38" s="88"/>
      <c r="FS38" s="88"/>
      <c r="FT38" s="88"/>
      <c r="FU38" s="88"/>
      <c r="FV38" s="88"/>
      <c r="FW38" s="88"/>
      <c r="FX38" s="88"/>
      <c r="FY38" s="88"/>
      <c r="FZ38" s="88"/>
      <c r="GA38" s="88"/>
      <c r="GB38" s="88"/>
      <c r="GC38" s="88"/>
      <c r="GD38" s="88"/>
      <c r="GE38" s="88"/>
      <c r="GF38" s="88"/>
      <c r="GG38" s="88"/>
      <c r="GH38" s="88"/>
      <c r="GI38" s="88"/>
      <c r="GJ38" s="88"/>
      <c r="GK38" s="88"/>
      <c r="GL38" s="88"/>
      <c r="GM38" s="88"/>
      <c r="GN38" s="88"/>
      <c r="GO38" s="88"/>
      <c r="GP38" s="88"/>
      <c r="GQ38" s="88"/>
      <c r="GR38" s="88"/>
      <c r="GS38" s="88"/>
      <c r="GT38" s="88"/>
      <c r="GU38" s="88"/>
      <c r="GV38" s="88"/>
      <c r="GW38" s="88"/>
      <c r="GX38" s="88"/>
      <c r="GY38" s="88"/>
      <c r="GZ38" s="88"/>
      <c r="HA38" s="88"/>
      <c r="HB38" s="88"/>
      <c r="HC38" s="88"/>
      <c r="HD38" s="88"/>
      <c r="HE38" s="88"/>
      <c r="HF38" s="88"/>
      <c r="HG38" s="88"/>
      <c r="HH38" s="88"/>
      <c r="HI38" s="88"/>
      <c r="HJ38" s="88"/>
      <c r="HK38" s="88"/>
      <c r="HL38" s="88"/>
      <c r="HM38" s="88"/>
      <c r="HN38" s="88"/>
      <c r="HO38" s="88"/>
      <c r="HP38" s="88"/>
      <c r="HQ38" s="88"/>
      <c r="HR38" s="88"/>
      <c r="HS38" s="88"/>
      <c r="HT38" s="88"/>
      <c r="HU38" s="88"/>
      <c r="HV38" s="88"/>
      <c r="HW38" s="88"/>
      <c r="HX38" s="88"/>
      <c r="HY38" s="88"/>
      <c r="HZ38" s="88"/>
      <c r="IA38" s="88"/>
      <c r="IB38" s="88"/>
      <c r="IC38" s="88"/>
      <c r="ID38" s="88"/>
      <c r="IE38" s="88"/>
      <c r="IF38" s="88"/>
      <c r="IG38" s="88"/>
      <c r="IH38" s="88"/>
      <c r="II38" s="88"/>
      <c r="IJ38" s="88"/>
      <c r="IK38" s="88"/>
      <c r="IL38" s="88"/>
      <c r="IM38" s="88"/>
      <c r="IN38" s="88"/>
      <c r="IO38" s="88"/>
      <c r="IP38" s="88"/>
      <c r="IQ38" s="88"/>
      <c r="IR38" s="88"/>
      <c r="IS38" s="88"/>
      <c r="IT38" s="88"/>
      <c r="IU38" s="88"/>
      <c r="IV38" s="88"/>
    </row>
    <row r="39" spans="1:256" ht="11.25" customHeight="1">
      <c r="A39" s="88"/>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c r="CI39" s="88"/>
      <c r="CJ39" s="88"/>
      <c r="CK39" s="88"/>
      <c r="CL39" s="88"/>
      <c r="CM39" s="88"/>
      <c r="CN39" s="88"/>
      <c r="CO39" s="88"/>
      <c r="CP39" s="88"/>
      <c r="CQ39" s="88"/>
      <c r="CR39" s="88"/>
      <c r="CS39" s="88"/>
      <c r="CT39" s="88"/>
      <c r="CU39" s="88"/>
      <c r="CV39" s="88"/>
      <c r="CW39" s="88"/>
      <c r="CX39" s="88"/>
      <c r="CY39" s="88"/>
      <c r="CZ39" s="88"/>
      <c r="DA39" s="88"/>
      <c r="DB39" s="88"/>
      <c r="DC39" s="88"/>
      <c r="DD39" s="88"/>
      <c r="DE39" s="88"/>
      <c r="DF39" s="88"/>
      <c r="DG39" s="88"/>
      <c r="DH39" s="88"/>
      <c r="DI39" s="88"/>
      <c r="DJ39" s="88"/>
      <c r="DK39" s="88"/>
      <c r="DL39" s="88"/>
      <c r="DM39" s="88"/>
      <c r="DN39" s="88"/>
      <c r="DO39" s="88"/>
      <c r="DP39" s="88"/>
      <c r="DQ39" s="88"/>
      <c r="DR39" s="88"/>
      <c r="DS39" s="88"/>
      <c r="DT39" s="88"/>
      <c r="DU39" s="88"/>
      <c r="DV39" s="88"/>
      <c r="DW39" s="88"/>
      <c r="DX39" s="88"/>
      <c r="DY39" s="88"/>
      <c r="DZ39" s="88"/>
      <c r="EA39" s="88"/>
      <c r="EB39" s="88"/>
      <c r="EC39" s="88"/>
      <c r="ED39" s="88"/>
      <c r="EE39" s="88"/>
      <c r="EF39" s="88"/>
      <c r="EG39" s="88"/>
      <c r="EH39" s="88"/>
      <c r="EI39" s="88"/>
      <c r="EJ39" s="88"/>
      <c r="EK39" s="88"/>
      <c r="EL39" s="88"/>
      <c r="EM39" s="88"/>
      <c r="EN39" s="88"/>
      <c r="EO39" s="88"/>
      <c r="EP39" s="88"/>
      <c r="EQ39" s="88"/>
      <c r="ER39" s="88"/>
      <c r="ES39" s="88"/>
      <c r="ET39" s="88"/>
      <c r="EU39" s="88"/>
      <c r="EV39" s="88"/>
      <c r="EW39" s="88"/>
      <c r="EX39" s="88"/>
      <c r="EY39" s="88"/>
      <c r="EZ39" s="88"/>
      <c r="FA39" s="88"/>
      <c r="FB39" s="88"/>
      <c r="FC39" s="88"/>
      <c r="FD39" s="88"/>
      <c r="FE39" s="88"/>
      <c r="FF39" s="88"/>
      <c r="FG39" s="88"/>
      <c r="FH39" s="88"/>
      <c r="FI39" s="88"/>
      <c r="FJ39" s="88"/>
      <c r="FK39" s="88"/>
      <c r="FL39" s="88"/>
      <c r="FM39" s="88"/>
      <c r="FN39" s="88"/>
      <c r="FO39" s="88"/>
      <c r="FP39" s="88"/>
      <c r="FQ39" s="88"/>
      <c r="FR39" s="88"/>
      <c r="FS39" s="88"/>
      <c r="FT39" s="88"/>
      <c r="FU39" s="88"/>
      <c r="FV39" s="88"/>
      <c r="FW39" s="88"/>
      <c r="FX39" s="88"/>
      <c r="FY39" s="88"/>
      <c r="FZ39" s="88"/>
      <c r="GA39" s="88"/>
      <c r="GB39" s="88"/>
      <c r="GC39" s="88"/>
      <c r="GD39" s="88"/>
      <c r="GE39" s="88"/>
      <c r="GF39" s="88"/>
      <c r="GG39" s="88"/>
      <c r="GH39" s="88"/>
      <c r="GI39" s="88"/>
      <c r="GJ39" s="88"/>
      <c r="GK39" s="88"/>
      <c r="GL39" s="88"/>
      <c r="GM39" s="88"/>
      <c r="GN39" s="88"/>
      <c r="GO39" s="88"/>
      <c r="GP39" s="88"/>
      <c r="GQ39" s="88"/>
      <c r="GR39" s="88"/>
      <c r="GS39" s="88"/>
      <c r="GT39" s="88"/>
      <c r="GU39" s="88"/>
      <c r="GV39" s="88"/>
      <c r="GW39" s="88"/>
      <c r="GX39" s="88"/>
      <c r="GY39" s="88"/>
      <c r="GZ39" s="88"/>
      <c r="HA39" s="88"/>
      <c r="HB39" s="88"/>
      <c r="HC39" s="88"/>
      <c r="HD39" s="88"/>
      <c r="HE39" s="88"/>
      <c r="HF39" s="88"/>
      <c r="HG39" s="88"/>
      <c r="HH39" s="88"/>
      <c r="HI39" s="88"/>
      <c r="HJ39" s="88"/>
      <c r="HK39" s="88"/>
      <c r="HL39" s="88"/>
      <c r="HM39" s="88"/>
      <c r="HN39" s="88"/>
      <c r="HO39" s="88"/>
      <c r="HP39" s="88"/>
      <c r="HQ39" s="88"/>
      <c r="HR39" s="88"/>
      <c r="HS39" s="88"/>
      <c r="HT39" s="88"/>
      <c r="HU39" s="88"/>
      <c r="HV39" s="88"/>
      <c r="HW39" s="88"/>
      <c r="HX39" s="88"/>
      <c r="HY39" s="88"/>
      <c r="HZ39" s="88"/>
      <c r="IA39" s="88"/>
      <c r="IB39" s="88"/>
      <c r="IC39" s="88"/>
      <c r="ID39" s="88"/>
      <c r="IE39" s="88"/>
      <c r="IF39" s="88"/>
      <c r="IG39" s="88"/>
      <c r="IH39" s="88"/>
      <c r="II39" s="88"/>
      <c r="IJ39" s="88"/>
      <c r="IK39" s="88"/>
      <c r="IL39" s="88"/>
      <c r="IM39" s="88"/>
      <c r="IN39" s="88"/>
      <c r="IO39" s="88"/>
      <c r="IP39" s="88"/>
      <c r="IQ39" s="88"/>
      <c r="IR39" s="88"/>
      <c r="IS39" s="88"/>
      <c r="IT39" s="88"/>
      <c r="IU39" s="88"/>
      <c r="IV39" s="88"/>
    </row>
    <row r="40" spans="1:256" ht="11.25" customHeight="1">
      <c r="A40" s="88"/>
      <c r="B40" s="88"/>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88"/>
      <c r="CF40" s="88"/>
      <c r="CG40" s="88"/>
      <c r="CH40" s="88"/>
      <c r="CI40" s="88"/>
      <c r="CJ40" s="88"/>
      <c r="CK40" s="88"/>
      <c r="CL40" s="88"/>
      <c r="CM40" s="88"/>
      <c r="CN40" s="88"/>
      <c r="CO40" s="88"/>
      <c r="CP40" s="88"/>
      <c r="CQ40" s="88"/>
      <c r="CR40" s="88"/>
      <c r="CS40" s="88"/>
      <c r="CT40" s="88"/>
      <c r="CU40" s="88"/>
      <c r="CV40" s="88"/>
      <c r="CW40" s="88"/>
      <c r="CX40" s="88"/>
      <c r="CY40" s="88"/>
      <c r="CZ40" s="88"/>
      <c r="DA40" s="88"/>
      <c r="DB40" s="88"/>
      <c r="DC40" s="88"/>
      <c r="DD40" s="88"/>
      <c r="DE40" s="88"/>
      <c r="DF40" s="88"/>
      <c r="DG40" s="88"/>
      <c r="DH40" s="88"/>
      <c r="DI40" s="88"/>
      <c r="DJ40" s="88"/>
      <c r="DK40" s="88"/>
      <c r="DL40" s="88"/>
      <c r="DM40" s="88"/>
      <c r="DN40" s="88"/>
      <c r="DO40" s="88"/>
      <c r="DP40" s="88"/>
      <c r="DQ40" s="88"/>
      <c r="DR40" s="88"/>
      <c r="DS40" s="88"/>
      <c r="DT40" s="88"/>
      <c r="DU40" s="88"/>
      <c r="DV40" s="88"/>
      <c r="DW40" s="88"/>
      <c r="DX40" s="88"/>
      <c r="DY40" s="88"/>
      <c r="DZ40" s="88"/>
      <c r="EA40" s="88"/>
      <c r="EB40" s="88"/>
      <c r="EC40" s="88"/>
      <c r="ED40" s="88"/>
      <c r="EE40" s="88"/>
      <c r="EF40" s="88"/>
      <c r="EG40" s="88"/>
      <c r="EH40" s="88"/>
      <c r="EI40" s="88"/>
      <c r="EJ40" s="88"/>
      <c r="EK40" s="88"/>
      <c r="EL40" s="88"/>
      <c r="EM40" s="88"/>
      <c r="EN40" s="88"/>
      <c r="EO40" s="88"/>
      <c r="EP40" s="88"/>
      <c r="EQ40" s="88"/>
      <c r="ER40" s="88"/>
      <c r="ES40" s="88"/>
      <c r="ET40" s="88"/>
      <c r="EU40" s="88"/>
      <c r="EV40" s="88"/>
      <c r="EW40" s="88"/>
      <c r="EX40" s="88"/>
      <c r="EY40" s="88"/>
      <c r="EZ40" s="88"/>
      <c r="FA40" s="88"/>
      <c r="FB40" s="88"/>
      <c r="FC40" s="88"/>
      <c r="FD40" s="88"/>
      <c r="FE40" s="88"/>
      <c r="FF40" s="88"/>
      <c r="FG40" s="88"/>
      <c r="FH40" s="88"/>
      <c r="FI40" s="88"/>
      <c r="FJ40" s="88"/>
      <c r="FK40" s="88"/>
      <c r="FL40" s="88"/>
      <c r="FM40" s="88"/>
      <c r="FN40" s="88"/>
      <c r="FO40" s="88"/>
      <c r="FP40" s="88"/>
      <c r="FQ40" s="88"/>
      <c r="FR40" s="88"/>
      <c r="FS40" s="88"/>
      <c r="FT40" s="88"/>
      <c r="FU40" s="88"/>
      <c r="FV40" s="88"/>
      <c r="FW40" s="88"/>
      <c r="FX40" s="88"/>
      <c r="FY40" s="88"/>
      <c r="FZ40" s="88"/>
      <c r="GA40" s="88"/>
      <c r="GB40" s="88"/>
      <c r="GC40" s="88"/>
      <c r="GD40" s="88"/>
      <c r="GE40" s="88"/>
      <c r="GF40" s="88"/>
      <c r="GG40" s="88"/>
      <c r="GH40" s="88"/>
      <c r="GI40" s="88"/>
      <c r="GJ40" s="88"/>
      <c r="GK40" s="88"/>
      <c r="GL40" s="88"/>
      <c r="GM40" s="88"/>
      <c r="GN40" s="88"/>
      <c r="GO40" s="88"/>
      <c r="GP40" s="88"/>
      <c r="GQ40" s="88"/>
      <c r="GR40" s="88"/>
      <c r="GS40" s="88"/>
      <c r="GT40" s="88"/>
      <c r="GU40" s="88"/>
      <c r="GV40" s="88"/>
      <c r="GW40" s="88"/>
      <c r="GX40" s="88"/>
      <c r="GY40" s="88"/>
      <c r="GZ40" s="88"/>
      <c r="HA40" s="88"/>
      <c r="HB40" s="88"/>
      <c r="HC40" s="88"/>
      <c r="HD40" s="88"/>
      <c r="HE40" s="88"/>
      <c r="HF40" s="88"/>
      <c r="HG40" s="88"/>
      <c r="HH40" s="88"/>
      <c r="HI40" s="88"/>
      <c r="HJ40" s="88"/>
      <c r="HK40" s="88"/>
      <c r="HL40" s="88"/>
      <c r="HM40" s="88"/>
      <c r="HN40" s="88"/>
      <c r="HO40" s="88"/>
      <c r="HP40" s="88"/>
      <c r="HQ40" s="88"/>
      <c r="HR40" s="88"/>
      <c r="HS40" s="88"/>
      <c r="HT40" s="88"/>
      <c r="HU40" s="88"/>
      <c r="HV40" s="88"/>
      <c r="HW40" s="88"/>
      <c r="HX40" s="88"/>
      <c r="HY40" s="88"/>
      <c r="HZ40" s="88"/>
      <c r="IA40" s="88"/>
      <c r="IB40" s="88"/>
      <c r="IC40" s="88"/>
      <c r="ID40" s="88"/>
      <c r="IE40" s="88"/>
      <c r="IF40" s="88"/>
      <c r="IG40" s="88"/>
      <c r="IH40" s="88"/>
      <c r="II40" s="88"/>
      <c r="IJ40" s="88"/>
      <c r="IK40" s="88"/>
      <c r="IL40" s="88"/>
      <c r="IM40" s="88"/>
      <c r="IN40" s="88"/>
      <c r="IO40" s="88"/>
      <c r="IP40" s="88"/>
      <c r="IQ40" s="88"/>
      <c r="IR40" s="88"/>
      <c r="IS40" s="88"/>
      <c r="IT40" s="88"/>
      <c r="IU40" s="88"/>
      <c r="IV40" s="88"/>
    </row>
    <row r="41" spans="1:256" ht="11.25" customHeight="1">
      <c r="A41" s="88"/>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8"/>
      <c r="CV41" s="88"/>
      <c r="CW41" s="88"/>
      <c r="CX41" s="88"/>
      <c r="CY41" s="88"/>
      <c r="CZ41" s="88"/>
      <c r="DA41" s="88"/>
      <c r="DB41" s="88"/>
      <c r="DC41" s="88"/>
      <c r="DD41" s="88"/>
      <c r="DE41" s="88"/>
      <c r="DF41" s="88"/>
      <c r="DG41" s="88"/>
      <c r="DH41" s="88"/>
      <c r="DI41" s="88"/>
      <c r="DJ41" s="88"/>
      <c r="DK41" s="88"/>
      <c r="DL41" s="88"/>
      <c r="DM41" s="88"/>
      <c r="DN41" s="88"/>
      <c r="DO41" s="88"/>
      <c r="DP41" s="88"/>
      <c r="DQ41" s="88"/>
      <c r="DR41" s="88"/>
      <c r="DS41" s="88"/>
      <c r="DT41" s="88"/>
      <c r="DU41" s="88"/>
      <c r="DV41" s="88"/>
      <c r="DW41" s="88"/>
      <c r="DX41" s="88"/>
      <c r="DY41" s="88"/>
      <c r="DZ41" s="88"/>
      <c r="EA41" s="88"/>
      <c r="EB41" s="88"/>
      <c r="EC41" s="88"/>
      <c r="ED41" s="88"/>
      <c r="EE41" s="88"/>
      <c r="EF41" s="88"/>
      <c r="EG41" s="88"/>
      <c r="EH41" s="88"/>
      <c r="EI41" s="88"/>
      <c r="EJ41" s="88"/>
      <c r="EK41" s="88"/>
      <c r="EL41" s="88"/>
      <c r="EM41" s="88"/>
      <c r="EN41" s="88"/>
      <c r="EO41" s="88"/>
      <c r="EP41" s="88"/>
      <c r="EQ41" s="88"/>
      <c r="ER41" s="88"/>
      <c r="ES41" s="88"/>
      <c r="ET41" s="88"/>
      <c r="EU41" s="88"/>
      <c r="EV41" s="88"/>
      <c r="EW41" s="88"/>
      <c r="EX41" s="88"/>
      <c r="EY41" s="88"/>
      <c r="EZ41" s="88"/>
      <c r="FA41" s="88"/>
      <c r="FB41" s="88"/>
      <c r="FC41" s="88"/>
      <c r="FD41" s="88"/>
      <c r="FE41" s="88"/>
      <c r="FF41" s="88"/>
      <c r="FG41" s="88"/>
      <c r="FH41" s="88"/>
      <c r="FI41" s="88"/>
      <c r="FJ41" s="88"/>
      <c r="FK41" s="88"/>
      <c r="FL41" s="88"/>
      <c r="FM41" s="88"/>
      <c r="FN41" s="88"/>
      <c r="FO41" s="88"/>
      <c r="FP41" s="88"/>
      <c r="FQ41" s="88"/>
      <c r="FR41" s="88"/>
      <c r="FS41" s="88"/>
      <c r="FT41" s="88"/>
      <c r="FU41" s="88"/>
      <c r="FV41" s="88"/>
      <c r="FW41" s="88"/>
      <c r="FX41" s="88"/>
      <c r="FY41" s="88"/>
      <c r="FZ41" s="88"/>
      <c r="GA41" s="88"/>
      <c r="GB41" s="88"/>
      <c r="GC41" s="88"/>
      <c r="GD41" s="88"/>
      <c r="GE41" s="88"/>
      <c r="GF41" s="88"/>
      <c r="GG41" s="88"/>
      <c r="GH41" s="88"/>
      <c r="GI41" s="88"/>
      <c r="GJ41" s="88"/>
      <c r="GK41" s="88"/>
      <c r="GL41" s="88"/>
      <c r="GM41" s="88"/>
      <c r="GN41" s="88"/>
      <c r="GO41" s="88"/>
      <c r="GP41" s="88"/>
      <c r="GQ41" s="88"/>
      <c r="GR41" s="88"/>
      <c r="GS41" s="88"/>
      <c r="GT41" s="88"/>
      <c r="GU41" s="88"/>
      <c r="GV41" s="88"/>
      <c r="GW41" s="88"/>
      <c r="GX41" s="88"/>
      <c r="GY41" s="88"/>
      <c r="GZ41" s="88"/>
      <c r="HA41" s="88"/>
      <c r="HB41" s="88"/>
      <c r="HC41" s="88"/>
      <c r="HD41" s="88"/>
      <c r="HE41" s="88"/>
      <c r="HF41" s="88"/>
      <c r="HG41" s="88"/>
      <c r="HH41" s="88"/>
      <c r="HI41" s="88"/>
      <c r="HJ41" s="88"/>
      <c r="HK41" s="88"/>
      <c r="HL41" s="88"/>
      <c r="HM41" s="88"/>
      <c r="HN41" s="88"/>
      <c r="HO41" s="88"/>
      <c r="HP41" s="88"/>
      <c r="HQ41" s="88"/>
      <c r="HR41" s="88"/>
      <c r="HS41" s="88"/>
      <c r="HT41" s="88"/>
      <c r="HU41" s="88"/>
      <c r="HV41" s="88"/>
      <c r="HW41" s="88"/>
      <c r="HX41" s="88"/>
      <c r="HY41" s="88"/>
      <c r="HZ41" s="88"/>
      <c r="IA41" s="88"/>
      <c r="IB41" s="88"/>
      <c r="IC41" s="88"/>
      <c r="ID41" s="88"/>
      <c r="IE41" s="88"/>
      <c r="IF41" s="88"/>
      <c r="IG41" s="88"/>
      <c r="IH41" s="88"/>
      <c r="II41" s="88"/>
      <c r="IJ41" s="88"/>
      <c r="IK41" s="88"/>
      <c r="IL41" s="88"/>
      <c r="IM41" s="88"/>
      <c r="IN41" s="88"/>
      <c r="IO41" s="88"/>
      <c r="IP41" s="88"/>
      <c r="IQ41" s="88"/>
      <c r="IR41" s="88"/>
      <c r="IS41" s="88"/>
      <c r="IT41" s="88"/>
      <c r="IU41" s="88"/>
      <c r="IV41" s="88"/>
    </row>
    <row r="42" spans="1:256" ht="11.25" customHeight="1">
      <c r="A42" s="88"/>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8"/>
      <c r="BR42" s="88"/>
      <c r="BS42" s="88"/>
      <c r="BT42" s="88"/>
      <c r="BU42" s="88"/>
      <c r="BV42" s="88"/>
      <c r="BW42" s="88"/>
      <c r="BX42" s="88"/>
      <c r="BY42" s="88"/>
      <c r="BZ42" s="88"/>
      <c r="CA42" s="88"/>
      <c r="CB42" s="88"/>
      <c r="CC42" s="88"/>
      <c r="CD42" s="88"/>
      <c r="CE42" s="88"/>
      <c r="CF42" s="88"/>
      <c r="CG42" s="88"/>
      <c r="CH42" s="88"/>
      <c r="CI42" s="88"/>
      <c r="CJ42" s="88"/>
      <c r="CK42" s="88"/>
      <c r="CL42" s="88"/>
      <c r="CM42" s="88"/>
      <c r="CN42" s="88"/>
      <c r="CO42" s="88"/>
      <c r="CP42" s="88"/>
      <c r="CQ42" s="88"/>
      <c r="CR42" s="88"/>
      <c r="CS42" s="88"/>
      <c r="CT42" s="88"/>
      <c r="CU42" s="88"/>
      <c r="CV42" s="88"/>
      <c r="CW42" s="88"/>
      <c r="CX42" s="88"/>
      <c r="CY42" s="88"/>
      <c r="CZ42" s="88"/>
      <c r="DA42" s="88"/>
      <c r="DB42" s="88"/>
      <c r="DC42" s="88"/>
      <c r="DD42" s="88"/>
      <c r="DE42" s="88"/>
      <c r="DF42" s="88"/>
      <c r="DG42" s="88"/>
      <c r="DH42" s="88"/>
      <c r="DI42" s="88"/>
      <c r="DJ42" s="88"/>
      <c r="DK42" s="88"/>
      <c r="DL42" s="88"/>
      <c r="DM42" s="88"/>
      <c r="DN42" s="88"/>
      <c r="DO42" s="88"/>
      <c r="DP42" s="88"/>
      <c r="DQ42" s="88"/>
      <c r="DR42" s="88"/>
      <c r="DS42" s="88"/>
      <c r="DT42" s="88"/>
      <c r="DU42" s="88"/>
      <c r="DV42" s="88"/>
      <c r="DW42" s="88"/>
      <c r="DX42" s="88"/>
      <c r="DY42" s="88"/>
      <c r="DZ42" s="88"/>
      <c r="EA42" s="88"/>
      <c r="EB42" s="88"/>
      <c r="EC42" s="88"/>
      <c r="ED42" s="88"/>
      <c r="EE42" s="88"/>
      <c r="EF42" s="88"/>
      <c r="EG42" s="88"/>
      <c r="EH42" s="88"/>
      <c r="EI42" s="88"/>
      <c r="EJ42" s="88"/>
      <c r="EK42" s="88"/>
      <c r="EL42" s="88"/>
      <c r="EM42" s="88"/>
      <c r="EN42" s="88"/>
      <c r="EO42" s="88"/>
      <c r="EP42" s="88"/>
      <c r="EQ42" s="88"/>
      <c r="ER42" s="88"/>
      <c r="ES42" s="88"/>
      <c r="ET42" s="88"/>
      <c r="EU42" s="88"/>
      <c r="EV42" s="88"/>
      <c r="EW42" s="88"/>
      <c r="EX42" s="88"/>
      <c r="EY42" s="88"/>
      <c r="EZ42" s="88"/>
      <c r="FA42" s="88"/>
      <c r="FB42" s="88"/>
      <c r="FC42" s="88"/>
      <c r="FD42" s="88"/>
      <c r="FE42" s="88"/>
      <c r="FF42" s="88"/>
      <c r="FG42" s="88"/>
      <c r="FH42" s="88"/>
      <c r="FI42" s="88"/>
      <c r="FJ42" s="88"/>
      <c r="FK42" s="88"/>
      <c r="FL42" s="88"/>
      <c r="FM42" s="88"/>
      <c r="FN42" s="88"/>
      <c r="FO42" s="88"/>
      <c r="FP42" s="88"/>
      <c r="FQ42" s="88"/>
      <c r="FR42" s="88"/>
      <c r="FS42" s="88"/>
      <c r="FT42" s="88"/>
      <c r="FU42" s="88"/>
      <c r="FV42" s="88"/>
      <c r="FW42" s="88"/>
      <c r="FX42" s="88"/>
      <c r="FY42" s="88"/>
      <c r="FZ42" s="88"/>
      <c r="GA42" s="88"/>
      <c r="GB42" s="88"/>
      <c r="GC42" s="88"/>
      <c r="GD42" s="88"/>
      <c r="GE42" s="88"/>
      <c r="GF42" s="88"/>
      <c r="GG42" s="88"/>
      <c r="GH42" s="88"/>
      <c r="GI42" s="88"/>
      <c r="GJ42" s="88"/>
      <c r="GK42" s="88"/>
      <c r="GL42" s="88"/>
      <c r="GM42" s="88"/>
      <c r="GN42" s="88"/>
      <c r="GO42" s="88"/>
      <c r="GP42" s="88"/>
      <c r="GQ42" s="88"/>
      <c r="GR42" s="88"/>
      <c r="GS42" s="88"/>
      <c r="GT42" s="88"/>
      <c r="GU42" s="88"/>
      <c r="GV42" s="88"/>
      <c r="GW42" s="88"/>
      <c r="GX42" s="88"/>
      <c r="GY42" s="88"/>
      <c r="GZ42" s="88"/>
      <c r="HA42" s="88"/>
      <c r="HB42" s="88"/>
      <c r="HC42" s="88"/>
      <c r="HD42" s="88"/>
      <c r="HE42" s="88"/>
      <c r="HF42" s="88"/>
      <c r="HG42" s="88"/>
      <c r="HH42" s="88"/>
      <c r="HI42" s="88"/>
      <c r="HJ42" s="88"/>
      <c r="HK42" s="88"/>
      <c r="HL42" s="88"/>
      <c r="HM42" s="88"/>
      <c r="HN42" s="88"/>
      <c r="HO42" s="88"/>
      <c r="HP42" s="88"/>
      <c r="HQ42" s="88"/>
      <c r="HR42" s="88"/>
      <c r="HS42" s="88"/>
      <c r="HT42" s="88"/>
      <c r="HU42" s="88"/>
      <c r="HV42" s="88"/>
      <c r="HW42" s="88"/>
      <c r="HX42" s="88"/>
      <c r="HY42" s="88"/>
      <c r="HZ42" s="88"/>
      <c r="IA42" s="88"/>
      <c r="IB42" s="88"/>
      <c r="IC42" s="88"/>
      <c r="ID42" s="88"/>
      <c r="IE42" s="88"/>
      <c r="IF42" s="88"/>
      <c r="IG42" s="88"/>
      <c r="IH42" s="88"/>
      <c r="II42" s="88"/>
      <c r="IJ42" s="88"/>
      <c r="IK42" s="88"/>
      <c r="IL42" s="88"/>
      <c r="IM42" s="88"/>
      <c r="IN42" s="88"/>
      <c r="IO42" s="88"/>
      <c r="IP42" s="88"/>
      <c r="IQ42" s="88"/>
      <c r="IR42" s="88"/>
      <c r="IS42" s="88"/>
      <c r="IT42" s="88"/>
      <c r="IU42" s="88"/>
      <c r="IV42" s="88"/>
    </row>
  </sheetData>
  <mergeCells count="1">
    <mergeCell ref="A3:C3"/>
  </mergeCells>
  <phoneticPr fontId="22" type="noConversion"/>
  <printOptions horizontalCentered="1"/>
  <pageMargins left="0.196527777777778" right="0.196527777777778" top="0.78680555555555598" bottom="0.59027777777777801" header="0"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sheetPr>
    <tabColor indexed="9"/>
    <pageSetUpPr fitToPage="1"/>
  </sheetPr>
  <dimension ref="A1:V36"/>
  <sheetViews>
    <sheetView showGridLines="0" workbookViewId="0">
      <selection activeCell="U1" sqref="U1"/>
    </sheetView>
  </sheetViews>
  <sheetFormatPr defaultColWidth="9.1640625" defaultRowHeight="11.25"/>
  <cols>
    <col min="1" max="2" width="10.1640625" style="9" customWidth="1"/>
    <col min="3" max="3" width="35.6640625" style="9" customWidth="1"/>
    <col min="4" max="4" width="12.1640625" style="9" customWidth="1"/>
    <col min="5" max="21" width="9.1640625" style="9" customWidth="1"/>
    <col min="22" max="22" width="6.83203125" style="9" customWidth="1"/>
    <col min="23" max="16384" width="9.1640625" style="9"/>
  </cols>
  <sheetData>
    <row r="1" spans="1:22" ht="24.75" customHeight="1">
      <c r="A1" s="19"/>
      <c r="B1" s="19"/>
      <c r="C1" s="19"/>
      <c r="D1" s="19"/>
      <c r="E1" s="19"/>
      <c r="F1" s="19"/>
      <c r="G1" s="19"/>
      <c r="H1" s="19"/>
      <c r="I1" s="19"/>
      <c r="J1" s="19"/>
      <c r="K1" s="19"/>
      <c r="L1" s="19"/>
      <c r="M1" s="19"/>
      <c r="N1" s="19"/>
      <c r="O1" s="19"/>
      <c r="P1" s="26"/>
      <c r="Q1" s="26"/>
      <c r="R1" s="26"/>
      <c r="S1" s="27"/>
      <c r="T1" s="27"/>
      <c r="U1" s="29" t="s">
        <v>251</v>
      </c>
      <c r="V1" s="27"/>
    </row>
    <row r="2" spans="1:22" ht="24.75" customHeight="1">
      <c r="A2" s="121" t="s">
        <v>252</v>
      </c>
      <c r="B2" s="121"/>
      <c r="C2" s="121"/>
      <c r="D2" s="121"/>
      <c r="E2" s="121"/>
      <c r="F2" s="121"/>
      <c r="G2" s="121"/>
      <c r="H2" s="121"/>
      <c r="I2" s="121"/>
      <c r="J2" s="121"/>
      <c r="K2" s="121"/>
      <c r="L2" s="121"/>
      <c r="M2" s="121"/>
      <c r="N2" s="121"/>
      <c r="O2" s="121"/>
      <c r="P2" s="121"/>
      <c r="Q2" s="121"/>
      <c r="R2" s="121"/>
      <c r="S2" s="121"/>
      <c r="T2" s="121"/>
      <c r="U2" s="121"/>
      <c r="V2" s="27"/>
    </row>
    <row r="3" spans="1:22" ht="24.75" customHeight="1">
      <c r="A3" s="20"/>
      <c r="B3" s="19"/>
      <c r="C3" s="19"/>
      <c r="D3" s="19"/>
      <c r="E3" s="19"/>
      <c r="F3" s="19"/>
      <c r="G3" s="19"/>
      <c r="H3" s="19"/>
      <c r="I3" s="19"/>
      <c r="J3" s="19"/>
      <c r="K3" s="19"/>
      <c r="L3" s="19"/>
      <c r="M3" s="19"/>
      <c r="N3" s="19"/>
      <c r="O3" s="19"/>
      <c r="P3" s="28"/>
      <c r="Q3" s="28"/>
      <c r="R3" s="28"/>
      <c r="S3" s="30"/>
      <c r="T3" s="135" t="s">
        <v>87</v>
      </c>
      <c r="U3" s="135"/>
      <c r="V3" s="27"/>
    </row>
    <row r="4" spans="1:22" ht="24.75" customHeight="1">
      <c r="A4" s="146" t="s">
        <v>132</v>
      </c>
      <c r="B4" s="130" t="s">
        <v>88</v>
      </c>
      <c r="C4" s="138" t="s">
        <v>133</v>
      </c>
      <c r="D4" s="137" t="s">
        <v>134</v>
      </c>
      <c r="E4" s="136" t="s">
        <v>177</v>
      </c>
      <c r="F4" s="136"/>
      <c r="G4" s="136"/>
      <c r="H4" s="130"/>
      <c r="I4" s="136" t="s">
        <v>178</v>
      </c>
      <c r="J4" s="136"/>
      <c r="K4" s="136"/>
      <c r="L4" s="136"/>
      <c r="M4" s="136"/>
      <c r="N4" s="136"/>
      <c r="O4" s="136"/>
      <c r="P4" s="136"/>
      <c r="Q4" s="136"/>
      <c r="R4" s="136"/>
      <c r="S4" s="149" t="s">
        <v>253</v>
      </c>
      <c r="T4" s="142" t="s">
        <v>180</v>
      </c>
      <c r="U4" s="126" t="s">
        <v>181</v>
      </c>
      <c r="V4" s="27"/>
    </row>
    <row r="5" spans="1:22" ht="24.75" customHeight="1">
      <c r="A5" s="146"/>
      <c r="B5" s="130"/>
      <c r="C5" s="138"/>
      <c r="D5" s="139"/>
      <c r="E5" s="142" t="s">
        <v>104</v>
      </c>
      <c r="F5" s="142" t="s">
        <v>183</v>
      </c>
      <c r="G5" s="142" t="s">
        <v>184</v>
      </c>
      <c r="H5" s="142" t="s">
        <v>185</v>
      </c>
      <c r="I5" s="142" t="s">
        <v>104</v>
      </c>
      <c r="J5" s="150" t="s">
        <v>186</v>
      </c>
      <c r="K5" s="152" t="s">
        <v>187</v>
      </c>
      <c r="L5" s="150" t="s">
        <v>188</v>
      </c>
      <c r="M5" s="152" t="s">
        <v>189</v>
      </c>
      <c r="N5" s="142" t="s">
        <v>190</v>
      </c>
      <c r="O5" s="142" t="s">
        <v>191</v>
      </c>
      <c r="P5" s="142" t="s">
        <v>192</v>
      </c>
      <c r="Q5" s="142" t="s">
        <v>193</v>
      </c>
      <c r="R5" s="142" t="s">
        <v>194</v>
      </c>
      <c r="S5" s="136"/>
      <c r="T5" s="136"/>
      <c r="U5" s="127"/>
      <c r="V5" s="27"/>
    </row>
    <row r="6" spans="1:22" ht="30.75" customHeight="1">
      <c r="A6" s="146"/>
      <c r="B6" s="130"/>
      <c r="C6" s="138"/>
      <c r="D6" s="139"/>
      <c r="E6" s="136"/>
      <c r="F6" s="136"/>
      <c r="G6" s="136"/>
      <c r="H6" s="136"/>
      <c r="I6" s="136"/>
      <c r="J6" s="151"/>
      <c r="K6" s="150"/>
      <c r="L6" s="151"/>
      <c r="M6" s="150"/>
      <c r="N6" s="136"/>
      <c r="O6" s="136"/>
      <c r="P6" s="136"/>
      <c r="Q6" s="136"/>
      <c r="R6" s="136"/>
      <c r="S6" s="136"/>
      <c r="T6" s="136"/>
      <c r="U6" s="127"/>
      <c r="V6" s="27"/>
    </row>
    <row r="7" spans="1:22" ht="24.75" customHeight="1">
      <c r="A7" s="21"/>
      <c r="B7" s="22" t="s">
        <v>254</v>
      </c>
      <c r="C7" s="21" t="s">
        <v>106</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7"/>
    </row>
    <row r="8" spans="1:22" customFormat="1" ht="33" customHeight="1"/>
    <row r="9" spans="1:22" ht="18.95" customHeight="1">
      <c r="A9" s="24"/>
      <c r="B9" s="24"/>
      <c r="C9" s="25"/>
      <c r="D9" s="26"/>
      <c r="E9" s="26"/>
      <c r="F9" s="26"/>
      <c r="G9" s="26"/>
      <c r="H9" s="26"/>
      <c r="I9" s="26"/>
      <c r="J9" s="26"/>
      <c r="K9" s="26"/>
      <c r="L9" s="26"/>
      <c r="M9" s="26"/>
      <c r="N9" s="26"/>
      <c r="O9" s="26"/>
      <c r="P9" s="26"/>
      <c r="Q9" s="26"/>
      <c r="R9" s="26"/>
      <c r="S9" s="27"/>
      <c r="T9" s="27"/>
      <c r="U9" s="33"/>
      <c r="V9" s="27"/>
    </row>
    <row r="10" spans="1:22" ht="18.95" customHeight="1">
      <c r="A10" s="24"/>
      <c r="B10" s="24"/>
      <c r="C10" s="25"/>
      <c r="D10" s="26"/>
      <c r="E10" s="26"/>
      <c r="F10" s="26"/>
      <c r="G10" s="26"/>
      <c r="H10" s="26"/>
      <c r="I10" s="26"/>
      <c r="J10" s="26"/>
      <c r="K10" s="26"/>
      <c r="L10" s="26"/>
      <c r="M10" s="26"/>
      <c r="N10" s="26"/>
      <c r="O10" s="26"/>
      <c r="P10" s="26"/>
      <c r="Q10" s="26"/>
      <c r="R10" s="26"/>
      <c r="S10" s="27"/>
      <c r="T10" s="27"/>
      <c r="U10" s="33"/>
      <c r="V10" s="27"/>
    </row>
    <row r="11" spans="1:22" ht="18.95" customHeight="1">
      <c r="A11" s="24"/>
      <c r="B11" s="24"/>
      <c r="C11" s="25"/>
      <c r="D11" s="26"/>
      <c r="E11" s="26"/>
      <c r="F11" s="26"/>
      <c r="G11" s="26"/>
      <c r="H11" s="26"/>
      <c r="I11" s="26"/>
      <c r="J11" s="26"/>
      <c r="K11" s="26"/>
      <c r="L11" s="26"/>
      <c r="M11" s="26"/>
      <c r="N11" s="26"/>
      <c r="O11" s="26"/>
      <c r="P11" s="26"/>
      <c r="Q11" s="26"/>
      <c r="R11" s="26"/>
      <c r="S11" s="27"/>
      <c r="T11" s="27"/>
      <c r="U11" s="33"/>
      <c r="V11" s="27"/>
    </row>
    <row r="12" spans="1:22" ht="18.95" customHeight="1">
      <c r="A12" s="24"/>
      <c r="B12" s="24"/>
      <c r="C12" s="25"/>
      <c r="D12" s="26"/>
      <c r="E12" s="26"/>
      <c r="F12" s="26"/>
      <c r="G12" s="26"/>
      <c r="H12" s="26"/>
      <c r="I12" s="26"/>
      <c r="J12" s="26"/>
      <c r="K12" s="26"/>
      <c r="L12" s="26"/>
      <c r="M12" s="26"/>
      <c r="N12" s="26"/>
      <c r="O12" s="26"/>
      <c r="P12" s="26"/>
      <c r="Q12" s="26"/>
      <c r="R12" s="26"/>
      <c r="S12" s="27"/>
      <c r="T12" s="27"/>
      <c r="U12" s="33"/>
      <c r="V12" s="27"/>
    </row>
    <row r="13" spans="1:22" ht="18.95" customHeight="1">
      <c r="A13" s="24"/>
      <c r="B13" s="24"/>
      <c r="C13" s="25"/>
      <c r="D13" s="26"/>
      <c r="E13" s="26"/>
      <c r="F13" s="26"/>
      <c r="G13" s="26"/>
      <c r="H13" s="26"/>
      <c r="I13" s="26"/>
      <c r="J13" s="26"/>
      <c r="K13" s="26"/>
      <c r="L13" s="26"/>
      <c r="M13" s="26"/>
      <c r="N13" s="26"/>
      <c r="O13" s="26"/>
      <c r="P13" s="26"/>
      <c r="Q13" s="26"/>
      <c r="R13" s="26"/>
      <c r="S13" s="27"/>
      <c r="T13" s="27"/>
      <c r="U13" s="33"/>
      <c r="V13" s="27"/>
    </row>
    <row r="14" spans="1:22" ht="18.95" customHeight="1">
      <c r="A14" s="24"/>
      <c r="B14" s="24"/>
      <c r="C14" s="25"/>
      <c r="D14" s="26"/>
      <c r="E14" s="26"/>
      <c r="F14" s="26"/>
      <c r="G14" s="26"/>
      <c r="H14" s="26"/>
      <c r="I14" s="26"/>
      <c r="J14" s="26"/>
      <c r="K14" s="26"/>
      <c r="L14" s="26"/>
      <c r="M14" s="26"/>
      <c r="N14" s="26"/>
      <c r="O14" s="26"/>
      <c r="P14" s="26"/>
      <c r="Q14" s="26"/>
      <c r="R14" s="26"/>
      <c r="S14" s="27"/>
      <c r="T14" s="27"/>
      <c r="U14" s="33"/>
      <c r="V14" s="27"/>
    </row>
    <row r="15" spans="1:22" ht="18.95" customHeight="1">
      <c r="A15" s="24"/>
      <c r="B15" s="24"/>
      <c r="C15" s="25"/>
      <c r="D15" s="26"/>
      <c r="E15" s="26"/>
      <c r="F15" s="26"/>
      <c r="G15" s="26"/>
      <c r="H15" s="26"/>
      <c r="I15" s="26"/>
      <c r="J15" s="26"/>
      <c r="K15" s="26"/>
      <c r="L15" s="26"/>
      <c r="M15" s="26"/>
      <c r="N15" s="26"/>
      <c r="O15" s="26"/>
      <c r="P15" s="26"/>
      <c r="Q15" s="26"/>
      <c r="R15" s="26"/>
      <c r="S15" s="27"/>
      <c r="T15" s="27"/>
      <c r="U15" s="33"/>
      <c r="V15" s="27"/>
    </row>
    <row r="16" spans="1:22" ht="18.95" customHeight="1">
      <c r="A16" s="24"/>
      <c r="B16" s="24"/>
      <c r="C16" s="25"/>
      <c r="D16" s="26"/>
      <c r="E16" s="26"/>
      <c r="F16" s="26"/>
      <c r="G16" s="26"/>
      <c r="H16" s="26"/>
      <c r="I16" s="26"/>
      <c r="J16" s="26"/>
      <c r="K16" s="26"/>
      <c r="L16" s="26"/>
      <c r="M16" s="26"/>
      <c r="N16" s="26"/>
      <c r="O16" s="26"/>
      <c r="P16" s="26"/>
      <c r="Q16" s="26"/>
      <c r="R16" s="26"/>
      <c r="S16" s="27"/>
      <c r="T16" s="27"/>
      <c r="U16" s="33"/>
      <c r="V16" s="27"/>
    </row>
    <row r="17" spans="1:22" ht="18.95" customHeight="1">
      <c r="A17" s="24"/>
      <c r="B17" s="24"/>
      <c r="C17" s="25"/>
      <c r="D17" s="26"/>
      <c r="E17" s="26"/>
      <c r="F17" s="26"/>
      <c r="G17" s="26"/>
      <c r="H17" s="26"/>
      <c r="I17" s="26"/>
      <c r="J17" s="26"/>
      <c r="K17" s="26"/>
      <c r="L17" s="26"/>
      <c r="M17" s="26"/>
      <c r="N17" s="26"/>
      <c r="O17" s="26"/>
      <c r="P17" s="26"/>
      <c r="Q17" s="26"/>
      <c r="R17" s="26"/>
      <c r="S17" s="27"/>
      <c r="T17" s="27"/>
      <c r="U17" s="33"/>
      <c r="V17" s="27"/>
    </row>
    <row r="18" spans="1:22" ht="18.95" customHeight="1">
      <c r="A18" s="24"/>
      <c r="B18" s="24"/>
      <c r="C18" s="25"/>
      <c r="D18" s="26"/>
      <c r="E18" s="26"/>
      <c r="F18" s="26"/>
      <c r="G18" s="26"/>
      <c r="H18" s="26"/>
      <c r="I18" s="26"/>
      <c r="J18" s="26"/>
      <c r="K18" s="26"/>
      <c r="L18" s="26"/>
      <c r="M18" s="26"/>
      <c r="N18" s="26"/>
      <c r="O18" s="26"/>
      <c r="P18" s="26"/>
      <c r="Q18" s="26"/>
      <c r="R18" s="26"/>
      <c r="S18" s="27"/>
      <c r="T18" s="27"/>
      <c r="U18" s="33"/>
      <c r="V18" s="27"/>
    </row>
    <row r="19" spans="1:22" ht="12.75" customHeight="1"/>
    <row r="20" spans="1:22" ht="12.75" customHeight="1"/>
    <row r="21" spans="1:22" ht="12.75" customHeight="1"/>
    <row r="22" spans="1:22" ht="12.75" customHeight="1"/>
    <row r="23" spans="1:22" ht="12.75" customHeight="1"/>
    <row r="24" spans="1:22" ht="12.75" customHeight="1"/>
    <row r="25" spans="1:22" ht="12.75" customHeight="1"/>
    <row r="26" spans="1:22" ht="12.75" customHeight="1"/>
    <row r="27" spans="1:22" ht="12.75" customHeight="1"/>
    <row r="28" spans="1:22" ht="12.75" customHeight="1"/>
    <row r="29" spans="1:22" ht="12.75" customHeight="1"/>
    <row r="30" spans="1:22" ht="12.75" customHeight="1"/>
    <row r="31" spans="1:22" ht="12.75" customHeight="1"/>
    <row r="32" spans="1:22" ht="12.75" customHeight="1"/>
    <row r="33" spans="1:22" ht="12.75" customHeight="1"/>
    <row r="34" spans="1:22" ht="12.75" customHeight="1"/>
    <row r="35" spans="1:22" ht="12.75" customHeight="1"/>
    <row r="36" spans="1:22" ht="12.75" customHeight="1">
      <c r="A36" s="27"/>
      <c r="B36" s="27"/>
      <c r="C36" s="27"/>
      <c r="D36" s="27"/>
      <c r="E36" s="27"/>
      <c r="F36" s="27"/>
      <c r="G36" s="27"/>
      <c r="H36" s="27"/>
      <c r="I36" s="27"/>
      <c r="J36" s="27"/>
      <c r="K36" s="27"/>
      <c r="L36" s="27"/>
      <c r="M36" s="27"/>
      <c r="N36" s="27"/>
      <c r="O36" s="27"/>
      <c r="P36" s="27"/>
      <c r="Q36" s="27"/>
      <c r="R36" s="27"/>
      <c r="S36" s="27"/>
      <c r="T36" s="27"/>
      <c r="U36" s="27"/>
      <c r="V36" s="27"/>
    </row>
  </sheetData>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R5:R6"/>
    <mergeCell ref="S4:S6"/>
    <mergeCell ref="T4:T6"/>
    <mergeCell ref="U4:U6"/>
    <mergeCell ref="M5:M6"/>
    <mergeCell ref="N5:N6"/>
    <mergeCell ref="O5:O6"/>
    <mergeCell ref="P5:P6"/>
    <mergeCell ref="Q5:Q6"/>
  </mergeCells>
  <phoneticPr fontId="22" type="noConversion"/>
  <printOptions horizontalCentered="1"/>
  <pageMargins left="0.39305555555555599" right="0.39305555555555599" top="0.98402777777777795" bottom="0.47152777777777799" header="0.39305555555555599" footer="0.39305555555555599"/>
  <pageSetup paperSize="9" scale="76" orientation="landscape" verticalDpi="300"/>
  <headerFooter alignWithMargins="0"/>
</worksheet>
</file>

<file path=xl/worksheets/sheet11.xml><?xml version="1.0" encoding="utf-8"?>
<worksheet xmlns="http://schemas.openxmlformats.org/spreadsheetml/2006/main" xmlns:r="http://schemas.openxmlformats.org/officeDocument/2006/relationships">
  <sheetPr>
    <tabColor indexed="9"/>
  </sheetPr>
  <dimension ref="A1:C11"/>
  <sheetViews>
    <sheetView showGridLines="0" zoomScale="145" zoomScaleNormal="145" workbookViewId="0">
      <selection activeCell="F17" sqref="F17"/>
    </sheetView>
  </sheetViews>
  <sheetFormatPr defaultColWidth="9" defaultRowHeight="11.25"/>
  <cols>
    <col min="1" max="1" width="37.1640625" customWidth="1"/>
    <col min="2" max="2" width="32.1640625" customWidth="1"/>
    <col min="3" max="3" width="25.33203125" customWidth="1"/>
  </cols>
  <sheetData>
    <row r="1" spans="1:3" ht="11.25" customHeight="1">
      <c r="C1" s="10" t="s">
        <v>255</v>
      </c>
    </row>
    <row r="2" spans="1:3" ht="24" customHeight="1">
      <c r="A2" s="167" t="s">
        <v>256</v>
      </c>
      <c r="B2" s="167"/>
      <c r="C2" s="167"/>
    </row>
    <row r="3" spans="1:3" ht="18" customHeight="1">
      <c r="A3" s="167"/>
      <c r="B3" s="167"/>
      <c r="C3" s="167"/>
    </row>
    <row r="4" spans="1:3" ht="18" customHeight="1">
      <c r="A4" s="12" t="s">
        <v>257</v>
      </c>
      <c r="B4" s="11"/>
      <c r="C4" s="13" t="s">
        <v>87</v>
      </c>
    </row>
    <row r="5" spans="1:3" ht="25.5" customHeight="1">
      <c r="A5" s="14" t="s">
        <v>258</v>
      </c>
      <c r="B5" s="14" t="s">
        <v>259</v>
      </c>
      <c r="C5" s="14" t="s">
        <v>260</v>
      </c>
    </row>
    <row r="6" spans="1:3" s="9" customFormat="1" ht="25.5" customHeight="1">
      <c r="A6" s="15" t="s">
        <v>104</v>
      </c>
      <c r="B6" s="119">
        <f>SUM(B8:B9)</f>
        <v>1234950</v>
      </c>
      <c r="C6" s="17"/>
    </row>
    <row r="7" spans="1:3" s="9" customFormat="1" ht="25.5" customHeight="1">
      <c r="A7" s="18" t="s">
        <v>261</v>
      </c>
      <c r="B7" s="119"/>
      <c r="C7" s="17"/>
    </row>
    <row r="8" spans="1:3" s="9" customFormat="1" ht="25.5" customHeight="1">
      <c r="A8" s="18" t="s">
        <v>262</v>
      </c>
      <c r="B8" s="119">
        <v>1114950</v>
      </c>
      <c r="C8" s="17"/>
    </row>
    <row r="9" spans="1:3" s="9" customFormat="1" ht="25.5" customHeight="1">
      <c r="A9" s="18" t="s">
        <v>263</v>
      </c>
      <c r="B9" s="119">
        <v>120000</v>
      </c>
      <c r="C9" s="17"/>
    </row>
    <row r="10" spans="1:3" s="9" customFormat="1" ht="25.5" customHeight="1">
      <c r="A10" s="18" t="s">
        <v>264</v>
      </c>
      <c r="B10" s="119">
        <v>120000</v>
      </c>
      <c r="C10" s="17"/>
    </row>
    <row r="11" spans="1:3" s="9" customFormat="1" ht="25.5" customHeight="1">
      <c r="A11" s="18" t="s">
        <v>265</v>
      </c>
      <c r="B11" s="16"/>
      <c r="C11" s="17"/>
    </row>
  </sheetData>
  <mergeCells count="1">
    <mergeCell ref="A2:C3"/>
  </mergeCells>
  <phoneticPr fontId="22" type="noConversion"/>
  <pageMargins left="0.69930555555555596" right="0.69930555555555596" top="0.75" bottom="0.75" header="0.3" footer="0.3"/>
  <pageSetup paperSize="9" orientation="portrait"/>
  <headerFooter alignWithMargins="0"/>
</worksheet>
</file>

<file path=xl/worksheets/sheet12.xml><?xml version="1.0" encoding="utf-8"?>
<worksheet xmlns="http://schemas.openxmlformats.org/spreadsheetml/2006/main" xmlns:r="http://schemas.openxmlformats.org/officeDocument/2006/relationships">
  <sheetPr>
    <tabColor indexed="9"/>
  </sheetPr>
  <dimension ref="A1:H31"/>
  <sheetViews>
    <sheetView workbookViewId="0">
      <selection activeCell="G6" sqref="G6:H6"/>
    </sheetView>
  </sheetViews>
  <sheetFormatPr defaultColWidth="9" defaultRowHeight="11.25"/>
  <cols>
    <col min="3" max="3" width="12.5" customWidth="1"/>
    <col min="4" max="4" width="22.33203125" customWidth="1"/>
    <col min="5" max="5" width="24.1640625" customWidth="1"/>
    <col min="6" max="6" width="17.1640625" customWidth="1"/>
    <col min="8" max="8" width="23.83203125" customWidth="1"/>
  </cols>
  <sheetData>
    <row r="1" spans="1:8" ht="12">
      <c r="H1" s="6" t="s">
        <v>266</v>
      </c>
    </row>
    <row r="2" spans="1:8" ht="27">
      <c r="A2" s="174" t="s">
        <v>267</v>
      </c>
      <c r="B2" s="175"/>
      <c r="C2" s="175"/>
      <c r="D2" s="175"/>
      <c r="E2" s="175"/>
      <c r="F2" s="175"/>
      <c r="G2" s="175"/>
      <c r="H2" s="175"/>
    </row>
    <row r="3" spans="1:8" ht="20.25">
      <c r="A3" s="176" t="s">
        <v>268</v>
      </c>
      <c r="B3" s="176"/>
      <c r="C3" s="176"/>
      <c r="D3" s="176"/>
      <c r="E3" s="176"/>
      <c r="F3" s="176"/>
      <c r="G3" s="176"/>
      <c r="H3" s="176"/>
    </row>
    <row r="4" spans="1:8" ht="14.25">
      <c r="A4" s="177" t="s">
        <v>269</v>
      </c>
      <c r="B4" s="177"/>
      <c r="C4" s="177"/>
      <c r="D4" s="177"/>
      <c r="E4" s="7"/>
      <c r="F4" s="7" t="s">
        <v>270</v>
      </c>
      <c r="G4" s="178" t="s">
        <v>271</v>
      </c>
      <c r="H4" s="178"/>
    </row>
    <row r="5" spans="1:8" ht="14.25">
      <c r="A5" s="171" t="s">
        <v>272</v>
      </c>
      <c r="B5" s="169" t="s">
        <v>273</v>
      </c>
      <c r="C5" s="169"/>
      <c r="D5" s="169" t="s">
        <v>274</v>
      </c>
      <c r="E5" s="169"/>
      <c r="F5" s="169"/>
      <c r="G5" s="169"/>
      <c r="H5" s="169"/>
    </row>
    <row r="6" spans="1:8" ht="14.25">
      <c r="A6" s="171"/>
      <c r="B6" s="169" t="s">
        <v>275</v>
      </c>
      <c r="C6" s="169"/>
      <c r="D6" s="169"/>
      <c r="E6" s="169"/>
      <c r="F6" s="2" t="s">
        <v>276</v>
      </c>
      <c r="G6" s="169" t="s">
        <v>277</v>
      </c>
      <c r="H6" s="169"/>
    </row>
    <row r="7" spans="1:8" ht="14.25">
      <c r="A7" s="171"/>
      <c r="B7" s="169" t="s">
        <v>278</v>
      </c>
      <c r="C7" s="169"/>
      <c r="D7" s="169">
        <v>183</v>
      </c>
      <c r="E7" s="169"/>
      <c r="F7" s="2" t="s">
        <v>279</v>
      </c>
      <c r="G7" s="169">
        <v>183</v>
      </c>
      <c r="H7" s="169"/>
    </row>
    <row r="8" spans="1:8" ht="14.25">
      <c r="A8" s="171"/>
      <c r="B8" s="169" t="s">
        <v>280</v>
      </c>
      <c r="C8" s="169"/>
      <c r="D8" s="169" t="s">
        <v>281</v>
      </c>
      <c r="E8" s="169"/>
      <c r="F8" s="169"/>
      <c r="G8" s="169"/>
      <c r="H8" s="169"/>
    </row>
    <row r="9" spans="1:8" ht="14.25">
      <c r="A9" s="171"/>
      <c r="B9" s="172" t="s">
        <v>282</v>
      </c>
      <c r="C9" s="172"/>
      <c r="D9" s="172"/>
      <c r="E9" s="172"/>
      <c r="F9" s="172"/>
      <c r="G9" s="172"/>
      <c r="H9" s="172"/>
    </row>
    <row r="10" spans="1:8" ht="14.25">
      <c r="A10" s="171"/>
      <c r="B10" s="169" t="s">
        <v>283</v>
      </c>
      <c r="C10" s="169"/>
      <c r="D10" s="2" t="s">
        <v>91</v>
      </c>
      <c r="E10" s="4" t="s">
        <v>92</v>
      </c>
      <c r="F10" s="2" t="s">
        <v>284</v>
      </c>
      <c r="G10" s="169" t="s">
        <v>285</v>
      </c>
      <c r="H10" s="169"/>
    </row>
    <row r="11" spans="1:8" ht="14.25">
      <c r="A11" s="171"/>
      <c r="B11" s="169">
        <v>23849795.960000001</v>
      </c>
      <c r="C11" s="169"/>
      <c r="D11" s="8">
        <v>23679795.960000001</v>
      </c>
      <c r="E11" s="8"/>
      <c r="F11" s="2">
        <v>170000</v>
      </c>
      <c r="G11" s="169"/>
      <c r="H11" s="169"/>
    </row>
    <row r="12" spans="1:8" ht="14.25">
      <c r="A12" s="171"/>
      <c r="B12" s="172" t="s">
        <v>286</v>
      </c>
      <c r="C12" s="172"/>
      <c r="D12" s="172"/>
      <c r="E12" s="172"/>
      <c r="F12" s="172"/>
      <c r="G12" s="172"/>
      <c r="H12" s="172"/>
    </row>
    <row r="13" spans="1:8" ht="14.25">
      <c r="A13" s="171"/>
      <c r="B13" s="169" t="s">
        <v>287</v>
      </c>
      <c r="C13" s="169"/>
      <c r="D13" s="169" t="s">
        <v>177</v>
      </c>
      <c r="E13" s="169"/>
      <c r="F13" s="169" t="s">
        <v>178</v>
      </c>
      <c r="G13" s="169"/>
      <c r="H13" s="169"/>
    </row>
    <row r="14" spans="1:8" ht="14.25">
      <c r="A14" s="171"/>
      <c r="B14" s="169">
        <v>23849795.960000001</v>
      </c>
      <c r="C14" s="169"/>
      <c r="D14" s="173">
        <v>17387295.960000001</v>
      </c>
      <c r="E14" s="173"/>
      <c r="F14" s="169">
        <v>6462500</v>
      </c>
      <c r="G14" s="169"/>
      <c r="H14" s="169"/>
    </row>
    <row r="15" spans="1:8" ht="14.25">
      <c r="A15" s="171"/>
      <c r="B15" s="169" t="s">
        <v>288</v>
      </c>
      <c r="C15" s="169"/>
      <c r="D15" s="172" t="s">
        <v>289</v>
      </c>
      <c r="E15" s="172"/>
      <c r="F15" s="172"/>
      <c r="G15" s="172"/>
      <c r="H15" s="172"/>
    </row>
    <row r="16" spans="1:8" ht="14.25">
      <c r="A16" s="171"/>
      <c r="B16" s="169" t="s">
        <v>104</v>
      </c>
      <c r="C16" s="169"/>
      <c r="D16" s="169" t="s">
        <v>290</v>
      </c>
      <c r="E16" s="169"/>
      <c r="F16" s="169" t="s">
        <v>291</v>
      </c>
      <c r="G16" s="169"/>
      <c r="H16" s="2" t="s">
        <v>231</v>
      </c>
    </row>
    <row r="17" spans="1:8" ht="14.25">
      <c r="A17" s="171"/>
      <c r="B17" s="169">
        <v>123.5</v>
      </c>
      <c r="C17" s="169"/>
      <c r="D17" s="169">
        <v>12</v>
      </c>
      <c r="E17" s="169"/>
      <c r="F17" s="169"/>
      <c r="G17" s="169"/>
      <c r="H17" s="2">
        <v>111.5</v>
      </c>
    </row>
    <row r="18" spans="1:8" ht="91.5" customHeight="1">
      <c r="A18" s="1" t="s">
        <v>292</v>
      </c>
      <c r="B18" s="168" t="s">
        <v>293</v>
      </c>
      <c r="C18" s="168"/>
      <c r="D18" s="168"/>
      <c r="E18" s="168"/>
      <c r="F18" s="168"/>
      <c r="G18" s="168"/>
      <c r="H18" s="168"/>
    </row>
    <row r="19" spans="1:8" ht="14.25">
      <c r="A19" s="171" t="s">
        <v>294</v>
      </c>
      <c r="B19" s="172" t="s">
        <v>295</v>
      </c>
      <c r="C19" s="172"/>
      <c r="D19" s="3" t="s">
        <v>296</v>
      </c>
      <c r="E19" s="172" t="s">
        <v>297</v>
      </c>
      <c r="F19" s="172"/>
      <c r="G19" s="172" t="s">
        <v>298</v>
      </c>
      <c r="H19" s="172"/>
    </row>
    <row r="20" spans="1:8" ht="50.25" customHeight="1">
      <c r="A20" s="171"/>
      <c r="B20" s="169" t="s">
        <v>299</v>
      </c>
      <c r="C20" s="169"/>
      <c r="D20" s="2" t="s">
        <v>300</v>
      </c>
      <c r="E20" s="168" t="s">
        <v>301</v>
      </c>
      <c r="F20" s="168"/>
      <c r="G20" s="169" t="s">
        <v>302</v>
      </c>
      <c r="H20" s="169"/>
    </row>
    <row r="21" spans="1:8" ht="62.25" customHeight="1">
      <c r="A21" s="171"/>
      <c r="B21" s="169"/>
      <c r="C21" s="169"/>
      <c r="D21" s="2" t="s">
        <v>303</v>
      </c>
      <c r="E21" s="168" t="s">
        <v>304</v>
      </c>
      <c r="F21" s="168"/>
      <c r="G21" s="169" t="s">
        <v>305</v>
      </c>
      <c r="H21" s="169"/>
    </row>
    <row r="22" spans="1:8" ht="14.25">
      <c r="A22" s="171"/>
      <c r="B22" s="169"/>
      <c r="C22" s="169"/>
      <c r="D22" s="2" t="s">
        <v>306</v>
      </c>
      <c r="E22" s="168" t="s">
        <v>307</v>
      </c>
      <c r="F22" s="168"/>
      <c r="G22" s="169"/>
      <c r="H22" s="169"/>
    </row>
    <row r="23" spans="1:8" ht="14.25">
      <c r="A23" s="171"/>
      <c r="B23" s="169"/>
      <c r="C23" s="169"/>
      <c r="D23" s="2" t="s">
        <v>308</v>
      </c>
      <c r="E23" s="168" t="s">
        <v>307</v>
      </c>
      <c r="F23" s="168"/>
      <c r="G23" s="169"/>
      <c r="H23" s="169"/>
    </row>
    <row r="24" spans="1:8" ht="14.25">
      <c r="A24" s="171"/>
      <c r="B24" s="172" t="s">
        <v>295</v>
      </c>
      <c r="C24" s="172"/>
      <c r="D24" s="3" t="s">
        <v>296</v>
      </c>
      <c r="E24" s="172" t="s">
        <v>297</v>
      </c>
      <c r="F24" s="172"/>
      <c r="G24" s="172" t="s">
        <v>298</v>
      </c>
      <c r="H24" s="172"/>
    </row>
    <row r="25" spans="1:8" ht="14.25">
      <c r="A25" s="171"/>
      <c r="B25" s="169" t="s">
        <v>309</v>
      </c>
      <c r="C25" s="169"/>
      <c r="D25" s="2" t="s">
        <v>310</v>
      </c>
      <c r="E25" s="168" t="s">
        <v>307</v>
      </c>
      <c r="F25" s="168"/>
      <c r="G25" s="169"/>
      <c r="H25" s="169"/>
    </row>
    <row r="26" spans="1:8" ht="14.25">
      <c r="A26" s="171"/>
      <c r="B26" s="169"/>
      <c r="C26" s="169"/>
      <c r="D26" s="2" t="s">
        <v>311</v>
      </c>
      <c r="E26" s="168" t="s">
        <v>312</v>
      </c>
      <c r="F26" s="168"/>
      <c r="G26" s="169"/>
      <c r="H26" s="169"/>
    </row>
    <row r="27" spans="1:8" ht="14.25">
      <c r="A27" s="171"/>
      <c r="B27" s="169"/>
      <c r="C27" s="169"/>
      <c r="D27" s="2" t="s">
        <v>313</v>
      </c>
      <c r="E27" s="168" t="s">
        <v>307</v>
      </c>
      <c r="F27" s="168"/>
      <c r="G27" s="169"/>
      <c r="H27" s="169"/>
    </row>
    <row r="28" spans="1:8" ht="42.75" customHeight="1">
      <c r="A28" s="171"/>
      <c r="B28" s="169"/>
      <c r="C28" s="169"/>
      <c r="D28" s="2" t="s">
        <v>314</v>
      </c>
      <c r="E28" s="168" t="s">
        <v>315</v>
      </c>
      <c r="F28" s="168"/>
      <c r="G28" s="169"/>
      <c r="H28" s="169"/>
    </row>
    <row r="29" spans="1:8" ht="18.75" customHeight="1">
      <c r="A29" s="171"/>
      <c r="B29" s="169"/>
      <c r="C29" s="169"/>
      <c r="D29" s="2" t="s">
        <v>316</v>
      </c>
      <c r="E29" s="168" t="s">
        <v>317</v>
      </c>
      <c r="F29" s="168"/>
      <c r="G29" s="169" t="s">
        <v>318</v>
      </c>
      <c r="H29" s="169"/>
    </row>
    <row r="30" spans="1:8" ht="72.75">
      <c r="A30" s="1" t="s">
        <v>319</v>
      </c>
      <c r="B30" s="168" t="s">
        <v>320</v>
      </c>
      <c r="C30" s="168"/>
      <c r="D30" s="168"/>
      <c r="E30" s="168"/>
      <c r="F30" s="168"/>
      <c r="G30" s="168"/>
      <c r="H30" s="168"/>
    </row>
    <row r="31" spans="1:8" ht="58.5">
      <c r="A31" s="1" t="s">
        <v>321</v>
      </c>
      <c r="B31" s="170" t="s">
        <v>322</v>
      </c>
      <c r="C31" s="170"/>
      <c r="D31" s="170"/>
      <c r="E31" s="170"/>
      <c r="F31" s="170"/>
      <c r="G31" s="170"/>
      <c r="H31" s="170"/>
    </row>
  </sheetData>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G24:H24"/>
    <mergeCell ref="E25:F25"/>
    <mergeCell ref="G25:H25"/>
    <mergeCell ref="E21:F21"/>
    <mergeCell ref="G21:H21"/>
    <mergeCell ref="E22:F22"/>
    <mergeCell ref="G22:H22"/>
    <mergeCell ref="E23:F23"/>
    <mergeCell ref="G23:H23"/>
    <mergeCell ref="E29:F29"/>
    <mergeCell ref="G29:H29"/>
    <mergeCell ref="B30:H30"/>
    <mergeCell ref="B31:H31"/>
    <mergeCell ref="A5:A17"/>
    <mergeCell ref="A19:A29"/>
    <mergeCell ref="B25:C29"/>
    <mergeCell ref="B20:C23"/>
    <mergeCell ref="E26:F26"/>
    <mergeCell ref="G26:H26"/>
    <mergeCell ref="E27:F27"/>
    <mergeCell ref="G27:H27"/>
    <mergeCell ref="E28:F28"/>
    <mergeCell ref="G28:H28"/>
    <mergeCell ref="B24:C24"/>
    <mergeCell ref="E24:F24"/>
  </mergeCells>
  <phoneticPr fontId="22" type="noConversion"/>
  <pageMargins left="0.69930555555555596" right="0.69930555555555596" top="0.75" bottom="0.75" header="0.3" footer="0.3"/>
  <pageSetup paperSize="9" orientation="portrait"/>
  <headerFooter alignWithMargins="0"/>
</worksheet>
</file>

<file path=xl/worksheets/sheet13.xml><?xml version="1.0" encoding="utf-8"?>
<worksheet xmlns="http://schemas.openxmlformats.org/spreadsheetml/2006/main" xmlns:r="http://schemas.openxmlformats.org/officeDocument/2006/relationships">
  <sheetPr>
    <tabColor indexed="9"/>
  </sheetPr>
  <dimension ref="A1:M59"/>
  <sheetViews>
    <sheetView zoomScale="110" zoomScaleNormal="110" workbookViewId="0">
      <selection activeCell="J9" sqref="J9:M9"/>
    </sheetView>
  </sheetViews>
  <sheetFormatPr defaultColWidth="9" defaultRowHeight="11.25"/>
  <cols>
    <col min="5" max="5" width="22.33203125" customWidth="1"/>
  </cols>
  <sheetData>
    <row r="1" spans="1:13" ht="12">
      <c r="M1" s="6" t="s">
        <v>323</v>
      </c>
    </row>
    <row r="2" spans="1:13" ht="27">
      <c r="A2" s="212" t="s">
        <v>274</v>
      </c>
      <c r="B2" s="212"/>
      <c r="C2" s="212"/>
      <c r="D2" s="212"/>
      <c r="E2" s="212"/>
      <c r="F2" s="212"/>
      <c r="G2" s="212"/>
      <c r="H2" s="212"/>
      <c r="I2" s="212"/>
      <c r="J2" s="212"/>
      <c r="K2" s="212"/>
      <c r="L2" s="212"/>
      <c r="M2" s="212"/>
    </row>
    <row r="3" spans="1:13" ht="20.25">
      <c r="A3" s="176" t="s">
        <v>324</v>
      </c>
      <c r="B3" s="176"/>
      <c r="C3" s="176"/>
      <c r="D3" s="176"/>
      <c r="E3" s="176"/>
      <c r="F3" s="176"/>
      <c r="G3" s="176"/>
      <c r="H3" s="176"/>
      <c r="I3" s="176"/>
      <c r="J3" s="176"/>
      <c r="K3" s="176"/>
      <c r="L3" s="176"/>
      <c r="M3" s="176"/>
    </row>
    <row r="4" spans="1:13" ht="14.25" customHeight="1">
      <c r="A4" s="177" t="s">
        <v>325</v>
      </c>
      <c r="B4" s="177"/>
      <c r="C4" s="177"/>
      <c r="D4" s="177"/>
      <c r="E4" s="177"/>
      <c r="F4" s="177"/>
      <c r="G4" s="177"/>
      <c r="H4" s="177"/>
      <c r="I4" s="177" t="s">
        <v>326</v>
      </c>
      <c r="J4" s="177"/>
      <c r="K4" s="177"/>
      <c r="L4" s="177"/>
      <c r="M4" s="7"/>
    </row>
    <row r="5" spans="1:13" ht="14.25">
      <c r="A5" s="171" t="s">
        <v>327</v>
      </c>
      <c r="B5" s="180" t="s">
        <v>328</v>
      </c>
      <c r="C5" s="182"/>
      <c r="D5" s="169" t="s">
        <v>329</v>
      </c>
      <c r="E5" s="169"/>
      <c r="F5" s="169"/>
      <c r="G5" s="169"/>
      <c r="H5" s="169"/>
      <c r="I5" s="169"/>
      <c r="J5" s="169"/>
      <c r="K5" s="169"/>
      <c r="L5" s="169"/>
      <c r="M5" s="169"/>
    </row>
    <row r="6" spans="1:13" ht="14.25">
      <c r="A6" s="171"/>
      <c r="B6" s="180" t="s">
        <v>330</v>
      </c>
      <c r="C6" s="182"/>
      <c r="D6" s="169" t="s">
        <v>331</v>
      </c>
      <c r="E6" s="169"/>
      <c r="F6" s="169"/>
      <c r="G6" s="169"/>
      <c r="H6" s="169"/>
      <c r="I6" s="169"/>
      <c r="J6" s="169"/>
      <c r="K6" s="169"/>
      <c r="L6" s="169"/>
      <c r="M6" s="169"/>
    </row>
    <row r="7" spans="1:13" ht="14.25">
      <c r="A7" s="171"/>
      <c r="B7" s="180" t="s">
        <v>332</v>
      </c>
      <c r="C7" s="182"/>
      <c r="D7" s="168" t="s">
        <v>274</v>
      </c>
      <c r="E7" s="168"/>
      <c r="F7" s="168"/>
      <c r="G7" s="169" t="s">
        <v>333</v>
      </c>
      <c r="H7" s="169"/>
      <c r="I7" s="169"/>
      <c r="J7" s="169" t="s">
        <v>334</v>
      </c>
      <c r="K7" s="169"/>
      <c r="L7" s="169"/>
      <c r="M7" s="169"/>
    </row>
    <row r="8" spans="1:13" ht="14.25">
      <c r="A8" s="171"/>
      <c r="B8" s="180" t="s">
        <v>335</v>
      </c>
      <c r="C8" s="182"/>
      <c r="D8" s="169" t="s">
        <v>271</v>
      </c>
      <c r="E8" s="169"/>
      <c r="F8" s="169"/>
      <c r="G8" s="169" t="s">
        <v>276</v>
      </c>
      <c r="H8" s="169"/>
      <c r="I8" s="169"/>
      <c r="J8" s="169" t="s">
        <v>336</v>
      </c>
      <c r="K8" s="169"/>
      <c r="L8" s="169"/>
      <c r="M8" s="169"/>
    </row>
    <row r="9" spans="1:13" ht="14.25">
      <c r="A9" s="171"/>
      <c r="B9" s="180" t="s">
        <v>275</v>
      </c>
      <c r="C9" s="182"/>
      <c r="D9" s="169" t="s">
        <v>337</v>
      </c>
      <c r="E9" s="169"/>
      <c r="F9" s="169"/>
      <c r="G9" s="169" t="s">
        <v>276</v>
      </c>
      <c r="H9" s="169"/>
      <c r="I9" s="169"/>
      <c r="J9" s="169" t="s">
        <v>338</v>
      </c>
      <c r="K9" s="169"/>
      <c r="L9" s="169"/>
      <c r="M9" s="169"/>
    </row>
    <row r="10" spans="1:13" ht="14.25">
      <c r="A10" s="171"/>
      <c r="B10" s="180" t="s">
        <v>339</v>
      </c>
      <c r="C10" s="182"/>
      <c r="D10" s="168" t="s">
        <v>340</v>
      </c>
      <c r="E10" s="168"/>
      <c r="F10" s="168"/>
      <c r="G10" s="168"/>
      <c r="H10" s="168"/>
      <c r="I10" s="168"/>
      <c r="J10" s="168"/>
      <c r="K10" s="168"/>
      <c r="L10" s="168"/>
      <c r="M10" s="168"/>
    </row>
    <row r="11" spans="1:13" ht="52.5" customHeight="1">
      <c r="A11" s="171"/>
      <c r="B11" s="180" t="s">
        <v>341</v>
      </c>
      <c r="C11" s="182"/>
      <c r="D11" s="168" t="s">
        <v>342</v>
      </c>
      <c r="E11" s="168"/>
      <c r="F11" s="168"/>
      <c r="G11" s="168"/>
      <c r="H11" s="168"/>
      <c r="I11" s="168"/>
      <c r="J11" s="168"/>
      <c r="K11" s="168"/>
      <c r="L11" s="168"/>
      <c r="M11" s="168"/>
    </row>
    <row r="12" spans="1:13" ht="100.5" customHeight="1">
      <c r="A12" s="171"/>
      <c r="B12" s="180" t="s">
        <v>343</v>
      </c>
      <c r="C12" s="182"/>
      <c r="D12" s="209" t="s">
        <v>344</v>
      </c>
      <c r="E12" s="210"/>
      <c r="F12" s="210"/>
      <c r="G12" s="210"/>
      <c r="H12" s="210"/>
      <c r="I12" s="210"/>
      <c r="J12" s="210"/>
      <c r="K12" s="210"/>
      <c r="L12" s="210"/>
      <c r="M12" s="211"/>
    </row>
    <row r="13" spans="1:13" ht="14.25">
      <c r="A13" s="171" t="s">
        <v>345</v>
      </c>
      <c r="B13" s="194" t="s">
        <v>346</v>
      </c>
      <c r="C13" s="195"/>
      <c r="D13" s="172" t="s">
        <v>347</v>
      </c>
      <c r="E13" s="172"/>
      <c r="F13" s="172" t="s">
        <v>348</v>
      </c>
      <c r="G13" s="172"/>
      <c r="H13" s="172"/>
      <c r="I13" s="172"/>
      <c r="J13" s="172" t="s">
        <v>349</v>
      </c>
      <c r="K13" s="172"/>
      <c r="L13" s="172"/>
      <c r="M13" s="172"/>
    </row>
    <row r="14" spans="1:13" ht="14.25">
      <c r="A14" s="171"/>
      <c r="B14" s="196"/>
      <c r="C14" s="197"/>
      <c r="D14" s="169" t="s">
        <v>350</v>
      </c>
      <c r="E14" s="169"/>
      <c r="F14" s="169">
        <v>436.75</v>
      </c>
      <c r="G14" s="169"/>
      <c r="H14" s="169"/>
      <c r="I14" s="169"/>
      <c r="J14" s="169">
        <v>646.25</v>
      </c>
      <c r="K14" s="169"/>
      <c r="L14" s="169"/>
      <c r="M14" s="169"/>
    </row>
    <row r="15" spans="1:13" ht="14.25">
      <c r="A15" s="171"/>
      <c r="B15" s="196"/>
      <c r="C15" s="197"/>
      <c r="D15" s="169" t="s">
        <v>351</v>
      </c>
      <c r="E15" s="169"/>
      <c r="F15" s="169">
        <v>436.75</v>
      </c>
      <c r="G15" s="169"/>
      <c r="H15" s="169"/>
      <c r="I15" s="169"/>
      <c r="J15" s="169">
        <v>646.25</v>
      </c>
      <c r="K15" s="169"/>
      <c r="L15" s="169"/>
      <c r="M15" s="169"/>
    </row>
    <row r="16" spans="1:13" ht="14.25">
      <c r="A16" s="171"/>
      <c r="B16" s="196"/>
      <c r="C16" s="197"/>
      <c r="D16" s="169" t="s">
        <v>352</v>
      </c>
      <c r="E16" s="169"/>
      <c r="F16" s="169"/>
      <c r="G16" s="169"/>
      <c r="H16" s="169"/>
      <c r="I16" s="169"/>
      <c r="J16" s="169"/>
      <c r="K16" s="169"/>
      <c r="L16" s="169"/>
      <c r="M16" s="169"/>
    </row>
    <row r="17" spans="1:13" ht="14.25">
      <c r="A17" s="171"/>
      <c r="B17" s="196"/>
      <c r="C17" s="197"/>
      <c r="D17" s="169" t="s">
        <v>353</v>
      </c>
      <c r="E17" s="169"/>
      <c r="F17" s="169"/>
      <c r="G17" s="169"/>
      <c r="H17" s="169"/>
      <c r="I17" s="169"/>
      <c r="J17" s="169"/>
      <c r="K17" s="169"/>
      <c r="L17" s="169"/>
      <c r="M17" s="169"/>
    </row>
    <row r="18" spans="1:13" ht="14.25">
      <c r="A18" s="171"/>
      <c r="B18" s="198"/>
      <c r="C18" s="199"/>
      <c r="D18" s="169" t="s">
        <v>354</v>
      </c>
      <c r="E18" s="169"/>
      <c r="F18" s="169"/>
      <c r="G18" s="169"/>
      <c r="H18" s="169"/>
      <c r="I18" s="169"/>
      <c r="J18" s="169"/>
      <c r="K18" s="169"/>
      <c r="L18" s="169"/>
      <c r="M18" s="169"/>
    </row>
    <row r="19" spans="1:13" ht="14.25">
      <c r="A19" s="171"/>
      <c r="B19" s="194" t="s">
        <v>355</v>
      </c>
      <c r="C19" s="195"/>
      <c r="D19" s="169" t="s">
        <v>347</v>
      </c>
      <c r="E19" s="169"/>
      <c r="F19" s="208" t="s">
        <v>356</v>
      </c>
      <c r="G19" s="208"/>
      <c r="H19" s="208"/>
      <c r="I19" s="208" t="s">
        <v>357</v>
      </c>
      <c r="J19" s="208"/>
      <c r="K19" s="208"/>
      <c r="L19" s="208" t="s">
        <v>358</v>
      </c>
      <c r="M19" s="208"/>
    </row>
    <row r="20" spans="1:13" ht="14.25">
      <c r="A20" s="171"/>
      <c r="B20" s="196"/>
      <c r="C20" s="197"/>
      <c r="D20" s="169" t="s">
        <v>350</v>
      </c>
      <c r="E20" s="169"/>
      <c r="F20" s="180">
        <f>SUM(F21:H30)</f>
        <v>398.75</v>
      </c>
      <c r="G20" s="181"/>
      <c r="H20" s="182"/>
      <c r="I20" s="180">
        <f>SUM(I21:K30)</f>
        <v>646.25</v>
      </c>
      <c r="J20" s="181"/>
      <c r="K20" s="182"/>
      <c r="L20" s="168"/>
      <c r="M20" s="168"/>
    </row>
    <row r="21" spans="1:13" ht="20.25" customHeight="1">
      <c r="A21" s="171"/>
      <c r="B21" s="196"/>
      <c r="C21" s="197"/>
      <c r="D21" s="206" t="s">
        <v>359</v>
      </c>
      <c r="E21" s="207"/>
      <c r="F21" s="169">
        <v>107.9</v>
      </c>
      <c r="G21" s="169"/>
      <c r="H21" s="169"/>
      <c r="I21" s="169">
        <v>107.9</v>
      </c>
      <c r="J21" s="169"/>
      <c r="K21" s="169"/>
      <c r="L21" s="168"/>
      <c r="M21" s="168"/>
    </row>
    <row r="22" spans="1:13" ht="14.25">
      <c r="A22" s="171"/>
      <c r="B22" s="196"/>
      <c r="C22" s="197"/>
      <c r="D22" s="203" t="s">
        <v>360</v>
      </c>
      <c r="E22" s="204"/>
      <c r="F22" s="169">
        <v>8.85</v>
      </c>
      <c r="G22" s="169"/>
      <c r="H22" s="169"/>
      <c r="I22" s="169">
        <v>8.85</v>
      </c>
      <c r="J22" s="169"/>
      <c r="K22" s="169"/>
      <c r="L22" s="168"/>
      <c r="M22" s="168"/>
    </row>
    <row r="23" spans="1:13" ht="14.25" customHeight="1">
      <c r="A23" s="171"/>
      <c r="B23" s="196"/>
      <c r="C23" s="197"/>
      <c r="D23" s="203" t="s">
        <v>361</v>
      </c>
      <c r="E23" s="204"/>
      <c r="F23" s="169">
        <v>9</v>
      </c>
      <c r="G23" s="169"/>
      <c r="H23" s="169"/>
      <c r="I23" s="169">
        <v>10</v>
      </c>
      <c r="J23" s="169"/>
      <c r="K23" s="169"/>
      <c r="L23" s="168"/>
      <c r="M23" s="168"/>
    </row>
    <row r="24" spans="1:13" ht="14.25" customHeight="1">
      <c r="A24" s="171"/>
      <c r="B24" s="196"/>
      <c r="C24" s="197"/>
      <c r="D24" s="203" t="s">
        <v>362</v>
      </c>
      <c r="E24" s="204"/>
      <c r="F24" s="169">
        <v>50</v>
      </c>
      <c r="G24" s="169"/>
      <c r="H24" s="169"/>
      <c r="I24" s="169">
        <v>25</v>
      </c>
      <c r="J24" s="169"/>
      <c r="K24" s="169"/>
      <c r="L24" s="168"/>
      <c r="M24" s="168"/>
    </row>
    <row r="25" spans="1:13" ht="14.25" customHeight="1">
      <c r="A25" s="171"/>
      <c r="B25" s="196"/>
      <c r="C25" s="197"/>
      <c r="D25" s="203" t="s">
        <v>363</v>
      </c>
      <c r="E25" s="204"/>
      <c r="F25" s="169">
        <v>18</v>
      </c>
      <c r="G25" s="169"/>
      <c r="H25" s="169"/>
      <c r="I25" s="169">
        <v>9</v>
      </c>
      <c r="J25" s="169"/>
      <c r="K25" s="169"/>
      <c r="L25" s="168"/>
      <c r="M25" s="168"/>
    </row>
    <row r="26" spans="1:13" ht="14.25" customHeight="1">
      <c r="A26" s="171"/>
      <c r="B26" s="196"/>
      <c r="C26" s="197"/>
      <c r="D26" s="203" t="s">
        <v>364</v>
      </c>
      <c r="E26" s="204"/>
      <c r="F26" s="169">
        <v>117</v>
      </c>
      <c r="G26" s="169"/>
      <c r="H26" s="169"/>
      <c r="I26" s="169">
        <v>130</v>
      </c>
      <c r="J26" s="169"/>
      <c r="K26" s="169"/>
      <c r="L26" s="168"/>
      <c r="M26" s="168"/>
    </row>
    <row r="27" spans="1:13" ht="14.25" customHeight="1">
      <c r="A27" s="171"/>
      <c r="B27" s="196"/>
      <c r="C27" s="197"/>
      <c r="D27" s="203" t="s">
        <v>365</v>
      </c>
      <c r="E27" s="204"/>
      <c r="F27" s="169">
        <v>27</v>
      </c>
      <c r="G27" s="169"/>
      <c r="H27" s="169"/>
      <c r="I27" s="169">
        <v>15</v>
      </c>
      <c r="J27" s="169"/>
      <c r="K27" s="169"/>
      <c r="L27" s="169"/>
      <c r="M27" s="169"/>
    </row>
    <row r="28" spans="1:13" ht="14.25" customHeight="1">
      <c r="A28" s="171"/>
      <c r="B28" s="196"/>
      <c r="C28" s="197"/>
      <c r="D28" s="203" t="s">
        <v>366</v>
      </c>
      <c r="E28" s="204"/>
      <c r="F28" s="169"/>
      <c r="G28" s="169"/>
      <c r="H28" s="169"/>
      <c r="I28" s="169">
        <v>310</v>
      </c>
      <c r="J28" s="169"/>
      <c r="K28" s="169"/>
      <c r="L28" s="169"/>
      <c r="M28" s="169"/>
    </row>
    <row r="29" spans="1:13" ht="14.25" customHeight="1">
      <c r="A29" s="171"/>
      <c r="B29" s="196"/>
      <c r="C29" s="197"/>
      <c r="D29" s="203" t="s">
        <v>367</v>
      </c>
      <c r="E29" s="204"/>
      <c r="F29" s="169">
        <v>27</v>
      </c>
      <c r="G29" s="169"/>
      <c r="H29" s="169"/>
      <c r="I29" s="169">
        <v>13.5</v>
      </c>
      <c r="J29" s="169"/>
      <c r="K29" s="169"/>
      <c r="L29" s="169"/>
      <c r="M29" s="169"/>
    </row>
    <row r="30" spans="1:13" ht="14.25" customHeight="1">
      <c r="A30" s="171"/>
      <c r="B30" s="198"/>
      <c r="C30" s="199"/>
      <c r="D30" s="203" t="s">
        <v>368</v>
      </c>
      <c r="E30" s="204"/>
      <c r="F30" s="169">
        <v>34</v>
      </c>
      <c r="G30" s="169"/>
      <c r="H30" s="169"/>
      <c r="I30" s="169">
        <v>17</v>
      </c>
      <c r="J30" s="169"/>
      <c r="K30" s="169"/>
      <c r="L30" s="168"/>
      <c r="M30" s="168"/>
    </row>
    <row r="31" spans="1:13" ht="14.25">
      <c r="A31" s="179" t="s">
        <v>369</v>
      </c>
      <c r="B31" s="179"/>
      <c r="C31" s="179"/>
      <c r="D31" s="169" t="s">
        <v>370</v>
      </c>
      <c r="E31" s="169"/>
      <c r="F31" s="169"/>
      <c r="G31" s="169"/>
      <c r="H31" s="169"/>
      <c r="I31" s="169"/>
      <c r="J31" s="169"/>
      <c r="K31" s="169"/>
      <c r="L31" s="169"/>
      <c r="M31" s="169"/>
    </row>
    <row r="32" spans="1:13" ht="14.25">
      <c r="A32" s="190" t="s">
        <v>371</v>
      </c>
      <c r="B32" s="191"/>
      <c r="C32" s="205" t="s">
        <v>372</v>
      </c>
      <c r="D32" s="205"/>
      <c r="E32" s="205"/>
      <c r="F32" s="205"/>
      <c r="G32" s="205"/>
      <c r="H32" s="172" t="s">
        <v>373</v>
      </c>
      <c r="I32" s="172"/>
      <c r="J32" s="172"/>
      <c r="K32" s="172" t="s">
        <v>374</v>
      </c>
      <c r="L32" s="172"/>
      <c r="M32" s="172"/>
    </row>
    <row r="33" spans="1:13" ht="14.25">
      <c r="A33" s="192"/>
      <c r="B33" s="193"/>
      <c r="C33" s="200" t="s">
        <v>375</v>
      </c>
      <c r="D33" s="201"/>
      <c r="E33" s="201"/>
      <c r="F33" s="201"/>
      <c r="G33" s="202"/>
      <c r="H33" s="180">
        <v>2019.01</v>
      </c>
      <c r="I33" s="181"/>
      <c r="J33" s="182"/>
      <c r="K33" s="180">
        <v>2019.12</v>
      </c>
      <c r="L33" s="181"/>
      <c r="M33" s="182"/>
    </row>
    <row r="34" spans="1:13" ht="14.25" customHeight="1">
      <c r="A34" s="192"/>
      <c r="B34" s="193"/>
      <c r="C34" s="200" t="s">
        <v>360</v>
      </c>
      <c r="D34" s="201"/>
      <c r="E34" s="201"/>
      <c r="F34" s="201"/>
      <c r="G34" s="202"/>
      <c r="H34" s="180">
        <v>2019.01</v>
      </c>
      <c r="I34" s="181"/>
      <c r="J34" s="182"/>
      <c r="K34" s="180">
        <v>2019.12</v>
      </c>
      <c r="L34" s="181"/>
      <c r="M34" s="182"/>
    </row>
    <row r="35" spans="1:13" ht="14.25" customHeight="1">
      <c r="A35" s="192"/>
      <c r="B35" s="193"/>
      <c r="C35" s="200" t="s">
        <v>376</v>
      </c>
      <c r="D35" s="201"/>
      <c r="E35" s="201"/>
      <c r="F35" s="201"/>
      <c r="G35" s="202"/>
      <c r="H35" s="180">
        <v>2019.01</v>
      </c>
      <c r="I35" s="181"/>
      <c r="J35" s="182"/>
      <c r="K35" s="180">
        <v>2019.12</v>
      </c>
      <c r="L35" s="181"/>
      <c r="M35" s="182"/>
    </row>
    <row r="36" spans="1:13" ht="14.25" customHeight="1">
      <c r="A36" s="192"/>
      <c r="B36" s="193"/>
      <c r="C36" s="200" t="s">
        <v>377</v>
      </c>
      <c r="D36" s="201"/>
      <c r="E36" s="201"/>
      <c r="F36" s="201"/>
      <c r="G36" s="202"/>
      <c r="H36" s="180">
        <v>2019.01</v>
      </c>
      <c r="I36" s="181"/>
      <c r="J36" s="182"/>
      <c r="K36" s="180">
        <v>2019.12</v>
      </c>
      <c r="L36" s="181"/>
      <c r="M36" s="182"/>
    </row>
    <row r="37" spans="1:13" ht="14.25" customHeight="1">
      <c r="A37" s="192"/>
      <c r="B37" s="193"/>
      <c r="C37" s="200" t="s">
        <v>378</v>
      </c>
      <c r="D37" s="201"/>
      <c r="E37" s="201"/>
      <c r="F37" s="201"/>
      <c r="G37" s="202"/>
      <c r="H37" s="180">
        <v>2019.01</v>
      </c>
      <c r="I37" s="181"/>
      <c r="J37" s="182"/>
      <c r="K37" s="180">
        <v>2019.12</v>
      </c>
      <c r="L37" s="181"/>
      <c r="M37" s="182"/>
    </row>
    <row r="38" spans="1:13" ht="14.25" customHeight="1">
      <c r="A38" s="192"/>
      <c r="B38" s="193"/>
      <c r="C38" s="200" t="s">
        <v>379</v>
      </c>
      <c r="D38" s="201"/>
      <c r="E38" s="201"/>
      <c r="F38" s="201"/>
      <c r="G38" s="202"/>
      <c r="H38" s="180">
        <v>2019.01</v>
      </c>
      <c r="I38" s="181"/>
      <c r="J38" s="182"/>
      <c r="K38" s="180">
        <v>2019.12</v>
      </c>
      <c r="L38" s="181"/>
      <c r="M38" s="182"/>
    </row>
    <row r="39" spans="1:13" ht="14.25">
      <c r="A39" s="192"/>
      <c r="B39" s="193"/>
      <c r="C39" s="200" t="s">
        <v>380</v>
      </c>
      <c r="D39" s="201"/>
      <c r="E39" s="201"/>
      <c r="F39" s="201"/>
      <c r="G39" s="202"/>
      <c r="H39" s="180">
        <v>2019.01</v>
      </c>
      <c r="I39" s="181"/>
      <c r="J39" s="182"/>
      <c r="K39" s="180">
        <v>2019.12</v>
      </c>
      <c r="L39" s="181"/>
      <c r="M39" s="182"/>
    </row>
    <row r="40" spans="1:13" ht="14.25" customHeight="1">
      <c r="A40" s="192"/>
      <c r="B40" s="193"/>
      <c r="C40" s="200" t="s">
        <v>381</v>
      </c>
      <c r="D40" s="201"/>
      <c r="E40" s="201"/>
      <c r="F40" s="201"/>
      <c r="G40" s="202"/>
      <c r="H40" s="180">
        <v>2019.01</v>
      </c>
      <c r="I40" s="181"/>
      <c r="J40" s="182"/>
      <c r="K40" s="180">
        <v>2019.12</v>
      </c>
      <c r="L40" s="181"/>
      <c r="M40" s="182"/>
    </row>
    <row r="41" spans="1:13" ht="14.25" customHeight="1">
      <c r="A41" s="192"/>
      <c r="B41" s="193"/>
      <c r="C41" s="200" t="s">
        <v>382</v>
      </c>
      <c r="D41" s="201"/>
      <c r="E41" s="201"/>
      <c r="F41" s="201"/>
      <c r="G41" s="202"/>
      <c r="H41" s="180">
        <v>2019.01</v>
      </c>
      <c r="I41" s="181"/>
      <c r="J41" s="182"/>
      <c r="K41" s="180">
        <v>2019.12</v>
      </c>
      <c r="L41" s="181"/>
      <c r="M41" s="182"/>
    </row>
    <row r="42" spans="1:13" ht="14.25" customHeight="1">
      <c r="A42" s="192"/>
      <c r="B42" s="193"/>
      <c r="C42" s="200" t="s">
        <v>383</v>
      </c>
      <c r="D42" s="201"/>
      <c r="E42" s="201"/>
      <c r="F42" s="201"/>
      <c r="G42" s="202"/>
      <c r="H42" s="180">
        <v>2019.01</v>
      </c>
      <c r="I42" s="181"/>
      <c r="J42" s="182"/>
      <c r="K42" s="180">
        <v>2019.12</v>
      </c>
      <c r="L42" s="181"/>
      <c r="M42" s="182"/>
    </row>
    <row r="43" spans="1:13" ht="53.25" customHeight="1">
      <c r="A43" s="186" t="s">
        <v>384</v>
      </c>
      <c r="B43" s="5" t="s">
        <v>385</v>
      </c>
      <c r="C43" s="168" t="s">
        <v>386</v>
      </c>
      <c r="D43" s="168"/>
      <c r="E43" s="168"/>
      <c r="F43" s="168"/>
      <c r="G43" s="168"/>
      <c r="H43" s="168"/>
      <c r="I43" s="168"/>
      <c r="J43" s="168"/>
      <c r="K43" s="168"/>
      <c r="L43" s="168"/>
      <c r="M43" s="168"/>
    </row>
    <row r="44" spans="1:13" ht="45.75" customHeight="1">
      <c r="A44" s="187"/>
      <c r="B44" s="5" t="s">
        <v>387</v>
      </c>
      <c r="C44" s="168" t="s">
        <v>388</v>
      </c>
      <c r="D44" s="168"/>
      <c r="E44" s="168"/>
      <c r="F44" s="168"/>
      <c r="G44" s="168"/>
      <c r="H44" s="168"/>
      <c r="I44" s="168"/>
      <c r="J44" s="168"/>
      <c r="K44" s="168"/>
      <c r="L44" s="168"/>
      <c r="M44" s="168"/>
    </row>
    <row r="45" spans="1:13" ht="14.25">
      <c r="A45" s="187"/>
      <c r="B45" s="188" t="s">
        <v>389</v>
      </c>
      <c r="C45" s="169" t="s">
        <v>295</v>
      </c>
      <c r="D45" s="169"/>
      <c r="E45" s="169" t="s">
        <v>296</v>
      </c>
      <c r="F45" s="169"/>
      <c r="G45" s="169"/>
      <c r="H45" s="169" t="s">
        <v>297</v>
      </c>
      <c r="I45" s="169"/>
      <c r="J45" s="169"/>
      <c r="K45" s="169"/>
      <c r="L45" s="169" t="s">
        <v>298</v>
      </c>
      <c r="M45" s="169"/>
    </row>
    <row r="46" spans="1:13" ht="14.25">
      <c r="A46" s="187"/>
      <c r="B46" s="189"/>
      <c r="C46" s="169" t="s">
        <v>390</v>
      </c>
      <c r="D46" s="169"/>
      <c r="E46" s="169" t="s">
        <v>300</v>
      </c>
      <c r="F46" s="169"/>
      <c r="G46" s="169"/>
      <c r="H46" s="168" t="s">
        <v>391</v>
      </c>
      <c r="I46" s="168"/>
      <c r="J46" s="168"/>
      <c r="K46" s="168"/>
      <c r="L46" s="169" t="s">
        <v>392</v>
      </c>
      <c r="M46" s="169"/>
    </row>
    <row r="47" spans="1:13" ht="14.25">
      <c r="A47" s="187"/>
      <c r="B47" s="189"/>
      <c r="C47" s="169"/>
      <c r="D47" s="169"/>
      <c r="E47" s="169" t="s">
        <v>303</v>
      </c>
      <c r="F47" s="169"/>
      <c r="G47" s="169"/>
      <c r="H47" s="168" t="s">
        <v>391</v>
      </c>
      <c r="I47" s="168"/>
      <c r="J47" s="168"/>
      <c r="K47" s="168"/>
      <c r="L47" s="169" t="s">
        <v>392</v>
      </c>
      <c r="M47" s="169"/>
    </row>
    <row r="48" spans="1:13" ht="14.25">
      <c r="A48" s="187"/>
      <c r="B48" s="189"/>
      <c r="C48" s="169"/>
      <c r="D48" s="169"/>
      <c r="E48" s="169" t="s">
        <v>306</v>
      </c>
      <c r="F48" s="169"/>
      <c r="G48" s="169"/>
      <c r="H48" s="168" t="s">
        <v>393</v>
      </c>
      <c r="I48" s="168"/>
      <c r="J48" s="168"/>
      <c r="K48" s="168"/>
      <c r="L48" s="169" t="s">
        <v>392</v>
      </c>
      <c r="M48" s="169"/>
    </row>
    <row r="49" spans="1:13" ht="14.25">
      <c r="A49" s="187"/>
      <c r="B49" s="189"/>
      <c r="C49" s="169"/>
      <c r="D49" s="169"/>
      <c r="E49" s="169" t="s">
        <v>308</v>
      </c>
      <c r="F49" s="169"/>
      <c r="G49" s="169"/>
      <c r="H49" s="168" t="s">
        <v>394</v>
      </c>
      <c r="I49" s="168"/>
      <c r="J49" s="168"/>
      <c r="K49" s="168"/>
      <c r="L49" s="169"/>
      <c r="M49" s="169"/>
    </row>
    <row r="50" spans="1:13" ht="14.25">
      <c r="A50" s="187"/>
      <c r="B50" s="189"/>
      <c r="C50" s="169"/>
      <c r="D50" s="169"/>
      <c r="E50" s="169" t="s">
        <v>395</v>
      </c>
      <c r="F50" s="169"/>
      <c r="G50" s="169"/>
      <c r="H50" s="168" t="s">
        <v>307</v>
      </c>
      <c r="I50" s="168"/>
      <c r="J50" s="168"/>
      <c r="K50" s="168"/>
      <c r="L50" s="169"/>
      <c r="M50" s="169"/>
    </row>
    <row r="51" spans="1:13" ht="14.25">
      <c r="A51" s="187"/>
      <c r="B51" s="189"/>
      <c r="C51" s="169" t="s">
        <v>295</v>
      </c>
      <c r="D51" s="169"/>
      <c r="E51" s="169" t="s">
        <v>296</v>
      </c>
      <c r="F51" s="169"/>
      <c r="G51" s="169"/>
      <c r="H51" s="169" t="s">
        <v>297</v>
      </c>
      <c r="I51" s="169"/>
      <c r="J51" s="169"/>
      <c r="K51" s="169"/>
      <c r="L51" s="169" t="s">
        <v>298</v>
      </c>
      <c r="M51" s="169"/>
    </row>
    <row r="52" spans="1:13" ht="14.25">
      <c r="A52" s="187"/>
      <c r="B52" s="189"/>
      <c r="C52" s="169" t="s">
        <v>390</v>
      </c>
      <c r="D52" s="169"/>
      <c r="E52" s="169" t="s">
        <v>310</v>
      </c>
      <c r="F52" s="169"/>
      <c r="G52" s="169"/>
      <c r="H52" s="168" t="s">
        <v>307</v>
      </c>
      <c r="I52" s="168"/>
      <c r="J52" s="168"/>
      <c r="K52" s="168"/>
      <c r="L52" s="169"/>
      <c r="M52" s="169"/>
    </row>
    <row r="53" spans="1:13" ht="14.25">
      <c r="A53" s="187"/>
      <c r="B53" s="189"/>
      <c r="C53" s="169"/>
      <c r="D53" s="169"/>
      <c r="E53" s="169" t="s">
        <v>311</v>
      </c>
      <c r="F53" s="169"/>
      <c r="G53" s="169"/>
      <c r="H53" s="168" t="s">
        <v>396</v>
      </c>
      <c r="I53" s="168"/>
      <c r="J53" s="168"/>
      <c r="K53" s="168"/>
      <c r="L53" s="169" t="s">
        <v>397</v>
      </c>
      <c r="M53" s="169"/>
    </row>
    <row r="54" spans="1:13" ht="27.75" customHeight="1">
      <c r="A54" s="187"/>
      <c r="B54" s="189"/>
      <c r="C54" s="169"/>
      <c r="D54" s="169"/>
      <c r="E54" s="169" t="s">
        <v>313</v>
      </c>
      <c r="F54" s="169"/>
      <c r="G54" s="169"/>
      <c r="H54" s="168" t="s">
        <v>398</v>
      </c>
      <c r="I54" s="168"/>
      <c r="J54" s="168"/>
      <c r="K54" s="168"/>
      <c r="L54" s="169"/>
      <c r="M54" s="169"/>
    </row>
    <row r="55" spans="1:13" ht="48" customHeight="1">
      <c r="A55" s="187"/>
      <c r="B55" s="189"/>
      <c r="C55" s="169"/>
      <c r="D55" s="169"/>
      <c r="E55" s="169" t="s">
        <v>314</v>
      </c>
      <c r="F55" s="169"/>
      <c r="G55" s="169"/>
      <c r="H55" s="168" t="s">
        <v>315</v>
      </c>
      <c r="I55" s="168"/>
      <c r="J55" s="168"/>
      <c r="K55" s="168"/>
      <c r="L55" s="169"/>
      <c r="M55" s="169"/>
    </row>
    <row r="56" spans="1:13" ht="14.25">
      <c r="A56" s="187"/>
      <c r="B56" s="189"/>
      <c r="C56" s="169"/>
      <c r="D56" s="169"/>
      <c r="E56" s="169" t="s">
        <v>316</v>
      </c>
      <c r="F56" s="169"/>
      <c r="G56" s="169"/>
      <c r="H56" s="168" t="s">
        <v>399</v>
      </c>
      <c r="I56" s="168"/>
      <c r="J56" s="168"/>
      <c r="K56" s="168"/>
      <c r="L56" s="169" t="s">
        <v>318</v>
      </c>
      <c r="M56" s="169"/>
    </row>
    <row r="57" spans="1:13" ht="14.25">
      <c r="A57" s="187"/>
      <c r="B57" s="189"/>
      <c r="C57" s="169"/>
      <c r="D57" s="169"/>
      <c r="E57" s="169" t="s">
        <v>395</v>
      </c>
      <c r="F57" s="169"/>
      <c r="G57" s="169"/>
      <c r="H57" s="168" t="s">
        <v>307</v>
      </c>
      <c r="I57" s="168"/>
      <c r="J57" s="168"/>
      <c r="K57" s="168"/>
      <c r="L57" s="169"/>
      <c r="M57" s="169"/>
    </row>
    <row r="58" spans="1:13" ht="14.25">
      <c r="A58" s="179" t="s">
        <v>400</v>
      </c>
      <c r="B58" s="179"/>
      <c r="C58" s="179"/>
      <c r="D58" s="180"/>
      <c r="E58" s="181"/>
      <c r="F58" s="181"/>
      <c r="G58" s="181"/>
      <c r="H58" s="181"/>
      <c r="I58" s="181"/>
      <c r="J58" s="181"/>
      <c r="K58" s="181"/>
      <c r="L58" s="181"/>
      <c r="M58" s="182"/>
    </row>
    <row r="59" spans="1:13" ht="14.25">
      <c r="A59" s="179" t="s">
        <v>401</v>
      </c>
      <c r="B59" s="179"/>
      <c r="C59" s="179"/>
      <c r="D59" s="183" t="s">
        <v>402</v>
      </c>
      <c r="E59" s="184"/>
      <c r="F59" s="184"/>
      <c r="G59" s="184"/>
      <c r="H59" s="184"/>
      <c r="I59" s="184"/>
      <c r="J59" s="184"/>
      <c r="K59" s="184"/>
      <c r="L59" s="184"/>
      <c r="M59" s="185"/>
    </row>
  </sheetData>
  <mergeCells count="183">
    <mergeCell ref="A2:M2"/>
    <mergeCell ref="A3:M3"/>
    <mergeCell ref="A4:H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D25:E25"/>
    <mergeCell ref="F25:H25"/>
    <mergeCell ref="I25:K25"/>
    <mergeCell ref="L25:M25"/>
    <mergeCell ref="D26:E26"/>
    <mergeCell ref="F26:H26"/>
    <mergeCell ref="I26:K26"/>
    <mergeCell ref="L26:M26"/>
    <mergeCell ref="D27:E27"/>
    <mergeCell ref="F27:H27"/>
    <mergeCell ref="I27:K27"/>
    <mergeCell ref="L27:M27"/>
    <mergeCell ref="D28:E28"/>
    <mergeCell ref="F28:H28"/>
    <mergeCell ref="I28:K28"/>
    <mergeCell ref="L28:M28"/>
    <mergeCell ref="D29:E29"/>
    <mergeCell ref="F29:H29"/>
    <mergeCell ref="I29:K29"/>
    <mergeCell ref="L29:M29"/>
    <mergeCell ref="D30:E30"/>
    <mergeCell ref="F30:H30"/>
    <mergeCell ref="I30:K30"/>
    <mergeCell ref="L30:M30"/>
    <mergeCell ref="A31:C31"/>
    <mergeCell ref="D31:M31"/>
    <mergeCell ref="C32:G32"/>
    <mergeCell ref="H32:J32"/>
    <mergeCell ref="K32:M32"/>
    <mergeCell ref="C33:G33"/>
    <mergeCell ref="H33:J33"/>
    <mergeCell ref="K33:M33"/>
    <mergeCell ref="C34:G34"/>
    <mergeCell ref="H34:J34"/>
    <mergeCell ref="K34:M34"/>
    <mergeCell ref="C35:G35"/>
    <mergeCell ref="H35:J35"/>
    <mergeCell ref="K35:M35"/>
    <mergeCell ref="C36:G36"/>
    <mergeCell ref="H36:J36"/>
    <mergeCell ref="K36:M36"/>
    <mergeCell ref="C37:G37"/>
    <mergeCell ref="H37:J37"/>
    <mergeCell ref="K37:M37"/>
    <mergeCell ref="C38:G38"/>
    <mergeCell ref="H38:J38"/>
    <mergeCell ref="K38:M38"/>
    <mergeCell ref="C39:G39"/>
    <mergeCell ref="H39:J39"/>
    <mergeCell ref="K39:M39"/>
    <mergeCell ref="C40:G40"/>
    <mergeCell ref="H40:J40"/>
    <mergeCell ref="K40:M40"/>
    <mergeCell ref="C41:G41"/>
    <mergeCell ref="H41:J41"/>
    <mergeCell ref="K41:M41"/>
    <mergeCell ref="C42:G42"/>
    <mergeCell ref="H42:J42"/>
    <mergeCell ref="K42:M42"/>
    <mergeCell ref="C43:M43"/>
    <mergeCell ref="C44:M44"/>
    <mergeCell ref="C45:D45"/>
    <mergeCell ref="E45:G45"/>
    <mergeCell ref="H45:K45"/>
    <mergeCell ref="L45:M45"/>
    <mergeCell ref="C51:D51"/>
    <mergeCell ref="E51:G51"/>
    <mergeCell ref="H51:K51"/>
    <mergeCell ref="L51:M51"/>
    <mergeCell ref="E46:G46"/>
    <mergeCell ref="H46:K46"/>
    <mergeCell ref="L46:M46"/>
    <mergeCell ref="E47:G47"/>
    <mergeCell ref="H47:K47"/>
    <mergeCell ref="L47:M47"/>
    <mergeCell ref="E48:G48"/>
    <mergeCell ref="H48:K48"/>
    <mergeCell ref="L48:M48"/>
    <mergeCell ref="L52:M52"/>
    <mergeCell ref="E53:G53"/>
    <mergeCell ref="H53:K53"/>
    <mergeCell ref="L53:M53"/>
    <mergeCell ref="E54:G54"/>
    <mergeCell ref="H54:K54"/>
    <mergeCell ref="L54:M54"/>
    <mergeCell ref="E49:G49"/>
    <mergeCell ref="H49:K49"/>
    <mergeCell ref="L49:M49"/>
    <mergeCell ref="E50:G50"/>
    <mergeCell ref="H50:K50"/>
    <mergeCell ref="L50:M50"/>
    <mergeCell ref="A58:C58"/>
    <mergeCell ref="D58:M58"/>
    <mergeCell ref="A59:C59"/>
    <mergeCell ref="D59:M59"/>
    <mergeCell ref="A5:A12"/>
    <mergeCell ref="A13:A30"/>
    <mergeCell ref="A43:A57"/>
    <mergeCell ref="B45:B57"/>
    <mergeCell ref="C52:D57"/>
    <mergeCell ref="C46:D50"/>
    <mergeCell ref="A32:B42"/>
    <mergeCell ref="B13:C18"/>
    <mergeCell ref="B19:C30"/>
    <mergeCell ref="E55:G55"/>
    <mergeCell ref="H55:K55"/>
    <mergeCell ref="L55:M55"/>
    <mergeCell ref="E56:G56"/>
    <mergeCell ref="H56:K56"/>
    <mergeCell ref="L56:M56"/>
    <mergeCell ref="E57:G57"/>
    <mergeCell ref="H57:K57"/>
    <mergeCell ref="L57:M57"/>
    <mergeCell ref="E52:G52"/>
    <mergeCell ref="H52:K52"/>
  </mergeCells>
  <phoneticPr fontId="22" type="noConversion"/>
  <pageMargins left="0.69930555555555596" right="0.69930555555555596"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tabColor indexed="9"/>
  </sheetPr>
  <dimension ref="A1:R23"/>
  <sheetViews>
    <sheetView showGridLines="0" topLeftCell="A7" workbookViewId="0">
      <selection activeCell="N1" sqref="N1"/>
    </sheetView>
  </sheetViews>
  <sheetFormatPr defaultColWidth="9.1640625" defaultRowHeight="11.25"/>
  <cols>
    <col min="1" max="1" width="13.5" style="9" customWidth="1"/>
    <col min="2" max="2" width="25.5" style="9" customWidth="1"/>
    <col min="3" max="3" width="25" style="9" customWidth="1"/>
    <col min="4" max="4" width="19.1640625" style="9" customWidth="1"/>
    <col min="5" max="5" width="17.6640625" style="9" customWidth="1"/>
    <col min="6" max="6" width="17.83203125" style="9" customWidth="1"/>
    <col min="7" max="7" width="11.83203125" style="9" customWidth="1"/>
    <col min="8" max="8" width="12.6640625" style="9" customWidth="1"/>
    <col min="9" max="9" width="13.6640625" style="9" customWidth="1"/>
    <col min="10" max="10" width="12.6640625" style="9" customWidth="1"/>
    <col min="11" max="11" width="12.83203125" style="9" customWidth="1"/>
    <col min="12" max="12" width="11.6640625" style="9" customWidth="1"/>
    <col min="13" max="13" width="12.83203125" style="9" customWidth="1"/>
    <col min="14" max="14" width="11.5" style="9" customWidth="1"/>
    <col min="15" max="16" width="6.6640625" style="9" customWidth="1"/>
    <col min="17" max="16384" width="9.1640625" style="9"/>
  </cols>
  <sheetData>
    <row r="1" spans="1:18" ht="23.1" customHeight="1">
      <c r="A1" s="39"/>
      <c r="B1" s="29"/>
      <c r="C1" s="29"/>
      <c r="D1" s="29"/>
      <c r="E1" s="29"/>
      <c r="F1" s="29"/>
      <c r="G1" s="29"/>
      <c r="H1" s="27"/>
      <c r="I1" s="27"/>
      <c r="J1" s="27"/>
      <c r="K1" s="29"/>
      <c r="L1" s="39"/>
      <c r="M1" s="39"/>
      <c r="N1" s="29" t="s">
        <v>85</v>
      </c>
      <c r="O1" s="39"/>
      <c r="P1" s="39"/>
    </row>
    <row r="2" spans="1:18" ht="23.1" customHeight="1">
      <c r="A2" s="121" t="s">
        <v>86</v>
      </c>
      <c r="B2" s="121"/>
      <c r="C2" s="121"/>
      <c r="D2" s="121"/>
      <c r="E2" s="121"/>
      <c r="F2" s="121"/>
      <c r="G2" s="121"/>
      <c r="H2" s="121"/>
      <c r="I2" s="121"/>
      <c r="J2" s="121"/>
      <c r="K2" s="121"/>
      <c r="L2" s="121"/>
      <c r="M2" s="121"/>
      <c r="N2" s="121"/>
      <c r="O2" s="39"/>
      <c r="P2" s="39"/>
    </row>
    <row r="3" spans="1:18" ht="23.1" customHeight="1">
      <c r="A3" s="39"/>
      <c r="B3" s="82"/>
      <c r="C3" s="82"/>
      <c r="D3" s="35"/>
      <c r="E3" s="35"/>
      <c r="F3" s="35"/>
      <c r="G3" s="35"/>
      <c r="H3" s="27"/>
      <c r="I3" s="27"/>
      <c r="J3" s="27"/>
      <c r="K3" s="82"/>
      <c r="L3" s="39"/>
      <c r="M3" s="122" t="s">
        <v>87</v>
      </c>
      <c r="N3" s="122"/>
      <c r="O3" s="39"/>
      <c r="P3" s="39"/>
    </row>
    <row r="4" spans="1:18" ht="23.1" customHeight="1">
      <c r="A4" s="124" t="s">
        <v>88</v>
      </c>
      <c r="B4" s="124" t="s">
        <v>89</v>
      </c>
      <c r="C4" s="125" t="s">
        <v>90</v>
      </c>
      <c r="D4" s="123" t="s">
        <v>91</v>
      </c>
      <c r="E4" s="123"/>
      <c r="F4" s="123"/>
      <c r="G4" s="131" t="s">
        <v>92</v>
      </c>
      <c r="H4" s="123" t="s">
        <v>93</v>
      </c>
      <c r="I4" s="123" t="s">
        <v>94</v>
      </c>
      <c r="J4" s="123"/>
      <c r="K4" s="124" t="s">
        <v>95</v>
      </c>
      <c r="L4" s="124" t="s">
        <v>96</v>
      </c>
      <c r="M4" s="132" t="s">
        <v>97</v>
      </c>
      <c r="N4" s="133" t="s">
        <v>98</v>
      </c>
      <c r="O4" s="39"/>
      <c r="P4" s="39"/>
    </row>
    <row r="5" spans="1:18" ht="46.5" customHeight="1">
      <c r="A5" s="124"/>
      <c r="B5" s="124"/>
      <c r="C5" s="124"/>
      <c r="D5" s="126" t="s">
        <v>99</v>
      </c>
      <c r="E5" s="128" t="s">
        <v>100</v>
      </c>
      <c r="F5" s="129" t="s">
        <v>101</v>
      </c>
      <c r="G5" s="123"/>
      <c r="H5" s="123"/>
      <c r="I5" s="123"/>
      <c r="J5" s="123"/>
      <c r="K5" s="124"/>
      <c r="L5" s="124"/>
      <c r="M5" s="124"/>
      <c r="N5" s="123"/>
      <c r="O5" s="39"/>
      <c r="P5" s="39"/>
    </row>
    <row r="6" spans="1:18" ht="46.5" customHeight="1">
      <c r="A6" s="124"/>
      <c r="B6" s="124"/>
      <c r="C6" s="124"/>
      <c r="D6" s="127"/>
      <c r="E6" s="125"/>
      <c r="F6" s="130"/>
      <c r="G6" s="123"/>
      <c r="H6" s="123"/>
      <c r="I6" s="38" t="s">
        <v>102</v>
      </c>
      <c r="J6" s="38" t="s">
        <v>103</v>
      </c>
      <c r="K6" s="124"/>
      <c r="L6" s="124"/>
      <c r="M6" s="124"/>
      <c r="N6" s="123"/>
      <c r="O6" s="39"/>
      <c r="P6" s="39"/>
    </row>
    <row r="7" spans="1:18" s="80" customFormat="1" ht="32.25" customHeight="1">
      <c r="A7" s="22"/>
      <c r="B7" s="22" t="s">
        <v>104</v>
      </c>
      <c r="C7" s="23">
        <v>23849795.960000001</v>
      </c>
      <c r="D7" s="23">
        <v>23849795.960000001</v>
      </c>
      <c r="E7" s="23">
        <v>23679795.960000001</v>
      </c>
      <c r="F7" s="23">
        <v>170000</v>
      </c>
      <c r="G7" s="23"/>
      <c r="H7" s="23"/>
      <c r="I7" s="87"/>
      <c r="J7" s="87"/>
      <c r="K7" s="23"/>
      <c r="L7" s="23"/>
      <c r="M7" s="23"/>
      <c r="N7" s="23"/>
      <c r="O7" s="9"/>
      <c r="P7" s="9"/>
      <c r="Q7" s="9"/>
      <c r="R7" s="9"/>
    </row>
    <row r="8" spans="1:18" ht="32.25" customHeight="1">
      <c r="A8" s="22" t="s">
        <v>105</v>
      </c>
      <c r="B8" s="22" t="s">
        <v>106</v>
      </c>
      <c r="C8" s="23">
        <v>11669812.279999999</v>
      </c>
      <c r="D8" s="23">
        <v>11669812.279999999</v>
      </c>
      <c r="E8" s="23">
        <v>11669812.279999999</v>
      </c>
      <c r="F8" s="23">
        <v>0</v>
      </c>
      <c r="G8" s="23"/>
      <c r="H8" s="23"/>
      <c r="I8" s="87"/>
      <c r="J8" s="87"/>
      <c r="K8" s="23"/>
      <c r="L8" s="23"/>
      <c r="M8" s="23"/>
      <c r="N8" s="23"/>
      <c r="O8" s="39"/>
      <c r="P8" s="39"/>
    </row>
    <row r="9" spans="1:18" ht="32.25" customHeight="1">
      <c r="A9" s="22" t="s">
        <v>107</v>
      </c>
      <c r="B9" s="22" t="s">
        <v>108</v>
      </c>
      <c r="C9" s="23">
        <v>11669812.279999999</v>
      </c>
      <c r="D9" s="23">
        <v>11669812.279999999</v>
      </c>
      <c r="E9" s="23">
        <v>11669812.279999999</v>
      </c>
      <c r="F9" s="23">
        <v>0</v>
      </c>
      <c r="G9" s="23"/>
      <c r="H9" s="23"/>
      <c r="I9" s="87"/>
      <c r="J9" s="87"/>
      <c r="K9" s="23"/>
      <c r="L9" s="23"/>
      <c r="M9" s="23"/>
      <c r="N9" s="23"/>
      <c r="O9" s="39"/>
      <c r="P9" s="39"/>
    </row>
    <row r="10" spans="1:18" ht="32.25" customHeight="1">
      <c r="A10" s="22" t="s">
        <v>109</v>
      </c>
      <c r="B10" s="22" t="s">
        <v>106</v>
      </c>
      <c r="C10" s="23">
        <v>513064.1</v>
      </c>
      <c r="D10" s="23">
        <v>513064.1</v>
      </c>
      <c r="E10" s="23">
        <v>343064.1</v>
      </c>
      <c r="F10" s="23">
        <v>170000</v>
      </c>
      <c r="G10" s="85"/>
      <c r="H10" s="86"/>
      <c r="I10" s="86"/>
      <c r="J10" s="86"/>
      <c r="K10" s="85"/>
      <c r="L10" s="85"/>
      <c r="M10" s="85"/>
      <c r="N10" s="85"/>
      <c r="O10" s="39"/>
      <c r="P10" s="39"/>
    </row>
    <row r="11" spans="1:18" ht="32.25" customHeight="1">
      <c r="A11" s="22" t="s">
        <v>110</v>
      </c>
      <c r="B11" s="22" t="s">
        <v>111</v>
      </c>
      <c r="C11" s="23">
        <v>513064.1</v>
      </c>
      <c r="D11" s="23">
        <v>513064.1</v>
      </c>
      <c r="E11" s="23">
        <v>343064.1</v>
      </c>
      <c r="F11" s="23">
        <v>170000</v>
      </c>
      <c r="G11" s="85"/>
      <c r="H11" s="86"/>
      <c r="I11" s="86"/>
      <c r="J11" s="86"/>
      <c r="K11" s="85"/>
      <c r="L11" s="85"/>
      <c r="M11" s="85"/>
      <c r="N11" s="85"/>
      <c r="O11" s="39"/>
      <c r="P11" s="39"/>
    </row>
    <row r="12" spans="1:18" ht="32.25" customHeight="1">
      <c r="A12" s="22" t="s">
        <v>112</v>
      </c>
      <c r="B12" s="22" t="s">
        <v>106</v>
      </c>
      <c r="C12" s="23">
        <v>4182920.62</v>
      </c>
      <c r="D12" s="23">
        <v>4182920.62</v>
      </c>
      <c r="E12" s="23">
        <v>4182920.62</v>
      </c>
      <c r="F12" s="23">
        <v>0</v>
      </c>
      <c r="G12" s="85"/>
      <c r="H12" s="86"/>
      <c r="I12" s="86"/>
      <c r="J12" s="86"/>
      <c r="K12" s="85"/>
      <c r="L12" s="85"/>
      <c r="M12" s="85"/>
      <c r="N12" s="85"/>
      <c r="O12" s="39"/>
      <c r="P12" s="39"/>
    </row>
    <row r="13" spans="1:18" ht="32.25" customHeight="1">
      <c r="A13" s="22" t="s">
        <v>113</v>
      </c>
      <c r="B13" s="22" t="s">
        <v>114</v>
      </c>
      <c r="C13" s="23">
        <v>4182920.62</v>
      </c>
      <c r="D13" s="23">
        <v>4182920.62</v>
      </c>
      <c r="E13" s="23">
        <v>4182920.62</v>
      </c>
      <c r="F13" s="23">
        <v>0</v>
      </c>
      <c r="G13" s="85"/>
      <c r="H13" s="86"/>
      <c r="I13" s="86"/>
      <c r="J13" s="86"/>
      <c r="K13" s="85"/>
      <c r="L13" s="85"/>
      <c r="M13" s="85"/>
      <c r="N13" s="85"/>
      <c r="O13" s="39"/>
      <c r="P13" s="39"/>
    </row>
    <row r="14" spans="1:18" ht="32.25" customHeight="1">
      <c r="A14" s="22" t="s">
        <v>115</v>
      </c>
      <c r="B14" s="22" t="s">
        <v>106</v>
      </c>
      <c r="C14" s="23">
        <v>1176435</v>
      </c>
      <c r="D14" s="23">
        <v>1176435</v>
      </c>
      <c r="E14" s="23">
        <v>1176435</v>
      </c>
      <c r="F14" s="23">
        <v>0</v>
      </c>
      <c r="G14" s="17"/>
      <c r="H14" s="17"/>
      <c r="I14" s="17"/>
      <c r="J14" s="17"/>
      <c r="K14" s="17"/>
      <c r="L14" s="17"/>
      <c r="M14" s="17"/>
      <c r="N14" s="17"/>
    </row>
    <row r="15" spans="1:18" ht="32.25" customHeight="1">
      <c r="A15" s="22" t="s">
        <v>116</v>
      </c>
      <c r="B15" s="22" t="s">
        <v>117</v>
      </c>
      <c r="C15" s="23">
        <v>1176435</v>
      </c>
      <c r="D15" s="23">
        <v>1176435</v>
      </c>
      <c r="E15" s="23">
        <v>1176435</v>
      </c>
      <c r="F15" s="23">
        <v>0</v>
      </c>
      <c r="G15" s="17"/>
      <c r="H15" s="17"/>
      <c r="I15" s="17"/>
      <c r="J15" s="17"/>
      <c r="K15" s="17"/>
      <c r="L15" s="17"/>
      <c r="M15" s="17"/>
      <c r="N15" s="17"/>
    </row>
    <row r="16" spans="1:18" ht="32.25" customHeight="1">
      <c r="A16" s="22" t="s">
        <v>118</v>
      </c>
      <c r="B16" s="22" t="s">
        <v>106</v>
      </c>
      <c r="C16" s="23">
        <v>1625177.22</v>
      </c>
      <c r="D16" s="23">
        <v>1625177.22</v>
      </c>
      <c r="E16" s="23">
        <v>1625177.22</v>
      </c>
      <c r="F16" s="23">
        <v>0</v>
      </c>
      <c r="G16" s="17"/>
      <c r="H16" s="17"/>
      <c r="I16" s="17"/>
      <c r="J16" s="17"/>
      <c r="K16" s="17"/>
      <c r="L16" s="17"/>
      <c r="M16" s="17"/>
      <c r="N16" s="17"/>
    </row>
    <row r="17" spans="1:14" ht="32.25" customHeight="1">
      <c r="A17" s="22" t="s">
        <v>119</v>
      </c>
      <c r="B17" s="22" t="s">
        <v>120</v>
      </c>
      <c r="C17" s="23">
        <v>1625177.22</v>
      </c>
      <c r="D17" s="23">
        <v>1625177.22</v>
      </c>
      <c r="E17" s="23">
        <v>1625177.22</v>
      </c>
      <c r="F17" s="23">
        <v>0</v>
      </c>
      <c r="G17" s="17"/>
      <c r="H17" s="17"/>
      <c r="I17" s="17"/>
      <c r="J17" s="17"/>
      <c r="K17" s="17"/>
      <c r="L17" s="17"/>
      <c r="M17" s="17"/>
      <c r="N17" s="17"/>
    </row>
    <row r="18" spans="1:14" ht="32.25" customHeight="1">
      <c r="A18" s="22" t="s">
        <v>121</v>
      </c>
      <c r="B18" s="22" t="s">
        <v>106</v>
      </c>
      <c r="C18" s="23">
        <v>1431954.24</v>
      </c>
      <c r="D18" s="23">
        <v>1431954.24</v>
      </c>
      <c r="E18" s="23">
        <v>1431954.24</v>
      </c>
      <c r="F18" s="23">
        <v>0</v>
      </c>
      <c r="G18" s="17"/>
      <c r="H18" s="17"/>
      <c r="I18" s="17"/>
      <c r="J18" s="17"/>
      <c r="K18" s="17"/>
      <c r="L18" s="17"/>
      <c r="M18" s="17"/>
      <c r="N18" s="17"/>
    </row>
    <row r="19" spans="1:14" ht="32.25" customHeight="1">
      <c r="A19" s="22" t="s">
        <v>122</v>
      </c>
      <c r="B19" s="22" t="s">
        <v>123</v>
      </c>
      <c r="C19" s="23">
        <v>1431954.24</v>
      </c>
      <c r="D19" s="23">
        <v>1431954.24</v>
      </c>
      <c r="E19" s="23">
        <v>1431954.24</v>
      </c>
      <c r="F19" s="23">
        <v>0</v>
      </c>
      <c r="G19" s="17"/>
      <c r="H19" s="17"/>
      <c r="I19" s="17"/>
      <c r="J19" s="17"/>
      <c r="K19" s="17"/>
      <c r="L19" s="17"/>
      <c r="M19" s="17"/>
      <c r="N19" s="17"/>
    </row>
    <row r="20" spans="1:14" ht="32.25" customHeight="1">
      <c r="A20" s="22" t="s">
        <v>124</v>
      </c>
      <c r="B20" s="22" t="s">
        <v>106</v>
      </c>
      <c r="C20" s="23">
        <v>1457342.2</v>
      </c>
      <c r="D20" s="23">
        <v>1457342.2</v>
      </c>
      <c r="E20" s="23">
        <v>1457342.2</v>
      </c>
      <c r="F20" s="23">
        <v>0</v>
      </c>
      <c r="G20" s="17"/>
      <c r="H20" s="17"/>
      <c r="I20" s="17"/>
      <c r="J20" s="17"/>
      <c r="K20" s="17"/>
      <c r="L20" s="17"/>
      <c r="M20" s="17"/>
      <c r="N20" s="17"/>
    </row>
    <row r="21" spans="1:14" ht="32.25" customHeight="1">
      <c r="A21" s="22" t="s">
        <v>125</v>
      </c>
      <c r="B21" s="22" t="s">
        <v>126</v>
      </c>
      <c r="C21" s="23">
        <v>1457342.2</v>
      </c>
      <c r="D21" s="23">
        <v>1457342.2</v>
      </c>
      <c r="E21" s="23">
        <v>1457342.2</v>
      </c>
      <c r="F21" s="23">
        <v>0</v>
      </c>
      <c r="G21" s="17"/>
      <c r="H21" s="17"/>
      <c r="I21" s="17"/>
      <c r="J21" s="17"/>
      <c r="K21" s="17"/>
      <c r="L21" s="17"/>
      <c r="M21" s="17"/>
      <c r="N21" s="17"/>
    </row>
    <row r="22" spans="1:14" ht="32.25" customHeight="1">
      <c r="A22" s="22" t="s">
        <v>127</v>
      </c>
      <c r="B22" s="22" t="s">
        <v>106</v>
      </c>
      <c r="C22" s="23">
        <v>1793090.3</v>
      </c>
      <c r="D22" s="23">
        <v>1793090.3</v>
      </c>
      <c r="E22" s="23">
        <v>1793090.3</v>
      </c>
      <c r="F22" s="23">
        <v>0</v>
      </c>
      <c r="G22" s="17"/>
      <c r="H22" s="17"/>
      <c r="I22" s="17"/>
      <c r="J22" s="17"/>
      <c r="K22" s="17"/>
      <c r="L22" s="17"/>
      <c r="M22" s="17"/>
      <c r="N22" s="17"/>
    </row>
    <row r="23" spans="1:14" ht="32.25" customHeight="1">
      <c r="A23" s="22" t="s">
        <v>128</v>
      </c>
      <c r="B23" s="22" t="s">
        <v>129</v>
      </c>
      <c r="C23" s="23">
        <v>1793090.3</v>
      </c>
      <c r="D23" s="23">
        <v>1793090.3</v>
      </c>
      <c r="E23" s="23">
        <v>1793090.3</v>
      </c>
      <c r="F23" s="23">
        <v>0</v>
      </c>
      <c r="G23" s="17"/>
      <c r="H23" s="17"/>
      <c r="I23" s="17"/>
      <c r="J23" s="17"/>
      <c r="K23" s="17"/>
      <c r="L23" s="17"/>
      <c r="M23" s="17"/>
      <c r="N23" s="17"/>
    </row>
  </sheetData>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honeticPr fontId="22" type="noConversion"/>
  <printOptions horizontalCentered="1"/>
  <pageMargins left="0.39305555555555599" right="0.39305555555555599" top="0.59027777777777801" bottom="0.59027777777777801" header="0.39305555555555599" footer="0.39305555555555599"/>
  <pageSetup paperSize="9" scale="69" orientation="landscape"/>
  <headerFooter alignWithMargins="0"/>
</worksheet>
</file>

<file path=xl/worksheets/sheet3.xml><?xml version="1.0" encoding="utf-8"?>
<worksheet xmlns="http://schemas.openxmlformats.org/spreadsheetml/2006/main" xmlns:r="http://schemas.openxmlformats.org/officeDocument/2006/relationships">
  <sheetPr>
    <tabColor indexed="9"/>
    <pageSetUpPr fitToPage="1"/>
  </sheetPr>
  <dimension ref="A1:S30"/>
  <sheetViews>
    <sheetView showGridLines="0" topLeftCell="A13" workbookViewId="0">
      <selection activeCell="A28" sqref="A28:XFD28"/>
    </sheetView>
  </sheetViews>
  <sheetFormatPr defaultColWidth="9.1640625" defaultRowHeight="11.25"/>
  <cols>
    <col min="1" max="1" width="9.1640625" style="9" customWidth="1"/>
    <col min="2" max="2" width="10.6640625" style="9" customWidth="1"/>
    <col min="3" max="3" width="38.33203125" style="9" customWidth="1"/>
    <col min="4" max="4" width="19.5" style="9" customWidth="1"/>
    <col min="5" max="5" width="19.6640625" style="9" customWidth="1"/>
    <col min="6" max="6" width="17.6640625" style="9" customWidth="1"/>
    <col min="7" max="7" width="20.1640625" style="9" customWidth="1"/>
    <col min="8" max="8" width="12" style="9" customWidth="1"/>
    <col min="9" max="9" width="10.6640625" style="9" customWidth="1"/>
    <col min="10" max="12" width="10.33203125" style="9" customWidth="1"/>
    <col min="13" max="13" width="8.6640625" style="9" customWidth="1"/>
    <col min="14" max="14" width="9" style="9" customWidth="1"/>
    <col min="15" max="15" width="11.5" style="9" customWidth="1"/>
    <col min="16" max="17" width="6.6640625" style="9" customWidth="1"/>
    <col min="18" max="16384" width="9.1640625" style="9"/>
  </cols>
  <sheetData>
    <row r="1" spans="1:19" ht="23.1" customHeight="1">
      <c r="A1" s="39"/>
      <c r="B1" s="52"/>
      <c r="C1" s="52"/>
      <c r="D1" s="52"/>
      <c r="E1" s="52"/>
      <c r="F1" s="52"/>
      <c r="G1" s="52"/>
      <c r="H1" s="52"/>
      <c r="I1" s="52"/>
      <c r="J1" s="52"/>
      <c r="K1" s="52"/>
      <c r="L1" s="52"/>
      <c r="M1" s="39"/>
      <c r="N1" s="39"/>
      <c r="O1" s="29" t="s">
        <v>130</v>
      </c>
      <c r="P1" s="39"/>
      <c r="Q1" s="39"/>
    </row>
    <row r="2" spans="1:19" ht="23.1" customHeight="1">
      <c r="A2" s="134" t="s">
        <v>131</v>
      </c>
      <c r="B2" s="134"/>
      <c r="C2" s="134"/>
      <c r="D2" s="134"/>
      <c r="E2" s="134"/>
      <c r="F2" s="134"/>
      <c r="G2" s="134"/>
      <c r="H2" s="134"/>
      <c r="I2" s="134"/>
      <c r="J2" s="134"/>
      <c r="K2" s="134"/>
      <c r="L2" s="134"/>
      <c r="M2" s="134"/>
      <c r="N2" s="134"/>
      <c r="O2" s="134"/>
      <c r="P2" s="19"/>
      <c r="Q2" s="39"/>
    </row>
    <row r="3" spans="1:19" ht="23.1" customHeight="1">
      <c r="A3" s="81"/>
      <c r="B3" s="82"/>
      <c r="C3" s="35"/>
      <c r="D3" s="82"/>
      <c r="E3" s="35"/>
      <c r="F3" s="35"/>
      <c r="G3" s="35"/>
      <c r="H3" s="35"/>
      <c r="I3" s="82"/>
      <c r="J3" s="82"/>
      <c r="K3" s="35"/>
      <c r="L3" s="35"/>
      <c r="M3" s="39"/>
      <c r="N3" s="135" t="s">
        <v>87</v>
      </c>
      <c r="O3" s="135"/>
      <c r="P3" s="35"/>
      <c r="Q3" s="39"/>
    </row>
    <row r="4" spans="1:19" ht="24.75" customHeight="1">
      <c r="A4" s="136" t="s">
        <v>132</v>
      </c>
      <c r="B4" s="137" t="s">
        <v>88</v>
      </c>
      <c r="C4" s="138" t="s">
        <v>133</v>
      </c>
      <c r="D4" s="137" t="s">
        <v>134</v>
      </c>
      <c r="E4" s="123" t="s">
        <v>91</v>
      </c>
      <c r="F4" s="123"/>
      <c r="G4" s="123"/>
      <c r="H4" s="131" t="s">
        <v>92</v>
      </c>
      <c r="I4" s="124" t="s">
        <v>93</v>
      </c>
      <c r="J4" s="124" t="s">
        <v>94</v>
      </c>
      <c r="K4" s="124"/>
      <c r="L4" s="124" t="s">
        <v>95</v>
      </c>
      <c r="M4" s="136" t="s">
        <v>96</v>
      </c>
      <c r="N4" s="142" t="s">
        <v>97</v>
      </c>
      <c r="O4" s="142" t="s">
        <v>98</v>
      </c>
      <c r="P4" s="39"/>
      <c r="Q4" s="39"/>
    </row>
    <row r="5" spans="1:19" ht="24.75" customHeight="1">
      <c r="A5" s="136"/>
      <c r="B5" s="137"/>
      <c r="C5" s="138"/>
      <c r="D5" s="139"/>
      <c r="E5" s="126" t="s">
        <v>135</v>
      </c>
      <c r="F5" s="140" t="s">
        <v>100</v>
      </c>
      <c r="G5" s="133" t="s">
        <v>101</v>
      </c>
      <c r="H5" s="123"/>
      <c r="I5" s="124"/>
      <c r="J5" s="124"/>
      <c r="K5" s="124"/>
      <c r="L5" s="124"/>
      <c r="M5" s="136"/>
      <c r="N5" s="136"/>
      <c r="O5" s="136"/>
      <c r="P5" s="39"/>
      <c r="Q5" s="39"/>
    </row>
    <row r="6" spans="1:19" ht="39" customHeight="1">
      <c r="A6" s="136"/>
      <c r="B6" s="137"/>
      <c r="C6" s="138"/>
      <c r="D6" s="139"/>
      <c r="E6" s="127"/>
      <c r="F6" s="141"/>
      <c r="G6" s="123"/>
      <c r="H6" s="123"/>
      <c r="I6" s="124"/>
      <c r="J6" s="21" t="s">
        <v>102</v>
      </c>
      <c r="K6" s="21" t="s">
        <v>103</v>
      </c>
      <c r="L6" s="124"/>
      <c r="M6" s="136"/>
      <c r="N6" s="136"/>
      <c r="O6" s="136"/>
      <c r="P6" s="39"/>
      <c r="Q6" s="39"/>
    </row>
    <row r="7" spans="1:19" s="80" customFormat="1" ht="25.5" customHeight="1">
      <c r="A7" s="83"/>
      <c r="B7" s="22"/>
      <c r="C7" s="83" t="s">
        <v>104</v>
      </c>
      <c r="D7" s="23">
        <v>23849795.960000001</v>
      </c>
      <c r="E7" s="23">
        <v>23849795.960000001</v>
      </c>
      <c r="F7" s="23">
        <v>23679795.960000001</v>
      </c>
      <c r="G7" s="84">
        <v>170000</v>
      </c>
      <c r="H7" s="23">
        <v>0</v>
      </c>
      <c r="I7" s="23">
        <v>0</v>
      </c>
      <c r="J7" s="23">
        <v>0</v>
      </c>
      <c r="K7" s="23">
        <v>0</v>
      </c>
      <c r="L7" s="23">
        <v>0</v>
      </c>
      <c r="M7" s="23">
        <v>0</v>
      </c>
      <c r="N7" s="23">
        <v>0</v>
      </c>
      <c r="O7" s="23">
        <v>0</v>
      </c>
      <c r="P7" s="9"/>
      <c r="Q7" s="9"/>
      <c r="R7" s="9"/>
      <c r="S7" s="9"/>
    </row>
    <row r="8" spans="1:19" ht="25.5" customHeight="1">
      <c r="A8" s="83"/>
      <c r="B8" s="22" t="s">
        <v>136</v>
      </c>
      <c r="C8" s="83" t="s">
        <v>106</v>
      </c>
      <c r="D8" s="23">
        <v>23849795.960000001</v>
      </c>
      <c r="E8" s="23">
        <v>23849795.960000001</v>
      </c>
      <c r="F8" s="23">
        <v>23679795.960000001</v>
      </c>
      <c r="G8" s="84">
        <v>170000</v>
      </c>
      <c r="H8" s="23">
        <v>0</v>
      </c>
      <c r="I8" s="23">
        <v>0</v>
      </c>
      <c r="J8" s="23">
        <v>0</v>
      </c>
      <c r="K8" s="23">
        <v>0</v>
      </c>
      <c r="L8" s="23">
        <v>0</v>
      </c>
      <c r="M8" s="23">
        <v>0</v>
      </c>
      <c r="N8" s="23">
        <v>0</v>
      </c>
      <c r="O8" s="23">
        <v>0</v>
      </c>
      <c r="P8" s="39"/>
      <c r="Q8" s="39"/>
    </row>
    <row r="9" spans="1:19" ht="25.5" customHeight="1">
      <c r="A9" s="83"/>
      <c r="B9" s="22" t="s">
        <v>107</v>
      </c>
      <c r="C9" s="83" t="s">
        <v>108</v>
      </c>
      <c r="D9" s="23">
        <v>11669812.279999999</v>
      </c>
      <c r="E9" s="23">
        <v>11669812.279999999</v>
      </c>
      <c r="F9" s="23">
        <v>11669812.279999999</v>
      </c>
      <c r="G9" s="84">
        <v>0</v>
      </c>
      <c r="H9" s="23">
        <v>0</v>
      </c>
      <c r="I9" s="23">
        <v>0</v>
      </c>
      <c r="J9" s="23">
        <v>0</v>
      </c>
      <c r="K9" s="23">
        <v>0</v>
      </c>
      <c r="L9" s="23">
        <v>0</v>
      </c>
      <c r="M9" s="23">
        <v>0</v>
      </c>
      <c r="N9" s="23">
        <v>0</v>
      </c>
      <c r="O9" s="23">
        <v>0</v>
      </c>
      <c r="P9" s="39"/>
      <c r="Q9" s="39"/>
    </row>
    <row r="10" spans="1:19" ht="25.5" customHeight="1">
      <c r="A10" s="83">
        <v>2130101</v>
      </c>
      <c r="B10" s="22" t="s">
        <v>137</v>
      </c>
      <c r="C10" s="83" t="s">
        <v>138</v>
      </c>
      <c r="D10" s="23">
        <v>8454364.2799999993</v>
      </c>
      <c r="E10" s="23">
        <v>8454364.2799999993</v>
      </c>
      <c r="F10" s="23">
        <v>8454364.2799999993</v>
      </c>
      <c r="G10" s="84">
        <v>0</v>
      </c>
      <c r="H10" s="23">
        <v>0</v>
      </c>
      <c r="I10" s="23">
        <v>0</v>
      </c>
      <c r="J10" s="23">
        <v>0</v>
      </c>
      <c r="K10" s="23">
        <v>0</v>
      </c>
      <c r="L10" s="23">
        <v>0</v>
      </c>
      <c r="M10" s="23">
        <v>0</v>
      </c>
      <c r="N10" s="23">
        <v>0</v>
      </c>
      <c r="O10" s="23">
        <v>0</v>
      </c>
      <c r="P10" s="39"/>
      <c r="Q10" s="39"/>
    </row>
    <row r="11" spans="1:19" ht="25.5" customHeight="1">
      <c r="A11" s="83">
        <v>2130301</v>
      </c>
      <c r="B11" s="22" t="s">
        <v>137</v>
      </c>
      <c r="C11" s="83" t="s">
        <v>139</v>
      </c>
      <c r="D11" s="23">
        <v>3215448</v>
      </c>
      <c r="E11" s="23">
        <v>3215448</v>
      </c>
      <c r="F11" s="23">
        <v>3215448</v>
      </c>
      <c r="G11" s="84">
        <v>0</v>
      </c>
      <c r="H11" s="23">
        <v>0</v>
      </c>
      <c r="I11" s="23">
        <v>0</v>
      </c>
      <c r="J11" s="23">
        <v>0</v>
      </c>
      <c r="K11" s="23">
        <v>0</v>
      </c>
      <c r="L11" s="23">
        <v>0</v>
      </c>
      <c r="M11" s="23">
        <v>0</v>
      </c>
      <c r="N11" s="23">
        <v>0</v>
      </c>
      <c r="O11" s="23">
        <v>0</v>
      </c>
      <c r="P11" s="39"/>
      <c r="Q11" s="39"/>
    </row>
    <row r="12" spans="1:19" ht="25.5" customHeight="1">
      <c r="A12" s="83"/>
      <c r="B12" s="22" t="s">
        <v>110</v>
      </c>
      <c r="C12" s="83" t="s">
        <v>111</v>
      </c>
      <c r="D12" s="23">
        <v>513064.1</v>
      </c>
      <c r="E12" s="23">
        <v>513064.1</v>
      </c>
      <c r="F12" s="23">
        <v>343064.1</v>
      </c>
      <c r="G12" s="84">
        <v>170000</v>
      </c>
      <c r="H12" s="23">
        <v>0</v>
      </c>
      <c r="I12" s="23">
        <v>0</v>
      </c>
      <c r="J12" s="23">
        <v>0</v>
      </c>
      <c r="K12" s="23">
        <v>0</v>
      </c>
      <c r="L12" s="23">
        <v>0</v>
      </c>
      <c r="M12" s="23">
        <v>0</v>
      </c>
      <c r="N12" s="23">
        <v>0</v>
      </c>
      <c r="O12" s="23">
        <v>0</v>
      </c>
      <c r="P12" s="39"/>
      <c r="Q12" s="39"/>
    </row>
    <row r="13" spans="1:19" ht="25.5" customHeight="1">
      <c r="A13" s="83">
        <v>2130301</v>
      </c>
      <c r="B13" s="22" t="s">
        <v>140</v>
      </c>
      <c r="C13" s="83" t="s">
        <v>139</v>
      </c>
      <c r="D13" s="23">
        <v>343064.1</v>
      </c>
      <c r="E13" s="23">
        <v>343064.1</v>
      </c>
      <c r="F13" s="23">
        <v>343064.1</v>
      </c>
      <c r="G13" s="84">
        <v>0</v>
      </c>
      <c r="H13" s="23">
        <v>0</v>
      </c>
      <c r="I13" s="23">
        <v>0</v>
      </c>
      <c r="J13" s="23">
        <v>0</v>
      </c>
      <c r="K13" s="23">
        <v>0</v>
      </c>
      <c r="L13" s="23">
        <v>0</v>
      </c>
      <c r="M13" s="23">
        <v>0</v>
      </c>
      <c r="N13" s="23">
        <v>0</v>
      </c>
      <c r="O13" s="23">
        <v>0</v>
      </c>
      <c r="P13" s="39"/>
      <c r="Q13" s="39"/>
    </row>
    <row r="14" spans="1:19" ht="25.5" customHeight="1">
      <c r="A14" s="83">
        <v>2130302</v>
      </c>
      <c r="B14" s="22" t="s">
        <v>140</v>
      </c>
      <c r="C14" s="83" t="s">
        <v>141</v>
      </c>
      <c r="D14" s="23">
        <v>170000</v>
      </c>
      <c r="E14" s="23">
        <v>170000</v>
      </c>
      <c r="F14" s="23">
        <v>0</v>
      </c>
      <c r="G14" s="84">
        <v>170000</v>
      </c>
      <c r="H14" s="23">
        <v>0</v>
      </c>
      <c r="I14" s="23">
        <v>0</v>
      </c>
      <c r="J14" s="23">
        <v>0</v>
      </c>
      <c r="K14" s="23">
        <v>0</v>
      </c>
      <c r="L14" s="23">
        <v>0</v>
      </c>
      <c r="M14" s="23">
        <v>0</v>
      </c>
      <c r="N14" s="23">
        <v>0</v>
      </c>
      <c r="O14" s="23">
        <v>0</v>
      </c>
    </row>
    <row r="15" spans="1:19" ht="25.5" customHeight="1">
      <c r="A15" s="83"/>
      <c r="B15" s="22" t="s">
        <v>113</v>
      </c>
      <c r="C15" s="83" t="s">
        <v>114</v>
      </c>
      <c r="D15" s="23">
        <v>4182920.62</v>
      </c>
      <c r="E15" s="23">
        <v>4182920.62</v>
      </c>
      <c r="F15" s="23">
        <v>4182920.62</v>
      </c>
      <c r="G15" s="84">
        <v>0</v>
      </c>
      <c r="H15" s="23">
        <v>0</v>
      </c>
      <c r="I15" s="23">
        <v>0</v>
      </c>
      <c r="J15" s="23">
        <v>0</v>
      </c>
      <c r="K15" s="23">
        <v>0</v>
      </c>
      <c r="L15" s="23">
        <v>0</v>
      </c>
      <c r="M15" s="23">
        <v>0</v>
      </c>
      <c r="N15" s="23">
        <v>0</v>
      </c>
      <c r="O15" s="23">
        <v>0</v>
      </c>
    </row>
    <row r="16" spans="1:19" ht="25.5" customHeight="1">
      <c r="A16" s="83">
        <v>2130301</v>
      </c>
      <c r="B16" s="22" t="s">
        <v>142</v>
      </c>
      <c r="C16" s="83" t="s">
        <v>139</v>
      </c>
      <c r="D16" s="23">
        <v>3501349.62</v>
      </c>
      <c r="E16" s="23">
        <v>3501349.62</v>
      </c>
      <c r="F16" s="23">
        <v>3501349.62</v>
      </c>
      <c r="G16" s="84">
        <v>0</v>
      </c>
      <c r="H16" s="23">
        <v>0</v>
      </c>
      <c r="I16" s="23">
        <v>0</v>
      </c>
      <c r="J16" s="23">
        <v>0</v>
      </c>
      <c r="K16" s="23">
        <v>0</v>
      </c>
      <c r="L16" s="23">
        <v>0</v>
      </c>
      <c r="M16" s="23">
        <v>0</v>
      </c>
      <c r="N16" s="23">
        <v>0</v>
      </c>
      <c r="O16" s="23">
        <v>0</v>
      </c>
    </row>
    <row r="17" spans="1:15" ht="25.5" customHeight="1">
      <c r="A17" s="83">
        <v>2130312</v>
      </c>
      <c r="B17" s="22" t="s">
        <v>142</v>
      </c>
      <c r="C17" s="83" t="s">
        <v>143</v>
      </c>
      <c r="D17" s="23">
        <v>681571</v>
      </c>
      <c r="E17" s="23">
        <v>681571</v>
      </c>
      <c r="F17" s="23">
        <v>681571</v>
      </c>
      <c r="G17" s="84">
        <v>0</v>
      </c>
      <c r="H17" s="23">
        <v>0</v>
      </c>
      <c r="I17" s="23">
        <v>0</v>
      </c>
      <c r="J17" s="23">
        <v>0</v>
      </c>
      <c r="K17" s="23">
        <v>0</v>
      </c>
      <c r="L17" s="23">
        <v>0</v>
      </c>
      <c r="M17" s="23">
        <v>0</v>
      </c>
      <c r="N17" s="23">
        <v>0</v>
      </c>
      <c r="O17" s="23">
        <v>0</v>
      </c>
    </row>
    <row r="18" spans="1:15" ht="25.5" customHeight="1">
      <c r="A18" s="83"/>
      <c r="B18" s="22" t="s">
        <v>116</v>
      </c>
      <c r="C18" s="83" t="s">
        <v>117</v>
      </c>
      <c r="D18" s="23">
        <v>1176435</v>
      </c>
      <c r="E18" s="23">
        <v>1176435</v>
      </c>
      <c r="F18" s="23">
        <v>1176435</v>
      </c>
      <c r="G18" s="84">
        <v>0</v>
      </c>
      <c r="H18" s="23">
        <v>0</v>
      </c>
      <c r="I18" s="23">
        <v>0</v>
      </c>
      <c r="J18" s="23">
        <v>0</v>
      </c>
      <c r="K18" s="23">
        <v>0</v>
      </c>
      <c r="L18" s="23">
        <v>0</v>
      </c>
      <c r="M18" s="23">
        <v>0</v>
      </c>
      <c r="N18" s="23">
        <v>0</v>
      </c>
      <c r="O18" s="23">
        <v>0</v>
      </c>
    </row>
    <row r="19" spans="1:15" ht="25.5" customHeight="1">
      <c r="A19" s="83">
        <v>2130301</v>
      </c>
      <c r="B19" s="22" t="s">
        <v>144</v>
      </c>
      <c r="C19" s="83" t="s">
        <v>139</v>
      </c>
      <c r="D19" s="23">
        <v>1176435</v>
      </c>
      <c r="E19" s="23">
        <v>1176435</v>
      </c>
      <c r="F19" s="23">
        <v>1176435</v>
      </c>
      <c r="G19" s="84">
        <v>0</v>
      </c>
      <c r="H19" s="23">
        <v>0</v>
      </c>
      <c r="I19" s="23">
        <v>0</v>
      </c>
      <c r="J19" s="23">
        <v>0</v>
      </c>
      <c r="K19" s="23">
        <v>0</v>
      </c>
      <c r="L19" s="23">
        <v>0</v>
      </c>
      <c r="M19" s="23">
        <v>0</v>
      </c>
      <c r="N19" s="23">
        <v>0</v>
      </c>
      <c r="O19" s="23">
        <v>0</v>
      </c>
    </row>
    <row r="20" spans="1:15" ht="25.5" customHeight="1">
      <c r="A20" s="83"/>
      <c r="B20" s="22" t="s">
        <v>119</v>
      </c>
      <c r="C20" s="83" t="s">
        <v>120</v>
      </c>
      <c r="D20" s="23">
        <v>1625177.22</v>
      </c>
      <c r="E20" s="23">
        <v>1625177.22</v>
      </c>
      <c r="F20" s="23">
        <v>1625177.22</v>
      </c>
      <c r="G20" s="84">
        <v>0</v>
      </c>
      <c r="H20" s="23">
        <v>0</v>
      </c>
      <c r="I20" s="23">
        <v>0</v>
      </c>
      <c r="J20" s="23">
        <v>0</v>
      </c>
      <c r="K20" s="23">
        <v>0</v>
      </c>
      <c r="L20" s="23">
        <v>0</v>
      </c>
      <c r="M20" s="23">
        <v>0</v>
      </c>
      <c r="N20" s="23">
        <v>0</v>
      </c>
      <c r="O20" s="23">
        <v>0</v>
      </c>
    </row>
    <row r="21" spans="1:15" ht="25.5" customHeight="1">
      <c r="A21" s="83">
        <v>2130301</v>
      </c>
      <c r="B21" s="22" t="s">
        <v>145</v>
      </c>
      <c r="C21" s="83" t="s">
        <v>139</v>
      </c>
      <c r="D21" s="23">
        <v>1625177.22</v>
      </c>
      <c r="E21" s="23">
        <v>1625177.22</v>
      </c>
      <c r="F21" s="23">
        <v>1625177.22</v>
      </c>
      <c r="G21" s="84">
        <v>0</v>
      </c>
      <c r="H21" s="23">
        <v>0</v>
      </c>
      <c r="I21" s="23">
        <v>0</v>
      </c>
      <c r="J21" s="23">
        <v>0</v>
      </c>
      <c r="K21" s="23">
        <v>0</v>
      </c>
      <c r="L21" s="23">
        <v>0</v>
      </c>
      <c r="M21" s="23">
        <v>0</v>
      </c>
      <c r="N21" s="23">
        <v>0</v>
      </c>
      <c r="O21" s="23">
        <v>0</v>
      </c>
    </row>
    <row r="22" spans="1:15" ht="25.5" customHeight="1">
      <c r="A22" s="83"/>
      <c r="B22" s="22" t="s">
        <v>122</v>
      </c>
      <c r="C22" s="83" t="s">
        <v>123</v>
      </c>
      <c r="D22" s="23">
        <v>1431954.24</v>
      </c>
      <c r="E22" s="23">
        <v>1431954.24</v>
      </c>
      <c r="F22" s="23">
        <v>1431954.24</v>
      </c>
      <c r="G22" s="84">
        <v>0</v>
      </c>
      <c r="H22" s="23">
        <v>0</v>
      </c>
      <c r="I22" s="23">
        <v>0</v>
      </c>
      <c r="J22" s="23">
        <v>0</v>
      </c>
      <c r="K22" s="23">
        <v>0</v>
      </c>
      <c r="L22" s="23">
        <v>0</v>
      </c>
      <c r="M22" s="23">
        <v>0</v>
      </c>
      <c r="N22" s="23">
        <v>0</v>
      </c>
      <c r="O22" s="23">
        <v>0</v>
      </c>
    </row>
    <row r="23" spans="1:15" ht="25.5" customHeight="1">
      <c r="A23" s="83">
        <v>2130301</v>
      </c>
      <c r="B23" s="22" t="s">
        <v>146</v>
      </c>
      <c r="C23" s="83" t="s">
        <v>139</v>
      </c>
      <c r="D23" s="23">
        <v>570234.24</v>
      </c>
      <c r="E23" s="23">
        <v>570234.24</v>
      </c>
      <c r="F23" s="23">
        <v>570234.24</v>
      </c>
      <c r="G23" s="84">
        <v>0</v>
      </c>
      <c r="H23" s="23">
        <v>0</v>
      </c>
      <c r="I23" s="23">
        <v>0</v>
      </c>
      <c r="J23" s="23">
        <v>0</v>
      </c>
      <c r="K23" s="23">
        <v>0</v>
      </c>
      <c r="L23" s="23">
        <v>0</v>
      </c>
      <c r="M23" s="23">
        <v>0</v>
      </c>
      <c r="N23" s="23">
        <v>0</v>
      </c>
      <c r="O23" s="23">
        <v>0</v>
      </c>
    </row>
    <row r="24" spans="1:15" ht="25.5" customHeight="1">
      <c r="A24" s="83">
        <v>2130101</v>
      </c>
      <c r="B24" s="22" t="s">
        <v>146</v>
      </c>
      <c r="C24" s="83" t="s">
        <v>138</v>
      </c>
      <c r="D24" s="23">
        <v>861720</v>
      </c>
      <c r="E24" s="23">
        <v>861720</v>
      </c>
      <c r="F24" s="23">
        <v>861720</v>
      </c>
      <c r="G24" s="84">
        <v>0</v>
      </c>
      <c r="H24" s="23">
        <v>0</v>
      </c>
      <c r="I24" s="23">
        <v>0</v>
      </c>
      <c r="J24" s="23">
        <v>0</v>
      </c>
      <c r="K24" s="23">
        <v>0</v>
      </c>
      <c r="L24" s="23">
        <v>0</v>
      </c>
      <c r="M24" s="23">
        <v>0</v>
      </c>
      <c r="N24" s="23">
        <v>0</v>
      </c>
      <c r="O24" s="23">
        <v>0</v>
      </c>
    </row>
    <row r="25" spans="1:15" ht="25.5" customHeight="1">
      <c r="A25" s="83"/>
      <c r="B25" s="22" t="s">
        <v>125</v>
      </c>
      <c r="C25" s="83" t="s">
        <v>126</v>
      </c>
      <c r="D25" s="23">
        <v>1457342.2</v>
      </c>
      <c r="E25" s="23">
        <v>1457342.2</v>
      </c>
      <c r="F25" s="23">
        <v>1457342.2</v>
      </c>
      <c r="G25" s="84">
        <v>0</v>
      </c>
      <c r="H25" s="23">
        <v>0</v>
      </c>
      <c r="I25" s="23">
        <v>0</v>
      </c>
      <c r="J25" s="23">
        <v>0</v>
      </c>
      <c r="K25" s="23">
        <v>0</v>
      </c>
      <c r="L25" s="23">
        <v>0</v>
      </c>
      <c r="M25" s="23">
        <v>0</v>
      </c>
      <c r="N25" s="23">
        <v>0</v>
      </c>
      <c r="O25" s="23">
        <v>0</v>
      </c>
    </row>
    <row r="26" spans="1:15" ht="25.5" customHeight="1">
      <c r="A26" s="83">
        <v>2130301</v>
      </c>
      <c r="B26" s="22" t="s">
        <v>147</v>
      </c>
      <c r="C26" s="83" t="s">
        <v>139</v>
      </c>
      <c r="D26" s="23">
        <v>966892</v>
      </c>
      <c r="E26" s="23">
        <v>966892</v>
      </c>
      <c r="F26" s="23">
        <v>966892</v>
      </c>
      <c r="G26" s="84">
        <v>0</v>
      </c>
      <c r="H26" s="23">
        <v>0</v>
      </c>
      <c r="I26" s="23">
        <v>0</v>
      </c>
      <c r="J26" s="23">
        <v>0</v>
      </c>
      <c r="K26" s="23">
        <v>0</v>
      </c>
      <c r="L26" s="23">
        <v>0</v>
      </c>
      <c r="M26" s="23">
        <v>0</v>
      </c>
      <c r="N26" s="23">
        <v>0</v>
      </c>
      <c r="O26" s="23">
        <v>0</v>
      </c>
    </row>
    <row r="27" spans="1:15" ht="25.5" customHeight="1">
      <c r="A27" s="83">
        <v>2130101</v>
      </c>
      <c r="B27" s="22" t="s">
        <v>147</v>
      </c>
      <c r="C27" s="83" t="s">
        <v>138</v>
      </c>
      <c r="D27" s="23">
        <v>169092</v>
      </c>
      <c r="E27" s="23">
        <v>169092</v>
      </c>
      <c r="F27" s="23">
        <v>169092</v>
      </c>
      <c r="G27" s="84">
        <v>0</v>
      </c>
      <c r="H27" s="23">
        <v>0</v>
      </c>
      <c r="I27" s="23">
        <v>0</v>
      </c>
      <c r="J27" s="23">
        <v>0</v>
      </c>
      <c r="K27" s="23">
        <v>0</v>
      </c>
      <c r="L27" s="23">
        <v>0</v>
      </c>
      <c r="M27" s="23">
        <v>0</v>
      </c>
      <c r="N27" s="23">
        <v>0</v>
      </c>
      <c r="O27" s="23">
        <v>0</v>
      </c>
    </row>
    <row r="28" spans="1:15" ht="25.5" customHeight="1">
      <c r="A28" s="83">
        <v>2090101</v>
      </c>
      <c r="B28" s="22" t="s">
        <v>147</v>
      </c>
      <c r="C28" s="83" t="s">
        <v>148</v>
      </c>
      <c r="D28" s="23">
        <v>321358.2</v>
      </c>
      <c r="E28" s="23">
        <v>321358.2</v>
      </c>
      <c r="F28" s="23">
        <v>321358.2</v>
      </c>
      <c r="G28" s="84">
        <v>0</v>
      </c>
      <c r="H28" s="23">
        <v>0</v>
      </c>
      <c r="I28" s="23">
        <v>0</v>
      </c>
      <c r="J28" s="23">
        <v>0</v>
      </c>
      <c r="K28" s="23">
        <v>0</v>
      </c>
      <c r="L28" s="23">
        <v>0</v>
      </c>
      <c r="M28" s="23">
        <v>0</v>
      </c>
      <c r="N28" s="23">
        <v>0</v>
      </c>
      <c r="O28" s="23">
        <v>0</v>
      </c>
    </row>
    <row r="29" spans="1:15" ht="25.5" customHeight="1">
      <c r="A29" s="83"/>
      <c r="B29" s="22" t="s">
        <v>128</v>
      </c>
      <c r="C29" s="83" t="s">
        <v>129</v>
      </c>
      <c r="D29" s="23">
        <v>1793090.3</v>
      </c>
      <c r="E29" s="23">
        <v>1793090.3</v>
      </c>
      <c r="F29" s="23">
        <v>1793090.3</v>
      </c>
      <c r="G29" s="84">
        <v>0</v>
      </c>
      <c r="H29" s="23">
        <v>0</v>
      </c>
      <c r="I29" s="23">
        <v>0</v>
      </c>
      <c r="J29" s="23">
        <v>0</v>
      </c>
      <c r="K29" s="23">
        <v>0</v>
      </c>
      <c r="L29" s="23">
        <v>0</v>
      </c>
      <c r="M29" s="23">
        <v>0</v>
      </c>
      <c r="N29" s="23">
        <v>0</v>
      </c>
      <c r="O29" s="23">
        <v>0</v>
      </c>
    </row>
    <row r="30" spans="1:15" ht="25.5" customHeight="1">
      <c r="A30" s="83">
        <v>2130301</v>
      </c>
      <c r="B30" s="22" t="s">
        <v>149</v>
      </c>
      <c r="C30" s="83" t="s">
        <v>139</v>
      </c>
      <c r="D30" s="23">
        <v>1793090.3</v>
      </c>
      <c r="E30" s="23">
        <v>1793090.3</v>
      </c>
      <c r="F30" s="23">
        <v>1793090.3</v>
      </c>
      <c r="G30" s="84">
        <v>0</v>
      </c>
      <c r="H30" s="23">
        <v>0</v>
      </c>
      <c r="I30" s="23">
        <v>0</v>
      </c>
      <c r="J30" s="23">
        <v>0</v>
      </c>
      <c r="K30" s="23">
        <v>0</v>
      </c>
      <c r="L30" s="23">
        <v>0</v>
      </c>
      <c r="M30" s="23">
        <v>0</v>
      </c>
      <c r="N30" s="23">
        <v>0</v>
      </c>
      <c r="O30" s="23">
        <v>0</v>
      </c>
    </row>
  </sheetData>
  <mergeCells count="17">
    <mergeCell ref="O4:O6"/>
    <mergeCell ref="J4:K5"/>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s>
  <phoneticPr fontId="22" type="noConversion"/>
  <printOptions horizontalCentered="1"/>
  <pageMargins left="0.39305555555555599" right="0.39305555555555599" top="0.98402777777777795" bottom="0.47152777777777799" header="0.35416666666666702" footer="0.31388888888888899"/>
  <pageSetup paperSize="9" scale="90" orientation="landscape" verticalDpi="300"/>
  <headerFooter alignWithMargins="0"/>
</worksheet>
</file>

<file path=xl/worksheets/sheet4.xml><?xml version="1.0" encoding="utf-8"?>
<worksheet xmlns="http://schemas.openxmlformats.org/spreadsheetml/2006/main" xmlns:r="http://schemas.openxmlformats.org/officeDocument/2006/relationships">
  <sheetPr>
    <tabColor indexed="9"/>
  </sheetPr>
  <dimension ref="A1:F26"/>
  <sheetViews>
    <sheetView workbookViewId="0">
      <selection activeCell="F1" sqref="F1"/>
    </sheetView>
  </sheetViews>
  <sheetFormatPr defaultColWidth="9" defaultRowHeight="11.25"/>
  <cols>
    <col min="1" max="1" width="47.6640625" customWidth="1"/>
    <col min="2" max="3" width="31.6640625" customWidth="1"/>
    <col min="4" max="4" width="28.1640625" customWidth="1"/>
    <col min="5" max="5" width="30.5" customWidth="1"/>
    <col min="6" max="6" width="32.1640625" customWidth="1"/>
  </cols>
  <sheetData>
    <row r="1" spans="1:6" ht="27" customHeight="1">
      <c r="F1" s="6" t="s">
        <v>150</v>
      </c>
    </row>
    <row r="2" spans="1:6" ht="22.5">
      <c r="A2" s="143" t="s">
        <v>151</v>
      </c>
      <c r="B2" s="143"/>
      <c r="C2" s="143"/>
      <c r="D2" s="143"/>
      <c r="E2" s="143"/>
      <c r="F2" s="143"/>
    </row>
    <row r="3" spans="1:6" ht="12">
      <c r="A3" s="120"/>
      <c r="B3" s="120"/>
      <c r="C3" s="120"/>
      <c r="D3" s="67"/>
      <c r="E3" s="67"/>
      <c r="F3" s="68" t="s">
        <v>3</v>
      </c>
    </row>
    <row r="4" spans="1:6" ht="20.100000000000001" customHeight="1">
      <c r="A4" s="69" t="s">
        <v>4</v>
      </c>
      <c r="B4" s="69"/>
      <c r="C4" s="69" t="s">
        <v>5</v>
      </c>
      <c r="D4" s="69"/>
      <c r="E4" s="69"/>
      <c r="F4" s="69"/>
    </row>
    <row r="5" spans="1:6" ht="20.100000000000001" customHeight="1">
      <c r="A5" s="70" t="s">
        <v>6</v>
      </c>
      <c r="B5" s="70" t="s">
        <v>7</v>
      </c>
      <c r="C5" s="71" t="s">
        <v>6</v>
      </c>
      <c r="D5" s="70" t="s">
        <v>104</v>
      </c>
      <c r="E5" s="71" t="s">
        <v>152</v>
      </c>
      <c r="F5" s="70" t="s">
        <v>153</v>
      </c>
    </row>
    <row r="6" spans="1:6" ht="20.100000000000001" customHeight="1">
      <c r="A6" s="72" t="s">
        <v>154</v>
      </c>
      <c r="B6" s="73">
        <v>23849795.960000001</v>
      </c>
      <c r="C6" s="72" t="s">
        <v>12</v>
      </c>
      <c r="D6" s="74"/>
      <c r="E6" s="74"/>
      <c r="F6" s="74"/>
    </row>
    <row r="7" spans="1:6" ht="20.100000000000001" customHeight="1">
      <c r="A7" s="72" t="s">
        <v>15</v>
      </c>
      <c r="B7" s="73">
        <v>23679795.960000001</v>
      </c>
      <c r="C7" s="75" t="s">
        <v>155</v>
      </c>
      <c r="D7" s="74"/>
      <c r="E7" s="74"/>
      <c r="F7" s="74"/>
    </row>
    <row r="8" spans="1:6" ht="20.100000000000001" customHeight="1">
      <c r="A8" s="72" t="s">
        <v>156</v>
      </c>
      <c r="B8" s="76">
        <v>170000</v>
      </c>
      <c r="C8" s="72" t="s">
        <v>157</v>
      </c>
      <c r="D8" s="74"/>
      <c r="E8" s="74"/>
      <c r="F8" s="74"/>
    </row>
    <row r="9" spans="1:6" ht="20.100000000000001" customHeight="1">
      <c r="A9" s="72" t="s">
        <v>23</v>
      </c>
      <c r="B9" s="77"/>
      <c r="C9" s="72" t="s">
        <v>158</v>
      </c>
      <c r="D9" s="74"/>
      <c r="E9" s="74"/>
      <c r="F9" s="74"/>
    </row>
    <row r="10" spans="1:6" ht="20.100000000000001" customHeight="1">
      <c r="A10" s="72"/>
      <c r="B10" s="77"/>
      <c r="C10" s="72" t="s">
        <v>159</v>
      </c>
      <c r="D10" s="74"/>
      <c r="E10" s="74"/>
      <c r="F10" s="74"/>
    </row>
    <row r="11" spans="1:6" ht="20.100000000000001" customHeight="1">
      <c r="A11" s="72"/>
      <c r="B11" s="77"/>
      <c r="C11" s="72" t="s">
        <v>160</v>
      </c>
      <c r="D11" s="74"/>
      <c r="E11" s="74"/>
      <c r="F11" s="74"/>
    </row>
    <row r="12" spans="1:6" ht="20.100000000000001" customHeight="1">
      <c r="A12" s="72"/>
      <c r="B12" s="77"/>
      <c r="C12" s="72" t="s">
        <v>161</v>
      </c>
      <c r="D12" s="74"/>
      <c r="E12" s="74"/>
      <c r="F12" s="74"/>
    </row>
    <row r="13" spans="1:6" ht="20.100000000000001" customHeight="1">
      <c r="A13" s="72"/>
      <c r="B13" s="77"/>
      <c r="C13" s="72" t="s">
        <v>162</v>
      </c>
      <c r="D13" s="74"/>
      <c r="E13" s="74"/>
      <c r="F13" s="74"/>
    </row>
    <row r="14" spans="1:6" ht="20.100000000000001" customHeight="1">
      <c r="A14" s="17"/>
      <c r="B14" s="77"/>
      <c r="C14" s="72" t="s">
        <v>163</v>
      </c>
      <c r="D14" s="74"/>
      <c r="E14" s="74"/>
      <c r="F14" s="74"/>
    </row>
    <row r="15" spans="1:6" ht="20.100000000000001" customHeight="1">
      <c r="A15" s="72"/>
      <c r="B15" s="77"/>
      <c r="C15" s="72" t="s">
        <v>164</v>
      </c>
      <c r="D15" s="74"/>
      <c r="E15" s="74"/>
      <c r="F15" s="74"/>
    </row>
    <row r="16" spans="1:6" ht="20.100000000000001" customHeight="1">
      <c r="A16" s="72"/>
      <c r="B16" s="77"/>
      <c r="C16" s="72" t="s">
        <v>165</v>
      </c>
      <c r="D16" s="73">
        <v>23849795.960000001</v>
      </c>
      <c r="E16" s="73">
        <v>23849795.960000001</v>
      </c>
      <c r="F16" s="74"/>
    </row>
    <row r="17" spans="1:6" ht="20.100000000000001" customHeight="1">
      <c r="A17" s="72"/>
      <c r="B17" s="77"/>
      <c r="C17" s="72" t="s">
        <v>166</v>
      </c>
      <c r="D17" s="74"/>
      <c r="E17" s="74"/>
      <c r="F17" s="74"/>
    </row>
    <row r="18" spans="1:6" ht="20.100000000000001" customHeight="1">
      <c r="A18" s="72"/>
      <c r="B18" s="77"/>
      <c r="C18" s="78" t="s">
        <v>167</v>
      </c>
      <c r="D18" s="74"/>
      <c r="E18" s="74"/>
      <c r="F18" s="74"/>
    </row>
    <row r="19" spans="1:6" ht="20.100000000000001" customHeight="1">
      <c r="A19" s="72"/>
      <c r="B19" s="77"/>
      <c r="C19" s="78" t="s">
        <v>168</v>
      </c>
      <c r="D19" s="74"/>
      <c r="E19" s="74"/>
      <c r="F19" s="74"/>
    </row>
    <row r="20" spans="1:6" ht="20.100000000000001" customHeight="1">
      <c r="A20" s="72"/>
      <c r="B20" s="77"/>
      <c r="C20" s="78" t="s">
        <v>169</v>
      </c>
      <c r="D20" s="74"/>
      <c r="E20" s="74"/>
      <c r="F20" s="74"/>
    </row>
    <row r="21" spans="1:6" ht="20.100000000000001" customHeight="1">
      <c r="A21" s="72"/>
      <c r="B21" s="77"/>
      <c r="C21" s="78" t="s">
        <v>170</v>
      </c>
      <c r="D21" s="74"/>
      <c r="E21" s="74"/>
      <c r="F21" s="74"/>
    </row>
    <row r="22" spans="1:6" ht="20.100000000000001" customHeight="1">
      <c r="A22" s="72"/>
      <c r="B22" s="77"/>
      <c r="C22" s="78" t="s">
        <v>171</v>
      </c>
      <c r="D22" s="74"/>
      <c r="E22" s="74"/>
      <c r="F22" s="74"/>
    </row>
    <row r="23" spans="1:6" ht="20.100000000000001" customHeight="1">
      <c r="A23" s="72"/>
      <c r="B23" s="77"/>
      <c r="C23" s="78" t="s">
        <v>172</v>
      </c>
      <c r="D23" s="74"/>
      <c r="E23" s="74"/>
      <c r="F23" s="74"/>
    </row>
    <row r="24" spans="1:6" ht="20.100000000000001" customHeight="1">
      <c r="A24" s="72"/>
      <c r="B24" s="77"/>
      <c r="C24" s="78" t="s">
        <v>173</v>
      </c>
      <c r="D24" s="74"/>
      <c r="E24" s="74"/>
      <c r="F24" s="74"/>
    </row>
    <row r="25" spans="1:6" ht="20.100000000000001" customHeight="1">
      <c r="A25" s="72"/>
      <c r="B25" s="77"/>
      <c r="C25" s="78" t="s">
        <v>174</v>
      </c>
      <c r="D25" s="74"/>
      <c r="E25" s="74"/>
      <c r="F25" s="74"/>
    </row>
    <row r="26" spans="1:6" ht="20.100000000000001" customHeight="1">
      <c r="A26" s="79" t="s">
        <v>78</v>
      </c>
      <c r="B26" s="73">
        <v>23849795.960000001</v>
      </c>
      <c r="C26" s="79" t="s">
        <v>79</v>
      </c>
      <c r="D26" s="73">
        <v>23849795.960000001</v>
      </c>
      <c r="E26" s="73">
        <v>23849795.960000001</v>
      </c>
      <c r="F26" s="74"/>
    </row>
  </sheetData>
  <mergeCells count="2">
    <mergeCell ref="A2:F2"/>
    <mergeCell ref="A3:C3"/>
  </mergeCells>
  <phoneticPr fontId="22" type="noConversion"/>
  <pageMargins left="0.69930555555555596" right="0.69930555555555596" top="0.75" bottom="0.75" header="0.3" footer="0.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tabColor indexed="9"/>
    <pageSetUpPr fitToPage="1"/>
  </sheetPr>
  <dimension ref="A1:X30"/>
  <sheetViews>
    <sheetView showGridLines="0" workbookViewId="0">
      <selection activeCell="V1" sqref="V1"/>
    </sheetView>
  </sheetViews>
  <sheetFormatPr defaultColWidth="9.1640625" defaultRowHeight="11.25"/>
  <cols>
    <col min="1" max="2" width="12.83203125" style="9" customWidth="1"/>
    <col min="3" max="3" width="35.6640625" style="9" customWidth="1"/>
    <col min="4" max="4" width="14.83203125" style="9" customWidth="1"/>
    <col min="5" max="5" width="21" style="9" customWidth="1"/>
    <col min="6" max="6" width="15.1640625" style="9" customWidth="1"/>
    <col min="7" max="7" width="17" style="9" customWidth="1"/>
    <col min="8" max="8" width="10.33203125" style="9" customWidth="1"/>
    <col min="9" max="9" width="14.6640625" style="9" customWidth="1"/>
    <col min="10" max="10" width="15.6640625" style="9" customWidth="1"/>
    <col min="11" max="22" width="10.33203125" style="9" customWidth="1"/>
    <col min="23" max="24" width="6.83203125" style="9" customWidth="1"/>
    <col min="25" max="16384" width="9.1640625" style="9"/>
  </cols>
  <sheetData>
    <row r="1" spans="1:24" ht="24.75" customHeight="1">
      <c r="A1" s="19"/>
      <c r="B1" s="19"/>
      <c r="C1" s="19"/>
      <c r="D1" s="19"/>
      <c r="E1" s="19"/>
      <c r="F1" s="19"/>
      <c r="G1" s="19"/>
      <c r="H1" s="19"/>
      <c r="I1" s="19"/>
      <c r="J1" s="19"/>
      <c r="K1" s="19"/>
      <c r="L1" s="19"/>
      <c r="M1" s="19"/>
      <c r="N1" s="19"/>
      <c r="O1" s="19"/>
      <c r="P1" s="19"/>
      <c r="Q1" s="26"/>
      <c r="R1" s="26"/>
      <c r="S1" s="27"/>
      <c r="T1" s="27"/>
      <c r="U1" s="33"/>
      <c r="V1" s="52" t="s">
        <v>175</v>
      </c>
      <c r="W1" s="27"/>
      <c r="X1" s="27"/>
    </row>
    <row r="2" spans="1:24" ht="24.75" customHeight="1">
      <c r="A2" s="121" t="s">
        <v>176</v>
      </c>
      <c r="B2" s="121"/>
      <c r="C2" s="121"/>
      <c r="D2" s="121"/>
      <c r="E2" s="121"/>
      <c r="F2" s="121"/>
      <c r="G2" s="121"/>
      <c r="H2" s="121"/>
      <c r="I2" s="121"/>
      <c r="J2" s="121"/>
      <c r="K2" s="121"/>
      <c r="L2" s="121"/>
      <c r="M2" s="121"/>
      <c r="N2" s="121"/>
      <c r="O2" s="121"/>
      <c r="P2" s="121"/>
      <c r="Q2" s="121"/>
      <c r="R2" s="121"/>
      <c r="S2" s="121"/>
      <c r="T2" s="121"/>
      <c r="U2" s="121"/>
      <c r="V2" s="121"/>
      <c r="W2" s="27"/>
      <c r="X2" s="27"/>
    </row>
    <row r="3" spans="1:24" ht="24.75" customHeight="1">
      <c r="A3" s="20"/>
      <c r="B3" s="19"/>
      <c r="C3" s="19"/>
      <c r="D3" s="19"/>
      <c r="E3" s="19"/>
      <c r="F3" s="19"/>
      <c r="G3" s="19"/>
      <c r="H3" s="19"/>
      <c r="I3" s="19"/>
      <c r="J3" s="19"/>
      <c r="K3" s="19"/>
      <c r="L3" s="19"/>
      <c r="M3" s="19"/>
      <c r="N3" s="19"/>
      <c r="O3" s="19"/>
      <c r="P3" s="19"/>
      <c r="Q3" s="28"/>
      <c r="R3" s="28"/>
      <c r="S3" s="30"/>
      <c r="T3" s="30"/>
      <c r="U3" s="30"/>
      <c r="V3" s="66" t="s">
        <v>87</v>
      </c>
      <c r="W3" s="30"/>
      <c r="X3" s="30"/>
    </row>
    <row r="4" spans="1:24" ht="24.75" customHeight="1">
      <c r="A4" s="146" t="s">
        <v>132</v>
      </c>
      <c r="B4" s="144" t="s">
        <v>88</v>
      </c>
      <c r="C4" s="147" t="s">
        <v>133</v>
      </c>
      <c r="D4" s="130" t="s">
        <v>90</v>
      </c>
      <c r="E4" s="130" t="s">
        <v>177</v>
      </c>
      <c r="F4" s="130"/>
      <c r="G4" s="130"/>
      <c r="H4" s="130"/>
      <c r="I4" s="136" t="s">
        <v>178</v>
      </c>
      <c r="J4" s="136"/>
      <c r="K4" s="136"/>
      <c r="L4" s="136"/>
      <c r="M4" s="136"/>
      <c r="N4" s="136"/>
      <c r="O4" s="136"/>
      <c r="P4" s="136"/>
      <c r="Q4" s="136"/>
      <c r="R4" s="136"/>
      <c r="S4" s="144" t="s">
        <v>179</v>
      </c>
      <c r="T4" s="136" t="s">
        <v>180</v>
      </c>
      <c r="U4" s="145" t="s">
        <v>181</v>
      </c>
      <c r="V4" s="136" t="s">
        <v>182</v>
      </c>
      <c r="W4" s="30"/>
      <c r="X4" s="30"/>
    </row>
    <row r="5" spans="1:24" ht="24.75" customHeight="1">
      <c r="A5" s="146"/>
      <c r="B5" s="144"/>
      <c r="C5" s="147"/>
      <c r="D5" s="136"/>
      <c r="E5" s="148" t="s">
        <v>104</v>
      </c>
      <c r="F5" s="142" t="s">
        <v>183</v>
      </c>
      <c r="G5" s="142" t="s">
        <v>184</v>
      </c>
      <c r="H5" s="142" t="s">
        <v>185</v>
      </c>
      <c r="I5" s="142" t="s">
        <v>104</v>
      </c>
      <c r="J5" s="150" t="s">
        <v>186</v>
      </c>
      <c r="K5" s="150" t="s">
        <v>187</v>
      </c>
      <c r="L5" s="150" t="s">
        <v>188</v>
      </c>
      <c r="M5" s="152" t="s">
        <v>189</v>
      </c>
      <c r="N5" s="142" t="s">
        <v>190</v>
      </c>
      <c r="O5" s="142" t="s">
        <v>191</v>
      </c>
      <c r="P5" s="142" t="s">
        <v>192</v>
      </c>
      <c r="Q5" s="142" t="s">
        <v>193</v>
      </c>
      <c r="R5" s="129" t="s">
        <v>194</v>
      </c>
      <c r="S5" s="130"/>
      <c r="T5" s="136"/>
      <c r="U5" s="145"/>
      <c r="V5" s="136"/>
      <c r="W5" s="30"/>
      <c r="X5" s="30"/>
    </row>
    <row r="6" spans="1:24" ht="30.75" customHeight="1">
      <c r="A6" s="146"/>
      <c r="B6" s="144"/>
      <c r="C6" s="147"/>
      <c r="D6" s="136"/>
      <c r="E6" s="149"/>
      <c r="F6" s="136"/>
      <c r="G6" s="136"/>
      <c r="H6" s="136"/>
      <c r="I6" s="136"/>
      <c r="J6" s="151"/>
      <c r="K6" s="151"/>
      <c r="L6" s="151"/>
      <c r="M6" s="150"/>
      <c r="N6" s="136"/>
      <c r="O6" s="136"/>
      <c r="P6" s="136"/>
      <c r="Q6" s="136"/>
      <c r="R6" s="130"/>
      <c r="S6" s="130"/>
      <c r="T6" s="136"/>
      <c r="U6" s="145"/>
      <c r="V6" s="136"/>
      <c r="W6" s="27"/>
      <c r="X6" s="27"/>
    </row>
    <row r="7" spans="1:24" ht="21.75" customHeight="1">
      <c r="A7" s="64"/>
      <c r="B7" s="65"/>
      <c r="C7" s="64" t="s">
        <v>104</v>
      </c>
      <c r="D7" s="50">
        <v>23849795.960000001</v>
      </c>
      <c r="E7" s="50">
        <v>17387295.960000001</v>
      </c>
      <c r="F7" s="50">
        <v>15390750.960000001</v>
      </c>
      <c r="G7" s="50">
        <v>1945545</v>
      </c>
      <c r="H7" s="50">
        <v>51000</v>
      </c>
      <c r="I7" s="50">
        <v>6462500</v>
      </c>
      <c r="J7" s="50">
        <v>6462500</v>
      </c>
      <c r="K7" s="50">
        <v>0</v>
      </c>
      <c r="L7" s="50">
        <v>0</v>
      </c>
      <c r="M7" s="50">
        <v>0</v>
      </c>
      <c r="N7" s="50">
        <v>0</v>
      </c>
      <c r="O7" s="50">
        <v>0</v>
      </c>
      <c r="P7" s="50">
        <v>0</v>
      </c>
      <c r="Q7" s="50">
        <v>0</v>
      </c>
      <c r="R7" s="50">
        <v>0</v>
      </c>
      <c r="S7" s="50">
        <v>0</v>
      </c>
      <c r="T7" s="50">
        <v>0</v>
      </c>
      <c r="U7" s="50">
        <v>0</v>
      </c>
      <c r="V7" s="50">
        <v>0</v>
      </c>
    </row>
    <row r="8" spans="1:24" ht="21.75" customHeight="1">
      <c r="A8" s="64"/>
      <c r="B8" s="65" t="s">
        <v>136</v>
      </c>
      <c r="C8" s="64" t="s">
        <v>106</v>
      </c>
      <c r="D8" s="50">
        <v>23849795.960000001</v>
      </c>
      <c r="E8" s="50">
        <v>17387295.960000001</v>
      </c>
      <c r="F8" s="50">
        <v>15390750.960000001</v>
      </c>
      <c r="G8" s="50">
        <v>1945545</v>
      </c>
      <c r="H8" s="50">
        <v>51000</v>
      </c>
      <c r="I8" s="50">
        <v>6462500</v>
      </c>
      <c r="J8" s="50">
        <v>6462500</v>
      </c>
      <c r="K8" s="50">
        <v>0</v>
      </c>
      <c r="L8" s="50">
        <v>0</v>
      </c>
      <c r="M8" s="50">
        <v>0</v>
      </c>
      <c r="N8" s="50">
        <v>0</v>
      </c>
      <c r="O8" s="50">
        <v>0</v>
      </c>
      <c r="P8" s="50">
        <v>0</v>
      </c>
      <c r="Q8" s="50">
        <v>0</v>
      </c>
      <c r="R8" s="50">
        <v>0</v>
      </c>
      <c r="S8" s="50">
        <v>0</v>
      </c>
      <c r="T8" s="50">
        <v>0</v>
      </c>
      <c r="U8" s="50">
        <v>0</v>
      </c>
      <c r="V8" s="50">
        <v>0</v>
      </c>
      <c r="W8" s="27"/>
      <c r="X8" s="27"/>
    </row>
    <row r="9" spans="1:24" ht="21.75" customHeight="1">
      <c r="A9" s="64"/>
      <c r="B9" s="65" t="s">
        <v>107</v>
      </c>
      <c r="C9" s="64" t="s">
        <v>108</v>
      </c>
      <c r="D9" s="50">
        <v>11669812.279999999</v>
      </c>
      <c r="E9" s="50">
        <v>5512312.2800000003</v>
      </c>
      <c r="F9" s="50">
        <v>4811730.28</v>
      </c>
      <c r="G9" s="50">
        <v>649582</v>
      </c>
      <c r="H9" s="50">
        <v>51000</v>
      </c>
      <c r="I9" s="50">
        <v>6157500</v>
      </c>
      <c r="J9" s="50">
        <v>6157500</v>
      </c>
      <c r="K9" s="50">
        <v>0</v>
      </c>
      <c r="L9" s="50">
        <v>0</v>
      </c>
      <c r="M9" s="50">
        <v>0</v>
      </c>
      <c r="N9" s="50">
        <v>0</v>
      </c>
      <c r="O9" s="50">
        <v>0</v>
      </c>
      <c r="P9" s="50">
        <v>0</v>
      </c>
      <c r="Q9" s="50">
        <v>0</v>
      </c>
      <c r="R9" s="50">
        <v>0</v>
      </c>
      <c r="S9" s="50">
        <v>0</v>
      </c>
      <c r="T9" s="50">
        <v>0</v>
      </c>
      <c r="U9" s="50">
        <v>0</v>
      </c>
      <c r="V9" s="50">
        <v>0</v>
      </c>
      <c r="W9" s="27"/>
      <c r="X9" s="27"/>
    </row>
    <row r="10" spans="1:24" ht="21.75" customHeight="1">
      <c r="A10" s="64">
        <v>2130301</v>
      </c>
      <c r="B10" s="65" t="s">
        <v>137</v>
      </c>
      <c r="C10" s="64" t="s">
        <v>139</v>
      </c>
      <c r="D10" s="50">
        <v>3215448</v>
      </c>
      <c r="E10" s="50">
        <v>3215448</v>
      </c>
      <c r="F10" s="50">
        <v>3215448</v>
      </c>
      <c r="G10" s="50">
        <v>0</v>
      </c>
      <c r="H10" s="50">
        <v>0</v>
      </c>
      <c r="I10" s="50">
        <v>0</v>
      </c>
      <c r="J10" s="50">
        <v>0</v>
      </c>
      <c r="K10" s="50">
        <v>0</v>
      </c>
      <c r="L10" s="50">
        <v>0</v>
      </c>
      <c r="M10" s="50">
        <v>0</v>
      </c>
      <c r="N10" s="50">
        <v>0</v>
      </c>
      <c r="O10" s="50">
        <v>0</v>
      </c>
      <c r="P10" s="50">
        <v>0</v>
      </c>
      <c r="Q10" s="50">
        <v>0</v>
      </c>
      <c r="R10" s="50">
        <v>0</v>
      </c>
      <c r="S10" s="50">
        <v>0</v>
      </c>
      <c r="T10" s="50">
        <v>0</v>
      </c>
      <c r="U10" s="50">
        <v>0</v>
      </c>
      <c r="V10" s="50">
        <v>0</v>
      </c>
      <c r="W10" s="27"/>
      <c r="X10" s="27"/>
    </row>
    <row r="11" spans="1:24" ht="21.75" customHeight="1">
      <c r="A11" s="64">
        <v>2130101</v>
      </c>
      <c r="B11" s="65" t="s">
        <v>137</v>
      </c>
      <c r="C11" s="64" t="s">
        <v>138</v>
      </c>
      <c r="D11" s="50">
        <v>8454364.2799999993</v>
      </c>
      <c r="E11" s="50">
        <v>2296864.2799999998</v>
      </c>
      <c r="F11" s="50">
        <v>1596282.28</v>
      </c>
      <c r="G11" s="50">
        <v>649582</v>
      </c>
      <c r="H11" s="50">
        <v>51000</v>
      </c>
      <c r="I11" s="50">
        <v>6157500</v>
      </c>
      <c r="J11" s="50">
        <v>6157500</v>
      </c>
      <c r="K11" s="50">
        <v>0</v>
      </c>
      <c r="L11" s="50">
        <v>0</v>
      </c>
      <c r="M11" s="50">
        <v>0</v>
      </c>
      <c r="N11" s="50">
        <v>0</v>
      </c>
      <c r="O11" s="50">
        <v>0</v>
      </c>
      <c r="P11" s="50">
        <v>0</v>
      </c>
      <c r="Q11" s="50">
        <v>0</v>
      </c>
      <c r="R11" s="50">
        <v>0</v>
      </c>
      <c r="S11" s="50">
        <v>0</v>
      </c>
      <c r="T11" s="50">
        <v>0</v>
      </c>
      <c r="U11" s="50">
        <v>0</v>
      </c>
      <c r="V11" s="50">
        <v>0</v>
      </c>
      <c r="W11" s="27"/>
      <c r="X11" s="27"/>
    </row>
    <row r="12" spans="1:24" ht="21.75" customHeight="1">
      <c r="A12" s="64"/>
      <c r="B12" s="65" t="s">
        <v>110</v>
      </c>
      <c r="C12" s="64" t="s">
        <v>111</v>
      </c>
      <c r="D12" s="50">
        <v>513064.1</v>
      </c>
      <c r="E12" s="50">
        <v>343064.1</v>
      </c>
      <c r="F12" s="50">
        <v>310146.09999999998</v>
      </c>
      <c r="G12" s="50">
        <v>32918</v>
      </c>
      <c r="H12" s="50">
        <v>0</v>
      </c>
      <c r="I12" s="50">
        <v>170000</v>
      </c>
      <c r="J12" s="50">
        <v>170000</v>
      </c>
      <c r="K12" s="50">
        <v>0</v>
      </c>
      <c r="L12" s="50">
        <v>0</v>
      </c>
      <c r="M12" s="50">
        <v>0</v>
      </c>
      <c r="N12" s="50">
        <v>0</v>
      </c>
      <c r="O12" s="50">
        <v>0</v>
      </c>
      <c r="P12" s="50">
        <v>0</v>
      </c>
      <c r="Q12" s="50">
        <v>0</v>
      </c>
      <c r="R12" s="50">
        <v>0</v>
      </c>
      <c r="S12" s="50">
        <v>0</v>
      </c>
      <c r="T12" s="50">
        <v>0</v>
      </c>
      <c r="U12" s="50">
        <v>0</v>
      </c>
      <c r="V12" s="50">
        <v>0</v>
      </c>
      <c r="W12" s="27"/>
      <c r="X12" s="27"/>
    </row>
    <row r="13" spans="1:24" ht="21.75" customHeight="1">
      <c r="A13" s="64">
        <v>2130302</v>
      </c>
      <c r="B13" s="65" t="s">
        <v>140</v>
      </c>
      <c r="C13" s="64" t="s">
        <v>141</v>
      </c>
      <c r="D13" s="50">
        <v>170000</v>
      </c>
      <c r="E13" s="50">
        <v>0</v>
      </c>
      <c r="F13" s="50">
        <v>0</v>
      </c>
      <c r="G13" s="50">
        <v>0</v>
      </c>
      <c r="H13" s="50">
        <v>0</v>
      </c>
      <c r="I13" s="50">
        <v>170000</v>
      </c>
      <c r="J13" s="50">
        <v>170000</v>
      </c>
      <c r="K13" s="50">
        <v>0</v>
      </c>
      <c r="L13" s="50">
        <v>0</v>
      </c>
      <c r="M13" s="50">
        <v>0</v>
      </c>
      <c r="N13" s="50">
        <v>0</v>
      </c>
      <c r="O13" s="50">
        <v>0</v>
      </c>
      <c r="P13" s="50">
        <v>0</v>
      </c>
      <c r="Q13" s="50">
        <v>0</v>
      </c>
      <c r="R13" s="50">
        <v>0</v>
      </c>
      <c r="S13" s="50">
        <v>0</v>
      </c>
      <c r="T13" s="50">
        <v>0</v>
      </c>
      <c r="U13" s="50">
        <v>0</v>
      </c>
      <c r="V13" s="50">
        <v>0</v>
      </c>
      <c r="W13" s="27"/>
      <c r="X13" s="27"/>
    </row>
    <row r="14" spans="1:24" ht="21.75" customHeight="1">
      <c r="A14" s="64">
        <v>2130301</v>
      </c>
      <c r="B14" s="65" t="s">
        <v>140</v>
      </c>
      <c r="C14" s="64" t="s">
        <v>139</v>
      </c>
      <c r="D14" s="50">
        <v>343064.1</v>
      </c>
      <c r="E14" s="50">
        <v>343064.1</v>
      </c>
      <c r="F14" s="50">
        <v>310146.09999999998</v>
      </c>
      <c r="G14" s="50">
        <v>32918</v>
      </c>
      <c r="H14" s="50">
        <v>0</v>
      </c>
      <c r="I14" s="50">
        <v>0</v>
      </c>
      <c r="J14" s="50">
        <v>0</v>
      </c>
      <c r="K14" s="50">
        <v>0</v>
      </c>
      <c r="L14" s="50">
        <v>0</v>
      </c>
      <c r="M14" s="50">
        <v>0</v>
      </c>
      <c r="N14" s="50">
        <v>0</v>
      </c>
      <c r="O14" s="50">
        <v>0</v>
      </c>
      <c r="P14" s="50">
        <v>0</v>
      </c>
      <c r="Q14" s="50">
        <v>0</v>
      </c>
      <c r="R14" s="50">
        <v>0</v>
      </c>
      <c r="S14" s="50">
        <v>0</v>
      </c>
      <c r="T14" s="50">
        <v>0</v>
      </c>
      <c r="U14" s="50">
        <v>0</v>
      </c>
      <c r="V14" s="50">
        <v>0</v>
      </c>
      <c r="W14" s="27"/>
      <c r="X14" s="27"/>
    </row>
    <row r="15" spans="1:24" ht="21.75" customHeight="1">
      <c r="A15" s="64"/>
      <c r="B15" s="65" t="s">
        <v>113</v>
      </c>
      <c r="C15" s="64" t="s">
        <v>114</v>
      </c>
      <c r="D15" s="50">
        <v>4182920.62</v>
      </c>
      <c r="E15" s="50">
        <v>4182920.62</v>
      </c>
      <c r="F15" s="50">
        <v>3501349.62</v>
      </c>
      <c r="G15" s="50">
        <v>681571</v>
      </c>
      <c r="H15" s="50">
        <v>0</v>
      </c>
      <c r="I15" s="50">
        <v>0</v>
      </c>
      <c r="J15" s="50">
        <v>0</v>
      </c>
      <c r="K15" s="50">
        <v>0</v>
      </c>
      <c r="L15" s="50">
        <v>0</v>
      </c>
      <c r="M15" s="50">
        <v>0</v>
      </c>
      <c r="N15" s="50">
        <v>0</v>
      </c>
      <c r="O15" s="50">
        <v>0</v>
      </c>
      <c r="P15" s="50">
        <v>0</v>
      </c>
      <c r="Q15" s="50">
        <v>0</v>
      </c>
      <c r="R15" s="50">
        <v>0</v>
      </c>
      <c r="S15" s="50">
        <v>0</v>
      </c>
      <c r="T15" s="50">
        <v>0</v>
      </c>
      <c r="U15" s="50">
        <v>0</v>
      </c>
      <c r="V15" s="50">
        <v>0</v>
      </c>
      <c r="W15" s="27"/>
      <c r="X15" s="27"/>
    </row>
    <row r="16" spans="1:24" ht="21.75" customHeight="1">
      <c r="A16" s="64">
        <v>2130312</v>
      </c>
      <c r="B16" s="65" t="s">
        <v>142</v>
      </c>
      <c r="C16" s="64" t="s">
        <v>143</v>
      </c>
      <c r="D16" s="50">
        <v>681571</v>
      </c>
      <c r="E16" s="50">
        <v>681571</v>
      </c>
      <c r="F16" s="50">
        <v>0</v>
      </c>
      <c r="G16" s="50">
        <v>681571</v>
      </c>
      <c r="H16" s="50">
        <v>0</v>
      </c>
      <c r="I16" s="50">
        <v>0</v>
      </c>
      <c r="J16" s="50">
        <v>0</v>
      </c>
      <c r="K16" s="50">
        <v>0</v>
      </c>
      <c r="L16" s="50">
        <v>0</v>
      </c>
      <c r="M16" s="50">
        <v>0</v>
      </c>
      <c r="N16" s="50">
        <v>0</v>
      </c>
      <c r="O16" s="50">
        <v>0</v>
      </c>
      <c r="P16" s="50">
        <v>0</v>
      </c>
      <c r="Q16" s="50">
        <v>0</v>
      </c>
      <c r="R16" s="50">
        <v>0</v>
      </c>
      <c r="S16" s="50">
        <v>0</v>
      </c>
      <c r="T16" s="50">
        <v>0</v>
      </c>
      <c r="U16" s="50">
        <v>0</v>
      </c>
      <c r="V16" s="50">
        <v>0</v>
      </c>
      <c r="W16" s="27"/>
      <c r="X16" s="27"/>
    </row>
    <row r="17" spans="1:24" ht="21.75" customHeight="1">
      <c r="A17" s="64">
        <v>2130301</v>
      </c>
      <c r="B17" s="65" t="s">
        <v>142</v>
      </c>
      <c r="C17" s="64" t="s">
        <v>139</v>
      </c>
      <c r="D17" s="50">
        <v>3501349.62</v>
      </c>
      <c r="E17" s="50">
        <v>3501349.62</v>
      </c>
      <c r="F17" s="50">
        <v>3501349.62</v>
      </c>
      <c r="G17" s="50">
        <v>0</v>
      </c>
      <c r="H17" s="50">
        <v>0</v>
      </c>
      <c r="I17" s="50">
        <v>0</v>
      </c>
      <c r="J17" s="50">
        <v>0</v>
      </c>
      <c r="K17" s="50">
        <v>0</v>
      </c>
      <c r="L17" s="50">
        <v>0</v>
      </c>
      <c r="M17" s="50">
        <v>0</v>
      </c>
      <c r="N17" s="50">
        <v>0</v>
      </c>
      <c r="O17" s="50">
        <v>0</v>
      </c>
      <c r="P17" s="50">
        <v>0</v>
      </c>
      <c r="Q17" s="50">
        <v>0</v>
      </c>
      <c r="R17" s="50">
        <v>0</v>
      </c>
      <c r="S17" s="50">
        <v>0</v>
      </c>
      <c r="T17" s="50">
        <v>0</v>
      </c>
      <c r="U17" s="50">
        <v>0</v>
      </c>
      <c r="V17" s="50">
        <v>0</v>
      </c>
      <c r="W17" s="27"/>
      <c r="X17" s="27"/>
    </row>
    <row r="18" spans="1:24" ht="21.75" customHeight="1">
      <c r="A18" s="64"/>
      <c r="B18" s="65" t="s">
        <v>116</v>
      </c>
      <c r="C18" s="64" t="s">
        <v>117</v>
      </c>
      <c r="D18" s="50">
        <v>1176435</v>
      </c>
      <c r="E18" s="50">
        <v>1108935</v>
      </c>
      <c r="F18" s="50">
        <v>1108935</v>
      </c>
      <c r="G18" s="50">
        <v>0</v>
      </c>
      <c r="H18" s="50">
        <v>0</v>
      </c>
      <c r="I18" s="50">
        <v>67500</v>
      </c>
      <c r="J18" s="50">
        <v>67500</v>
      </c>
      <c r="K18" s="50">
        <v>0</v>
      </c>
      <c r="L18" s="50">
        <v>0</v>
      </c>
      <c r="M18" s="50">
        <v>0</v>
      </c>
      <c r="N18" s="50">
        <v>0</v>
      </c>
      <c r="O18" s="50">
        <v>0</v>
      </c>
      <c r="P18" s="50">
        <v>0</v>
      </c>
      <c r="Q18" s="50">
        <v>0</v>
      </c>
      <c r="R18" s="50">
        <v>0</v>
      </c>
      <c r="S18" s="50">
        <v>0</v>
      </c>
      <c r="T18" s="50">
        <v>0</v>
      </c>
      <c r="U18" s="50">
        <v>0</v>
      </c>
      <c r="V18" s="50">
        <v>0</v>
      </c>
      <c r="W18" s="27"/>
      <c r="X18" s="27"/>
    </row>
    <row r="19" spans="1:24" ht="21.75" customHeight="1">
      <c r="A19" s="64">
        <v>2130301</v>
      </c>
      <c r="B19" s="65" t="s">
        <v>144</v>
      </c>
      <c r="C19" s="64" t="s">
        <v>139</v>
      </c>
      <c r="D19" s="50">
        <v>1176435</v>
      </c>
      <c r="E19" s="50">
        <v>1108935</v>
      </c>
      <c r="F19" s="50">
        <v>1108935</v>
      </c>
      <c r="G19" s="50">
        <v>0</v>
      </c>
      <c r="H19" s="50">
        <v>0</v>
      </c>
      <c r="I19" s="50">
        <v>67500</v>
      </c>
      <c r="J19" s="50">
        <v>67500</v>
      </c>
      <c r="K19" s="50">
        <v>0</v>
      </c>
      <c r="L19" s="50">
        <v>0</v>
      </c>
      <c r="M19" s="50">
        <v>0</v>
      </c>
      <c r="N19" s="50">
        <v>0</v>
      </c>
      <c r="O19" s="50">
        <v>0</v>
      </c>
      <c r="P19" s="50">
        <v>0</v>
      </c>
      <c r="Q19" s="50">
        <v>0</v>
      </c>
      <c r="R19" s="50">
        <v>0</v>
      </c>
      <c r="S19" s="50">
        <v>0</v>
      </c>
      <c r="T19" s="50">
        <v>0</v>
      </c>
      <c r="U19" s="50">
        <v>0</v>
      </c>
      <c r="V19" s="50">
        <v>0</v>
      </c>
    </row>
    <row r="20" spans="1:24" ht="21.75" customHeight="1">
      <c r="A20" s="64"/>
      <c r="B20" s="65" t="s">
        <v>119</v>
      </c>
      <c r="C20" s="64" t="s">
        <v>120</v>
      </c>
      <c r="D20" s="50">
        <v>1625177.22</v>
      </c>
      <c r="E20" s="50">
        <v>1625177.22</v>
      </c>
      <c r="F20" s="50">
        <v>1475142.22</v>
      </c>
      <c r="G20" s="50">
        <v>150035</v>
      </c>
      <c r="H20" s="50">
        <v>0</v>
      </c>
      <c r="I20" s="50">
        <v>0</v>
      </c>
      <c r="J20" s="50">
        <v>0</v>
      </c>
      <c r="K20" s="50">
        <v>0</v>
      </c>
      <c r="L20" s="50">
        <v>0</v>
      </c>
      <c r="M20" s="50">
        <v>0</v>
      </c>
      <c r="N20" s="50">
        <v>0</v>
      </c>
      <c r="O20" s="50">
        <v>0</v>
      </c>
      <c r="P20" s="50">
        <v>0</v>
      </c>
      <c r="Q20" s="50">
        <v>0</v>
      </c>
      <c r="R20" s="50">
        <v>0</v>
      </c>
      <c r="S20" s="50">
        <v>0</v>
      </c>
      <c r="T20" s="50">
        <v>0</v>
      </c>
      <c r="U20" s="50">
        <v>0</v>
      </c>
      <c r="V20" s="50">
        <v>0</v>
      </c>
    </row>
    <row r="21" spans="1:24" ht="21.75" customHeight="1">
      <c r="A21" s="64">
        <v>2130301</v>
      </c>
      <c r="B21" s="65" t="s">
        <v>145</v>
      </c>
      <c r="C21" s="64" t="s">
        <v>139</v>
      </c>
      <c r="D21" s="50">
        <v>1625177.22</v>
      </c>
      <c r="E21" s="50">
        <v>1625177.22</v>
      </c>
      <c r="F21" s="50">
        <v>1475142.22</v>
      </c>
      <c r="G21" s="50">
        <v>150035</v>
      </c>
      <c r="H21" s="50">
        <v>0</v>
      </c>
      <c r="I21" s="50">
        <v>0</v>
      </c>
      <c r="J21" s="50">
        <v>0</v>
      </c>
      <c r="K21" s="50">
        <v>0</v>
      </c>
      <c r="L21" s="50">
        <v>0</v>
      </c>
      <c r="M21" s="50">
        <v>0</v>
      </c>
      <c r="N21" s="50">
        <v>0</v>
      </c>
      <c r="O21" s="50">
        <v>0</v>
      </c>
      <c r="P21" s="50">
        <v>0</v>
      </c>
      <c r="Q21" s="50">
        <v>0</v>
      </c>
      <c r="R21" s="50">
        <v>0</v>
      </c>
      <c r="S21" s="50">
        <v>0</v>
      </c>
      <c r="T21" s="50">
        <v>0</v>
      </c>
      <c r="U21" s="50">
        <v>0</v>
      </c>
      <c r="V21" s="50">
        <v>0</v>
      </c>
    </row>
    <row r="22" spans="1:24" ht="21.75" customHeight="1">
      <c r="A22" s="64"/>
      <c r="B22" s="65" t="s">
        <v>122</v>
      </c>
      <c r="C22" s="64" t="s">
        <v>123</v>
      </c>
      <c r="D22" s="50">
        <v>1431954.24</v>
      </c>
      <c r="E22" s="50">
        <v>1431954.24</v>
      </c>
      <c r="F22" s="50">
        <v>1299418.24</v>
      </c>
      <c r="G22" s="50">
        <v>132536</v>
      </c>
      <c r="H22" s="50">
        <v>0</v>
      </c>
      <c r="I22" s="50">
        <v>0</v>
      </c>
      <c r="J22" s="50">
        <v>0</v>
      </c>
      <c r="K22" s="50">
        <v>0</v>
      </c>
      <c r="L22" s="50">
        <v>0</v>
      </c>
      <c r="M22" s="50">
        <v>0</v>
      </c>
      <c r="N22" s="50">
        <v>0</v>
      </c>
      <c r="O22" s="50">
        <v>0</v>
      </c>
      <c r="P22" s="50">
        <v>0</v>
      </c>
      <c r="Q22" s="50">
        <v>0</v>
      </c>
      <c r="R22" s="50">
        <v>0</v>
      </c>
      <c r="S22" s="50">
        <v>0</v>
      </c>
      <c r="T22" s="50">
        <v>0</v>
      </c>
      <c r="U22" s="50">
        <v>0</v>
      </c>
      <c r="V22" s="50">
        <v>0</v>
      </c>
    </row>
    <row r="23" spans="1:24" ht="21.75" customHeight="1">
      <c r="A23" s="64">
        <v>2130301</v>
      </c>
      <c r="B23" s="65" t="s">
        <v>146</v>
      </c>
      <c r="C23" s="64" t="s">
        <v>139</v>
      </c>
      <c r="D23" s="50">
        <v>570234.24</v>
      </c>
      <c r="E23" s="50">
        <v>570234.24</v>
      </c>
      <c r="F23" s="50">
        <v>437698.24</v>
      </c>
      <c r="G23" s="50">
        <v>132536</v>
      </c>
      <c r="H23" s="50">
        <v>0</v>
      </c>
      <c r="I23" s="50">
        <v>0</v>
      </c>
      <c r="J23" s="50">
        <v>0</v>
      </c>
      <c r="K23" s="50">
        <v>0</v>
      </c>
      <c r="L23" s="50">
        <v>0</v>
      </c>
      <c r="M23" s="50">
        <v>0</v>
      </c>
      <c r="N23" s="50">
        <v>0</v>
      </c>
      <c r="O23" s="50">
        <v>0</v>
      </c>
      <c r="P23" s="50">
        <v>0</v>
      </c>
      <c r="Q23" s="50">
        <v>0</v>
      </c>
      <c r="R23" s="50">
        <v>0</v>
      </c>
      <c r="S23" s="50">
        <v>0</v>
      </c>
      <c r="T23" s="50">
        <v>0</v>
      </c>
      <c r="U23" s="50">
        <v>0</v>
      </c>
      <c r="V23" s="50">
        <v>0</v>
      </c>
    </row>
    <row r="24" spans="1:24" ht="21.75" customHeight="1">
      <c r="A24" s="64">
        <v>2130101</v>
      </c>
      <c r="B24" s="65" t="s">
        <v>146</v>
      </c>
      <c r="C24" s="64" t="s">
        <v>138</v>
      </c>
      <c r="D24" s="50">
        <v>861720</v>
      </c>
      <c r="E24" s="50">
        <v>861720</v>
      </c>
      <c r="F24" s="50">
        <v>861720</v>
      </c>
      <c r="G24" s="50">
        <v>0</v>
      </c>
      <c r="H24" s="50">
        <v>0</v>
      </c>
      <c r="I24" s="50">
        <v>0</v>
      </c>
      <c r="J24" s="50">
        <v>0</v>
      </c>
      <c r="K24" s="50">
        <v>0</v>
      </c>
      <c r="L24" s="50">
        <v>0</v>
      </c>
      <c r="M24" s="50">
        <v>0</v>
      </c>
      <c r="N24" s="50">
        <v>0</v>
      </c>
      <c r="O24" s="50">
        <v>0</v>
      </c>
      <c r="P24" s="50">
        <v>0</v>
      </c>
      <c r="Q24" s="50">
        <v>0</v>
      </c>
      <c r="R24" s="50">
        <v>0</v>
      </c>
      <c r="S24" s="50">
        <v>0</v>
      </c>
      <c r="T24" s="50">
        <v>0</v>
      </c>
      <c r="U24" s="50">
        <v>0</v>
      </c>
      <c r="V24" s="50">
        <v>0</v>
      </c>
    </row>
    <row r="25" spans="1:24" ht="21.75" customHeight="1">
      <c r="A25" s="64"/>
      <c r="B25" s="65" t="s">
        <v>125</v>
      </c>
      <c r="C25" s="64" t="s">
        <v>126</v>
      </c>
      <c r="D25" s="50">
        <v>1457342.2</v>
      </c>
      <c r="E25" s="50">
        <v>1389842.2</v>
      </c>
      <c r="F25" s="50">
        <v>1257550.2</v>
      </c>
      <c r="G25" s="50">
        <v>132292</v>
      </c>
      <c r="H25" s="50">
        <v>0</v>
      </c>
      <c r="I25" s="50">
        <v>67500</v>
      </c>
      <c r="J25" s="50">
        <v>67500</v>
      </c>
      <c r="K25" s="50">
        <v>0</v>
      </c>
      <c r="L25" s="50">
        <v>0</v>
      </c>
      <c r="M25" s="50">
        <v>0</v>
      </c>
      <c r="N25" s="50">
        <v>0</v>
      </c>
      <c r="O25" s="50">
        <v>0</v>
      </c>
      <c r="P25" s="50">
        <v>0</v>
      </c>
      <c r="Q25" s="50">
        <v>0</v>
      </c>
      <c r="R25" s="50">
        <v>0</v>
      </c>
      <c r="S25" s="50">
        <v>0</v>
      </c>
      <c r="T25" s="50">
        <v>0</v>
      </c>
      <c r="U25" s="50">
        <v>0</v>
      </c>
      <c r="V25" s="50">
        <v>0</v>
      </c>
    </row>
    <row r="26" spans="1:24" ht="21.75" customHeight="1">
      <c r="A26" s="64">
        <v>2130301</v>
      </c>
      <c r="B26" s="65" t="s">
        <v>147</v>
      </c>
      <c r="C26" s="64" t="s">
        <v>139</v>
      </c>
      <c r="D26" s="50">
        <v>966892</v>
      </c>
      <c r="E26" s="50">
        <v>966892</v>
      </c>
      <c r="F26" s="50">
        <v>834600</v>
      </c>
      <c r="G26" s="50">
        <v>132292</v>
      </c>
      <c r="H26" s="50">
        <v>0</v>
      </c>
      <c r="I26" s="50">
        <v>0</v>
      </c>
      <c r="J26" s="50">
        <v>0</v>
      </c>
      <c r="K26" s="50">
        <v>0</v>
      </c>
      <c r="L26" s="50">
        <v>0</v>
      </c>
      <c r="M26" s="50">
        <v>0</v>
      </c>
      <c r="N26" s="50">
        <v>0</v>
      </c>
      <c r="O26" s="50">
        <v>0</v>
      </c>
      <c r="P26" s="50">
        <v>0</v>
      </c>
      <c r="Q26" s="50">
        <v>0</v>
      </c>
      <c r="R26" s="50">
        <v>0</v>
      </c>
      <c r="S26" s="50">
        <v>0</v>
      </c>
      <c r="T26" s="50">
        <v>0</v>
      </c>
      <c r="U26" s="50">
        <v>0</v>
      </c>
      <c r="V26" s="50">
        <v>0</v>
      </c>
    </row>
    <row r="27" spans="1:24" ht="21.75" customHeight="1">
      <c r="A27" s="64">
        <v>2130101</v>
      </c>
      <c r="B27" s="65" t="s">
        <v>147</v>
      </c>
      <c r="C27" s="64" t="s">
        <v>138</v>
      </c>
      <c r="D27" s="50">
        <v>169092</v>
      </c>
      <c r="E27" s="50">
        <v>101592</v>
      </c>
      <c r="F27" s="50">
        <v>101592</v>
      </c>
      <c r="G27" s="50">
        <v>0</v>
      </c>
      <c r="H27" s="50">
        <v>0</v>
      </c>
      <c r="I27" s="50">
        <v>67500</v>
      </c>
      <c r="J27" s="50">
        <v>67500</v>
      </c>
      <c r="K27" s="50">
        <v>0</v>
      </c>
      <c r="L27" s="50">
        <v>0</v>
      </c>
      <c r="M27" s="50">
        <v>0</v>
      </c>
      <c r="N27" s="50">
        <v>0</v>
      </c>
      <c r="O27" s="50">
        <v>0</v>
      </c>
      <c r="P27" s="50">
        <v>0</v>
      </c>
      <c r="Q27" s="50">
        <v>0</v>
      </c>
      <c r="R27" s="50">
        <v>0</v>
      </c>
      <c r="S27" s="50">
        <v>0</v>
      </c>
      <c r="T27" s="50">
        <v>0</v>
      </c>
      <c r="U27" s="50">
        <v>0</v>
      </c>
      <c r="V27" s="50">
        <v>0</v>
      </c>
    </row>
    <row r="28" spans="1:24" ht="21.75" customHeight="1">
      <c r="A28" s="64">
        <v>2090101</v>
      </c>
      <c r="B28" s="65" t="s">
        <v>147</v>
      </c>
      <c r="C28" s="64" t="s">
        <v>148</v>
      </c>
      <c r="D28" s="50">
        <v>321358.2</v>
      </c>
      <c r="E28" s="50">
        <v>321358.2</v>
      </c>
      <c r="F28" s="50">
        <v>321358.2</v>
      </c>
      <c r="G28" s="50">
        <v>0</v>
      </c>
      <c r="H28" s="50">
        <v>0</v>
      </c>
      <c r="I28" s="50">
        <v>0</v>
      </c>
      <c r="J28" s="50">
        <v>0</v>
      </c>
      <c r="K28" s="50">
        <v>0</v>
      </c>
      <c r="L28" s="50">
        <v>0</v>
      </c>
      <c r="M28" s="50">
        <v>0</v>
      </c>
      <c r="N28" s="50">
        <v>0</v>
      </c>
      <c r="O28" s="50">
        <v>0</v>
      </c>
      <c r="P28" s="50">
        <v>0</v>
      </c>
      <c r="Q28" s="50">
        <v>0</v>
      </c>
      <c r="R28" s="50">
        <v>0</v>
      </c>
      <c r="S28" s="50">
        <v>0</v>
      </c>
      <c r="T28" s="50">
        <v>0</v>
      </c>
      <c r="U28" s="50">
        <v>0</v>
      </c>
      <c r="V28" s="50">
        <v>0</v>
      </c>
    </row>
    <row r="29" spans="1:24" ht="21.75" customHeight="1">
      <c r="A29" s="64"/>
      <c r="B29" s="65" t="s">
        <v>128</v>
      </c>
      <c r="C29" s="64" t="s">
        <v>129</v>
      </c>
      <c r="D29" s="50">
        <v>1793090.3</v>
      </c>
      <c r="E29" s="50">
        <v>1793090.3</v>
      </c>
      <c r="F29" s="50">
        <v>1626479.3</v>
      </c>
      <c r="G29" s="50">
        <v>166611</v>
      </c>
      <c r="H29" s="50">
        <v>0</v>
      </c>
      <c r="I29" s="50">
        <v>0</v>
      </c>
      <c r="J29" s="50">
        <v>0</v>
      </c>
      <c r="K29" s="50">
        <v>0</v>
      </c>
      <c r="L29" s="50">
        <v>0</v>
      </c>
      <c r="M29" s="50">
        <v>0</v>
      </c>
      <c r="N29" s="50">
        <v>0</v>
      </c>
      <c r="O29" s="50">
        <v>0</v>
      </c>
      <c r="P29" s="50">
        <v>0</v>
      </c>
      <c r="Q29" s="50">
        <v>0</v>
      </c>
      <c r="R29" s="50">
        <v>0</v>
      </c>
      <c r="S29" s="50">
        <v>0</v>
      </c>
      <c r="T29" s="50">
        <v>0</v>
      </c>
      <c r="U29" s="50">
        <v>0</v>
      </c>
      <c r="V29" s="50">
        <v>0</v>
      </c>
    </row>
    <row r="30" spans="1:24" ht="21.75" customHeight="1">
      <c r="A30" s="64">
        <v>2130301</v>
      </c>
      <c r="B30" s="65" t="s">
        <v>149</v>
      </c>
      <c r="C30" s="64" t="s">
        <v>139</v>
      </c>
      <c r="D30" s="50">
        <v>1793090.3</v>
      </c>
      <c r="E30" s="50">
        <v>1793090.3</v>
      </c>
      <c r="F30" s="50">
        <v>1626479.3</v>
      </c>
      <c r="G30" s="50">
        <v>166611</v>
      </c>
      <c r="H30" s="50">
        <v>0</v>
      </c>
      <c r="I30" s="50">
        <v>0</v>
      </c>
      <c r="J30" s="50">
        <v>0</v>
      </c>
      <c r="K30" s="50">
        <v>0</v>
      </c>
      <c r="L30" s="50">
        <v>0</v>
      </c>
      <c r="M30" s="50">
        <v>0</v>
      </c>
      <c r="N30" s="50">
        <v>0</v>
      </c>
      <c r="O30" s="50">
        <v>0</v>
      </c>
      <c r="P30" s="50">
        <v>0</v>
      </c>
      <c r="Q30" s="50">
        <v>0</v>
      </c>
      <c r="R30" s="50">
        <v>0</v>
      </c>
      <c r="S30" s="50">
        <v>0</v>
      </c>
      <c r="T30" s="50">
        <v>0</v>
      </c>
      <c r="U30" s="50">
        <v>0</v>
      </c>
      <c r="V30" s="50">
        <v>0</v>
      </c>
    </row>
  </sheetData>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S4:S6"/>
    <mergeCell ref="T4:T6"/>
    <mergeCell ref="U4:U6"/>
    <mergeCell ref="V4:V6"/>
    <mergeCell ref="N5:N6"/>
    <mergeCell ref="O5:O6"/>
    <mergeCell ref="P5:P6"/>
    <mergeCell ref="Q5:Q6"/>
    <mergeCell ref="R5:R6"/>
  </mergeCells>
  <phoneticPr fontId="22" type="noConversion"/>
  <printOptions horizontalCentered="1"/>
  <pageMargins left="0.39305555555555599" right="0.39305555555555599" top="0.47152777777777799" bottom="0.47152777777777799" header="0.39305555555555599" footer="0.39305555555555599"/>
  <pageSetup paperSize="9" scale="65" orientation="landscape" verticalDpi="300"/>
  <headerFooter alignWithMargins="0"/>
</worksheet>
</file>

<file path=xl/worksheets/sheet6.xml><?xml version="1.0" encoding="utf-8"?>
<worksheet xmlns="http://schemas.openxmlformats.org/spreadsheetml/2006/main" xmlns:r="http://schemas.openxmlformats.org/officeDocument/2006/relationships">
  <sheetPr>
    <tabColor indexed="9"/>
    <pageSetUpPr fitToPage="1"/>
  </sheetPr>
  <dimension ref="A1:H30"/>
  <sheetViews>
    <sheetView showGridLines="0" workbookViewId="0">
      <selection activeCell="F20" sqref="F20"/>
    </sheetView>
  </sheetViews>
  <sheetFormatPr defaultColWidth="9.1640625" defaultRowHeight="11.25"/>
  <cols>
    <col min="1" max="2" width="12.83203125" style="9" customWidth="1"/>
    <col min="3" max="3" width="35.6640625" style="9" customWidth="1"/>
    <col min="4" max="4" width="14.83203125" style="9" customWidth="1"/>
    <col min="5" max="5" width="21" style="9" customWidth="1"/>
    <col min="6" max="6" width="19.83203125" style="9" customWidth="1"/>
    <col min="7" max="7" width="23.83203125" style="9" customWidth="1"/>
    <col min="8" max="8" width="23.5" style="9" customWidth="1"/>
    <col min="9" max="16384" width="9.1640625" style="9"/>
  </cols>
  <sheetData>
    <row r="1" spans="1:8" ht="24.75" customHeight="1">
      <c r="A1" s="19"/>
      <c r="B1" s="19"/>
      <c r="C1" s="19"/>
      <c r="D1" s="19"/>
      <c r="E1" s="19"/>
      <c r="F1" s="19"/>
      <c r="G1" s="19"/>
      <c r="H1" s="52" t="s">
        <v>195</v>
      </c>
    </row>
    <row r="2" spans="1:8" ht="24.75" customHeight="1">
      <c r="A2" s="19"/>
      <c r="B2" s="19"/>
      <c r="C2" s="19"/>
      <c r="D2" s="19"/>
      <c r="E2" s="19"/>
      <c r="F2" s="19"/>
      <c r="G2" s="19"/>
      <c r="H2" s="52" t="s">
        <v>87</v>
      </c>
    </row>
    <row r="3" spans="1:8" ht="24.75" customHeight="1">
      <c r="A3" s="121" t="s">
        <v>196</v>
      </c>
      <c r="B3" s="121"/>
      <c r="C3" s="121"/>
      <c r="D3" s="121"/>
      <c r="E3" s="121"/>
      <c r="F3" s="121"/>
      <c r="G3" s="121"/>
      <c r="H3" s="121"/>
    </row>
    <row r="4" spans="1:8" ht="24.75" customHeight="1">
      <c r="A4" s="20"/>
      <c r="B4" s="19"/>
      <c r="C4" s="19"/>
      <c r="D4" s="19"/>
      <c r="E4" s="19"/>
      <c r="F4" s="19"/>
      <c r="G4" s="19"/>
      <c r="H4" s="19"/>
    </row>
    <row r="5" spans="1:8" ht="24.75" customHeight="1">
      <c r="A5" s="146" t="s">
        <v>132</v>
      </c>
      <c r="B5" s="144" t="s">
        <v>88</v>
      </c>
      <c r="C5" s="147" t="s">
        <v>133</v>
      </c>
      <c r="D5" s="130" t="s">
        <v>90</v>
      </c>
      <c r="E5" s="136" t="s">
        <v>177</v>
      </c>
      <c r="F5" s="136"/>
      <c r="G5" s="136"/>
      <c r="H5" s="136"/>
    </row>
    <row r="6" spans="1:8" ht="24.75" customHeight="1">
      <c r="A6" s="146"/>
      <c r="B6" s="144"/>
      <c r="C6" s="147"/>
      <c r="D6" s="136"/>
      <c r="E6" s="148" t="s">
        <v>104</v>
      </c>
      <c r="F6" s="142" t="s">
        <v>183</v>
      </c>
      <c r="G6" s="142" t="s">
        <v>184</v>
      </c>
      <c r="H6" s="142" t="s">
        <v>185</v>
      </c>
    </row>
    <row r="7" spans="1:8" ht="30.75" customHeight="1">
      <c r="A7" s="146"/>
      <c r="B7" s="144"/>
      <c r="C7" s="147"/>
      <c r="D7" s="136"/>
      <c r="E7" s="149"/>
      <c r="F7" s="136"/>
      <c r="G7" s="136"/>
      <c r="H7" s="136"/>
    </row>
    <row r="8" spans="1:8" ht="21.75" customHeight="1">
      <c r="A8" s="64"/>
      <c r="B8" s="65"/>
      <c r="C8" s="64" t="s">
        <v>104</v>
      </c>
      <c r="D8" s="50">
        <f>E8</f>
        <v>17387295.960000001</v>
      </c>
      <c r="E8" s="50">
        <f>SUM(F8:H8)</f>
        <v>17387295.960000001</v>
      </c>
      <c r="F8" s="50">
        <v>15390750.960000001</v>
      </c>
      <c r="G8" s="50">
        <v>1945545</v>
      </c>
      <c r="H8" s="50">
        <v>51000</v>
      </c>
    </row>
    <row r="9" spans="1:8" ht="21.75" customHeight="1">
      <c r="A9" s="64"/>
      <c r="B9" s="65" t="s">
        <v>136</v>
      </c>
      <c r="C9" s="64" t="s">
        <v>106</v>
      </c>
      <c r="D9" s="50">
        <f t="shared" ref="D9:D30" si="0">E9</f>
        <v>17387295.960000001</v>
      </c>
      <c r="E9" s="50">
        <v>17387295.960000001</v>
      </c>
      <c r="F9" s="50">
        <v>15390750.960000001</v>
      </c>
      <c r="G9" s="50">
        <v>1945545</v>
      </c>
      <c r="H9" s="50">
        <v>51000</v>
      </c>
    </row>
    <row r="10" spans="1:8" ht="21.75" customHeight="1">
      <c r="A10" s="64"/>
      <c r="B10" s="65" t="s">
        <v>107</v>
      </c>
      <c r="C10" s="64" t="s">
        <v>108</v>
      </c>
      <c r="D10" s="50">
        <f t="shared" si="0"/>
        <v>5512312.2800000003</v>
      </c>
      <c r="E10" s="50">
        <v>5512312.2800000003</v>
      </c>
      <c r="F10" s="50">
        <v>4811730.28</v>
      </c>
      <c r="G10" s="50">
        <v>649582</v>
      </c>
      <c r="H10" s="50">
        <v>51000</v>
      </c>
    </row>
    <row r="11" spans="1:8" ht="21.75" customHeight="1">
      <c r="A11" s="64">
        <v>2130301</v>
      </c>
      <c r="B11" s="65" t="s">
        <v>137</v>
      </c>
      <c r="C11" s="64" t="s">
        <v>139</v>
      </c>
      <c r="D11" s="50">
        <f t="shared" si="0"/>
        <v>3215448</v>
      </c>
      <c r="E11" s="50">
        <v>3215448</v>
      </c>
      <c r="F11" s="50">
        <v>3215448</v>
      </c>
      <c r="G11" s="50">
        <v>0</v>
      </c>
      <c r="H11" s="50">
        <v>0</v>
      </c>
    </row>
    <row r="12" spans="1:8" ht="21.75" customHeight="1">
      <c r="A12" s="64">
        <v>2130101</v>
      </c>
      <c r="B12" s="65" t="s">
        <v>137</v>
      </c>
      <c r="C12" s="64" t="s">
        <v>138</v>
      </c>
      <c r="D12" s="50">
        <f t="shared" si="0"/>
        <v>2296864.2799999998</v>
      </c>
      <c r="E12" s="50">
        <v>2296864.2799999998</v>
      </c>
      <c r="F12" s="50">
        <v>1596282.28</v>
      </c>
      <c r="G12" s="50">
        <v>649582</v>
      </c>
      <c r="H12" s="50">
        <v>51000</v>
      </c>
    </row>
    <row r="13" spans="1:8" ht="21.75" customHeight="1">
      <c r="A13" s="64"/>
      <c r="B13" s="65" t="s">
        <v>110</v>
      </c>
      <c r="C13" s="64" t="s">
        <v>111</v>
      </c>
      <c r="D13" s="50">
        <f t="shared" si="0"/>
        <v>343064.1</v>
      </c>
      <c r="E13" s="50">
        <v>343064.1</v>
      </c>
      <c r="F13" s="50">
        <v>310146.09999999998</v>
      </c>
      <c r="G13" s="50">
        <v>32918</v>
      </c>
      <c r="H13" s="50">
        <v>0</v>
      </c>
    </row>
    <row r="14" spans="1:8" ht="21.75" customHeight="1">
      <c r="A14" s="64">
        <v>2130301</v>
      </c>
      <c r="B14" s="65" t="s">
        <v>140</v>
      </c>
      <c r="C14" s="64" t="s">
        <v>139</v>
      </c>
      <c r="D14" s="50">
        <f t="shared" si="0"/>
        <v>343064.1</v>
      </c>
      <c r="E14" s="50">
        <v>343064.1</v>
      </c>
      <c r="F14" s="50">
        <v>310146.09999999998</v>
      </c>
      <c r="G14" s="50">
        <v>32918</v>
      </c>
      <c r="H14" s="50">
        <v>0</v>
      </c>
    </row>
    <row r="15" spans="1:8" ht="21.75" customHeight="1">
      <c r="A15" s="64"/>
      <c r="B15" s="65" t="s">
        <v>113</v>
      </c>
      <c r="C15" s="64" t="s">
        <v>114</v>
      </c>
      <c r="D15" s="50">
        <f t="shared" si="0"/>
        <v>4182920.62</v>
      </c>
      <c r="E15" s="50">
        <v>4182920.62</v>
      </c>
      <c r="F15" s="50">
        <v>3501349.62</v>
      </c>
      <c r="G15" s="50">
        <v>681571</v>
      </c>
      <c r="H15" s="50">
        <v>0</v>
      </c>
    </row>
    <row r="16" spans="1:8" ht="21.75" customHeight="1">
      <c r="A16" s="64">
        <v>2130312</v>
      </c>
      <c r="B16" s="65" t="s">
        <v>142</v>
      </c>
      <c r="C16" s="64" t="s">
        <v>143</v>
      </c>
      <c r="D16" s="50">
        <f t="shared" si="0"/>
        <v>681571</v>
      </c>
      <c r="E16" s="50">
        <v>681571</v>
      </c>
      <c r="F16" s="50">
        <v>0</v>
      </c>
      <c r="G16" s="50">
        <v>681571</v>
      </c>
      <c r="H16" s="50">
        <v>0</v>
      </c>
    </row>
    <row r="17" spans="1:8" ht="21.75" customHeight="1">
      <c r="A17" s="64">
        <v>2130301</v>
      </c>
      <c r="B17" s="65" t="s">
        <v>142</v>
      </c>
      <c r="C17" s="64" t="s">
        <v>139</v>
      </c>
      <c r="D17" s="50">
        <f t="shared" si="0"/>
        <v>3501349.62</v>
      </c>
      <c r="E17" s="50">
        <v>3501349.62</v>
      </c>
      <c r="F17" s="50">
        <v>3501349.62</v>
      </c>
      <c r="G17" s="50">
        <v>0</v>
      </c>
      <c r="H17" s="50">
        <v>0</v>
      </c>
    </row>
    <row r="18" spans="1:8" ht="21.75" customHeight="1">
      <c r="A18" s="64"/>
      <c r="B18" s="65" t="s">
        <v>116</v>
      </c>
      <c r="C18" s="64" t="s">
        <v>117</v>
      </c>
      <c r="D18" s="50">
        <f t="shared" si="0"/>
        <v>1108935</v>
      </c>
      <c r="E18" s="50">
        <v>1108935</v>
      </c>
      <c r="F18" s="50">
        <v>1108935</v>
      </c>
      <c r="G18" s="50">
        <v>0</v>
      </c>
      <c r="H18" s="50">
        <v>0</v>
      </c>
    </row>
    <row r="19" spans="1:8" ht="21.75" customHeight="1">
      <c r="A19" s="64">
        <v>2130301</v>
      </c>
      <c r="B19" s="65" t="s">
        <v>144</v>
      </c>
      <c r="C19" s="64" t="s">
        <v>139</v>
      </c>
      <c r="D19" s="50">
        <f t="shared" si="0"/>
        <v>1108935</v>
      </c>
      <c r="E19" s="50">
        <v>1108935</v>
      </c>
      <c r="F19" s="50">
        <v>1108935</v>
      </c>
      <c r="G19" s="50">
        <v>0</v>
      </c>
      <c r="H19" s="50">
        <v>0</v>
      </c>
    </row>
    <row r="20" spans="1:8" ht="21.75" customHeight="1">
      <c r="A20" s="64"/>
      <c r="B20" s="65" t="s">
        <v>119</v>
      </c>
      <c r="C20" s="64" t="s">
        <v>120</v>
      </c>
      <c r="D20" s="50">
        <f t="shared" si="0"/>
        <v>1625177.22</v>
      </c>
      <c r="E20" s="50">
        <v>1625177.22</v>
      </c>
      <c r="F20" s="50">
        <v>1475142.22</v>
      </c>
      <c r="G20" s="50">
        <v>150035</v>
      </c>
      <c r="H20" s="50">
        <v>0</v>
      </c>
    </row>
    <row r="21" spans="1:8" ht="21.75" customHeight="1">
      <c r="A21" s="64">
        <v>2130301</v>
      </c>
      <c r="B21" s="65" t="s">
        <v>145</v>
      </c>
      <c r="C21" s="64" t="s">
        <v>139</v>
      </c>
      <c r="D21" s="50">
        <f t="shared" si="0"/>
        <v>1625177.22</v>
      </c>
      <c r="E21" s="50">
        <v>1625177.22</v>
      </c>
      <c r="F21" s="50">
        <v>1475142.22</v>
      </c>
      <c r="G21" s="50">
        <v>150035</v>
      </c>
      <c r="H21" s="50">
        <v>0</v>
      </c>
    </row>
    <row r="22" spans="1:8" ht="21.75" customHeight="1">
      <c r="A22" s="64"/>
      <c r="B22" s="65" t="s">
        <v>122</v>
      </c>
      <c r="C22" s="64" t="s">
        <v>123</v>
      </c>
      <c r="D22" s="50">
        <f t="shared" si="0"/>
        <v>1431954.24</v>
      </c>
      <c r="E22" s="50">
        <v>1431954.24</v>
      </c>
      <c r="F22" s="50">
        <v>1299418.24</v>
      </c>
      <c r="G22" s="50">
        <v>132536</v>
      </c>
      <c r="H22" s="50">
        <v>0</v>
      </c>
    </row>
    <row r="23" spans="1:8" ht="21.75" customHeight="1">
      <c r="A23" s="64">
        <v>2130301</v>
      </c>
      <c r="B23" s="65" t="s">
        <v>146</v>
      </c>
      <c r="C23" s="64" t="s">
        <v>139</v>
      </c>
      <c r="D23" s="50">
        <f t="shared" si="0"/>
        <v>570234.24</v>
      </c>
      <c r="E23" s="50">
        <v>570234.24</v>
      </c>
      <c r="F23" s="50">
        <v>437698.24</v>
      </c>
      <c r="G23" s="50">
        <v>132536</v>
      </c>
      <c r="H23" s="50">
        <v>0</v>
      </c>
    </row>
    <row r="24" spans="1:8" ht="21.75" customHeight="1">
      <c r="A24" s="64">
        <v>2130101</v>
      </c>
      <c r="B24" s="65" t="s">
        <v>146</v>
      </c>
      <c r="C24" s="64" t="s">
        <v>138</v>
      </c>
      <c r="D24" s="50">
        <f t="shared" si="0"/>
        <v>861720</v>
      </c>
      <c r="E24" s="50">
        <v>861720</v>
      </c>
      <c r="F24" s="50">
        <v>861720</v>
      </c>
      <c r="G24" s="50">
        <v>0</v>
      </c>
      <c r="H24" s="50">
        <v>0</v>
      </c>
    </row>
    <row r="25" spans="1:8" ht="21.75" customHeight="1">
      <c r="A25" s="64"/>
      <c r="B25" s="65" t="s">
        <v>125</v>
      </c>
      <c r="C25" s="64" t="s">
        <v>126</v>
      </c>
      <c r="D25" s="50">
        <f t="shared" si="0"/>
        <v>1389842.2</v>
      </c>
      <c r="E25" s="50">
        <v>1389842.2</v>
      </c>
      <c r="F25" s="50">
        <v>1257550.2</v>
      </c>
      <c r="G25" s="50">
        <v>132292</v>
      </c>
      <c r="H25" s="50">
        <v>0</v>
      </c>
    </row>
    <row r="26" spans="1:8" ht="21.75" customHeight="1">
      <c r="A26" s="64">
        <v>2130301</v>
      </c>
      <c r="B26" s="65" t="s">
        <v>147</v>
      </c>
      <c r="C26" s="64" t="s">
        <v>139</v>
      </c>
      <c r="D26" s="50">
        <f t="shared" si="0"/>
        <v>966892</v>
      </c>
      <c r="E26" s="50">
        <v>966892</v>
      </c>
      <c r="F26" s="50">
        <v>834600</v>
      </c>
      <c r="G26" s="50">
        <v>132292</v>
      </c>
      <c r="H26" s="50">
        <v>0</v>
      </c>
    </row>
    <row r="27" spans="1:8" ht="21.75" customHeight="1">
      <c r="A27" s="64">
        <v>2130101</v>
      </c>
      <c r="B27" s="65" t="s">
        <v>147</v>
      </c>
      <c r="C27" s="64" t="s">
        <v>138</v>
      </c>
      <c r="D27" s="50">
        <f t="shared" si="0"/>
        <v>101592</v>
      </c>
      <c r="E27" s="50">
        <v>101592</v>
      </c>
      <c r="F27" s="50">
        <v>101592</v>
      </c>
      <c r="G27" s="50">
        <v>0</v>
      </c>
      <c r="H27" s="50">
        <v>0</v>
      </c>
    </row>
    <row r="28" spans="1:8" ht="21.75" customHeight="1">
      <c r="A28" s="64">
        <v>2090101</v>
      </c>
      <c r="B28" s="65" t="s">
        <v>147</v>
      </c>
      <c r="C28" s="64" t="s">
        <v>148</v>
      </c>
      <c r="D28" s="50">
        <f t="shared" si="0"/>
        <v>321358.2</v>
      </c>
      <c r="E28" s="50">
        <v>321358.2</v>
      </c>
      <c r="F28" s="50">
        <v>321358.2</v>
      </c>
      <c r="G28" s="50">
        <v>0</v>
      </c>
      <c r="H28" s="50">
        <v>0</v>
      </c>
    </row>
    <row r="29" spans="1:8" ht="21.75" customHeight="1">
      <c r="A29" s="64"/>
      <c r="B29" s="65" t="s">
        <v>128</v>
      </c>
      <c r="C29" s="64" t="s">
        <v>129</v>
      </c>
      <c r="D29" s="50">
        <f t="shared" si="0"/>
        <v>1793090.3</v>
      </c>
      <c r="E29" s="50">
        <v>1793090.3</v>
      </c>
      <c r="F29" s="50">
        <v>1626479.3</v>
      </c>
      <c r="G29" s="50">
        <v>166611</v>
      </c>
      <c r="H29" s="50">
        <v>0</v>
      </c>
    </row>
    <row r="30" spans="1:8" ht="21.75" customHeight="1">
      <c r="A30" s="64">
        <v>2130301</v>
      </c>
      <c r="B30" s="65" t="s">
        <v>149</v>
      </c>
      <c r="C30" s="64" t="s">
        <v>139</v>
      </c>
      <c r="D30" s="50">
        <f t="shared" si="0"/>
        <v>1793090.3</v>
      </c>
      <c r="E30" s="50">
        <v>1793090.3</v>
      </c>
      <c r="F30" s="50">
        <v>1626479.3</v>
      </c>
      <c r="G30" s="50">
        <v>166611</v>
      </c>
      <c r="H30" s="50">
        <v>0</v>
      </c>
    </row>
  </sheetData>
  <mergeCells count="10">
    <mergeCell ref="A3:H3"/>
    <mergeCell ref="E5:H5"/>
    <mergeCell ref="A5:A7"/>
    <mergeCell ref="B5:B7"/>
    <mergeCell ref="C5:C7"/>
    <mergeCell ref="D5:D7"/>
    <mergeCell ref="E6:E7"/>
    <mergeCell ref="F6:F7"/>
    <mergeCell ref="G6:G7"/>
    <mergeCell ref="H6:H7"/>
  </mergeCells>
  <phoneticPr fontId="22" type="noConversion"/>
  <printOptions horizontalCentered="1"/>
  <pageMargins left="0.39305555555555599" right="0.39305555555555599" top="0.47152777777777799" bottom="0.47152777777777799" header="0.39305555555555599" footer="0.39305555555555599"/>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sheetPr>
    <tabColor indexed="9"/>
    <pageSetUpPr fitToPage="1"/>
  </sheetPr>
  <dimension ref="A1:IU28"/>
  <sheetViews>
    <sheetView showGridLines="0" workbookViewId="0">
      <selection activeCell="AH7" sqref="AH7"/>
    </sheetView>
  </sheetViews>
  <sheetFormatPr defaultColWidth="9.1640625" defaultRowHeight="11.25"/>
  <cols>
    <col min="1" max="2" width="11.5" style="9" customWidth="1"/>
    <col min="3" max="3" width="33.83203125" style="9" customWidth="1"/>
    <col min="4" max="4" width="17" style="9" customWidth="1"/>
    <col min="5" max="5" width="17.1640625" style="9" customWidth="1"/>
    <col min="6" max="6" width="16.1640625" style="9" customWidth="1"/>
    <col min="7" max="7" width="17" style="9" customWidth="1"/>
    <col min="8" max="8" width="12.83203125" style="9" customWidth="1"/>
    <col min="9" max="10" width="10.1640625" style="9" customWidth="1"/>
    <col min="11" max="11" width="15.33203125" style="9" customWidth="1"/>
    <col min="12" max="12" width="15.5" style="9" customWidth="1"/>
    <col min="13" max="13" width="14.1640625" style="9" customWidth="1"/>
    <col min="14" max="14" width="12.6640625" style="9" customWidth="1"/>
    <col min="15" max="15" width="10.1640625" style="9" customWidth="1"/>
    <col min="16" max="16" width="13" style="9" customWidth="1"/>
    <col min="17" max="17" width="14" style="9" customWidth="1"/>
    <col min="18" max="18" width="13.83203125" style="9" customWidth="1"/>
    <col min="19" max="19" width="15.1640625" style="9" customWidth="1"/>
    <col min="20" max="20" width="13.33203125" style="9" customWidth="1"/>
    <col min="21" max="21" width="12.1640625" style="9" customWidth="1"/>
    <col min="22" max="22" width="10.1640625" style="9" customWidth="1"/>
    <col min="23" max="23" width="11" style="9" customWidth="1"/>
    <col min="24" max="24" width="12.33203125" style="51" customWidth="1"/>
    <col min="25" max="255" width="6.6640625" style="9" customWidth="1"/>
    <col min="256" max="16384" width="9.1640625" style="9"/>
  </cols>
  <sheetData>
    <row r="1" spans="1:255" s="27" customFormat="1" ht="23.1" customHeight="1">
      <c r="A1" s="52"/>
      <c r="B1" s="52"/>
      <c r="C1" s="52"/>
      <c r="D1" s="52"/>
      <c r="E1" s="52"/>
      <c r="F1" s="52"/>
      <c r="G1" s="52"/>
      <c r="H1" s="52"/>
      <c r="I1" s="52"/>
      <c r="J1" s="52"/>
      <c r="L1" s="52"/>
      <c r="M1" s="52"/>
      <c r="N1" s="52"/>
      <c r="O1" s="52"/>
      <c r="P1" s="52"/>
      <c r="Q1" s="52"/>
      <c r="R1" s="52"/>
      <c r="S1" s="52"/>
      <c r="T1" s="153" t="s">
        <v>197</v>
      </c>
      <c r="U1" s="153"/>
      <c r="V1" s="153"/>
      <c r="W1" s="153"/>
      <c r="X1" s="5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39"/>
      <c r="FR1" s="39"/>
      <c r="FS1" s="39"/>
      <c r="FT1" s="39"/>
      <c r="FU1" s="39"/>
      <c r="FV1" s="39"/>
      <c r="FW1" s="39"/>
      <c r="FX1" s="39"/>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c r="HJ1" s="39"/>
      <c r="HK1" s="39"/>
      <c r="HL1" s="39"/>
      <c r="HM1" s="39"/>
      <c r="HN1" s="39"/>
      <c r="HO1" s="39"/>
      <c r="HP1" s="39"/>
      <c r="HQ1" s="39"/>
      <c r="HR1" s="39"/>
      <c r="HS1" s="39"/>
      <c r="HT1" s="39"/>
      <c r="HU1" s="39"/>
      <c r="HV1" s="39"/>
      <c r="HW1" s="39"/>
      <c r="HX1" s="39"/>
      <c r="HY1" s="39"/>
      <c r="HZ1" s="39"/>
      <c r="IA1" s="39"/>
      <c r="IB1" s="39"/>
      <c r="IC1" s="39"/>
      <c r="ID1" s="39"/>
      <c r="IE1" s="39"/>
      <c r="IF1" s="39"/>
      <c r="IG1" s="39"/>
      <c r="IH1" s="39"/>
      <c r="II1" s="39"/>
      <c r="IJ1" s="39"/>
      <c r="IK1" s="39"/>
      <c r="IL1" s="39"/>
      <c r="IM1" s="39"/>
      <c r="IN1" s="39"/>
      <c r="IO1" s="39"/>
      <c r="IP1" s="39"/>
      <c r="IQ1" s="39"/>
      <c r="IR1" s="39"/>
      <c r="IS1" s="39"/>
      <c r="IT1" s="39"/>
      <c r="IU1" s="39"/>
    </row>
    <row r="2" spans="1:255" s="27" customFormat="1" ht="23.1" customHeight="1">
      <c r="A2" s="121" t="s">
        <v>198</v>
      </c>
      <c r="B2" s="121"/>
      <c r="C2" s="121"/>
      <c r="D2" s="121"/>
      <c r="E2" s="121"/>
      <c r="F2" s="121"/>
      <c r="G2" s="121"/>
      <c r="H2" s="121"/>
      <c r="I2" s="121"/>
      <c r="J2" s="121"/>
      <c r="K2" s="121"/>
      <c r="L2" s="121"/>
      <c r="M2" s="121"/>
      <c r="N2" s="121"/>
      <c r="O2" s="121"/>
      <c r="P2" s="121"/>
      <c r="Q2" s="121"/>
      <c r="R2" s="121"/>
      <c r="S2" s="121"/>
      <c r="T2" s="121"/>
      <c r="U2" s="121"/>
      <c r="V2" s="121"/>
      <c r="W2" s="121"/>
      <c r="X2" s="60"/>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c r="HJ2" s="39"/>
      <c r="HK2" s="39"/>
      <c r="HL2" s="39"/>
      <c r="HM2" s="39"/>
      <c r="HN2" s="39"/>
      <c r="HO2" s="39"/>
      <c r="HP2" s="39"/>
      <c r="HQ2" s="39"/>
      <c r="HR2" s="39"/>
      <c r="HS2" s="39"/>
      <c r="HT2" s="39"/>
      <c r="HU2" s="39"/>
      <c r="HV2" s="39"/>
      <c r="HW2" s="39"/>
      <c r="HX2" s="39"/>
      <c r="HY2" s="39"/>
      <c r="HZ2" s="39"/>
      <c r="IA2" s="39"/>
      <c r="IB2" s="39"/>
      <c r="IC2" s="39"/>
      <c r="ID2" s="39"/>
      <c r="IE2" s="39"/>
      <c r="IF2" s="39"/>
      <c r="IG2" s="39"/>
      <c r="IH2" s="39"/>
      <c r="II2" s="39"/>
      <c r="IJ2" s="39"/>
      <c r="IK2" s="39"/>
      <c r="IL2" s="39"/>
      <c r="IM2" s="39"/>
      <c r="IN2" s="39"/>
      <c r="IO2" s="39"/>
      <c r="IP2" s="39"/>
      <c r="IQ2" s="39"/>
      <c r="IR2" s="39"/>
      <c r="IS2" s="39"/>
      <c r="IT2" s="39"/>
      <c r="IU2" s="39"/>
    </row>
    <row r="3" spans="1:255" s="27" customFormat="1" ht="44.25" customHeight="1">
      <c r="D3" s="35"/>
      <c r="E3" s="35"/>
      <c r="F3" s="35"/>
      <c r="G3" s="35"/>
      <c r="H3" s="35"/>
      <c r="I3" s="35"/>
      <c r="J3" s="35"/>
      <c r="L3" s="56"/>
      <c r="M3" s="56"/>
      <c r="N3" s="19"/>
      <c r="O3" s="35"/>
      <c r="P3" s="57"/>
      <c r="Q3" s="35"/>
      <c r="R3" s="35"/>
      <c r="S3" s="56"/>
      <c r="U3" s="61"/>
      <c r="V3" s="61"/>
      <c r="W3" s="61" t="s">
        <v>87</v>
      </c>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c r="IC3" s="39"/>
      <c r="ID3" s="39"/>
      <c r="IE3" s="39"/>
      <c r="IF3" s="39"/>
      <c r="IG3" s="39"/>
      <c r="IH3" s="39"/>
      <c r="II3" s="39"/>
      <c r="IJ3" s="39"/>
      <c r="IK3" s="39"/>
      <c r="IL3" s="39"/>
      <c r="IM3" s="39"/>
      <c r="IN3" s="39"/>
      <c r="IO3" s="39"/>
      <c r="IP3" s="39"/>
      <c r="IQ3" s="39"/>
      <c r="IR3" s="39"/>
      <c r="IS3" s="39"/>
      <c r="IT3" s="39"/>
      <c r="IU3" s="39"/>
    </row>
    <row r="4" spans="1:255" s="27" customFormat="1" ht="23.1" customHeight="1">
      <c r="A4" s="136" t="s">
        <v>132</v>
      </c>
      <c r="B4" s="136" t="s">
        <v>88</v>
      </c>
      <c r="C4" s="123" t="s">
        <v>133</v>
      </c>
      <c r="D4" s="130" t="s">
        <v>134</v>
      </c>
      <c r="E4" s="123" t="s">
        <v>199</v>
      </c>
      <c r="F4" s="123"/>
      <c r="G4" s="123"/>
      <c r="H4" s="123"/>
      <c r="I4" s="123"/>
      <c r="J4" s="123"/>
      <c r="K4" s="123" t="s">
        <v>200</v>
      </c>
      <c r="L4" s="123"/>
      <c r="M4" s="123"/>
      <c r="N4" s="123"/>
      <c r="O4" s="123"/>
      <c r="P4" s="123"/>
      <c r="Q4" s="123"/>
      <c r="R4" s="154"/>
      <c r="S4" s="154" t="s">
        <v>201</v>
      </c>
      <c r="T4" s="123" t="s">
        <v>202</v>
      </c>
      <c r="U4" s="123"/>
      <c r="V4" s="123"/>
      <c r="W4" s="123"/>
      <c r="X4" s="60"/>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c r="IP4" s="39"/>
      <c r="IQ4" s="39"/>
      <c r="IR4" s="39"/>
      <c r="IS4" s="39"/>
      <c r="IT4" s="39"/>
      <c r="IU4" s="39"/>
    </row>
    <row r="5" spans="1:255" s="27" customFormat="1" ht="19.5" customHeight="1">
      <c r="A5" s="136"/>
      <c r="B5" s="136"/>
      <c r="C5" s="123"/>
      <c r="D5" s="130"/>
      <c r="E5" s="123"/>
      <c r="F5" s="123"/>
      <c r="G5" s="123"/>
      <c r="H5" s="123"/>
      <c r="I5" s="123"/>
      <c r="J5" s="123"/>
      <c r="K5" s="123"/>
      <c r="L5" s="123"/>
      <c r="M5" s="123"/>
      <c r="N5" s="123"/>
      <c r="O5" s="123"/>
      <c r="P5" s="123"/>
      <c r="Q5" s="123"/>
      <c r="R5" s="154"/>
      <c r="S5" s="154"/>
      <c r="T5" s="123"/>
      <c r="U5" s="123"/>
      <c r="V5" s="123"/>
      <c r="W5" s="123"/>
      <c r="X5" s="60"/>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39"/>
      <c r="IU5" s="39"/>
    </row>
    <row r="6" spans="1:255" s="27" customFormat="1" ht="50.25" customHeight="1">
      <c r="A6" s="136"/>
      <c r="B6" s="136"/>
      <c r="C6" s="123"/>
      <c r="D6" s="136"/>
      <c r="E6" s="31" t="s">
        <v>104</v>
      </c>
      <c r="F6" s="31" t="s">
        <v>203</v>
      </c>
      <c r="G6" s="31" t="s">
        <v>204</v>
      </c>
      <c r="H6" s="31" t="s">
        <v>205</v>
      </c>
      <c r="I6" s="31" t="s">
        <v>206</v>
      </c>
      <c r="J6" s="31" t="s">
        <v>207</v>
      </c>
      <c r="K6" s="58" t="s">
        <v>104</v>
      </c>
      <c r="L6" s="58" t="s">
        <v>208</v>
      </c>
      <c r="M6" s="58" t="s">
        <v>209</v>
      </c>
      <c r="N6" s="31" t="s">
        <v>210</v>
      </c>
      <c r="O6" s="31" t="s">
        <v>211</v>
      </c>
      <c r="P6" s="31" t="s">
        <v>212</v>
      </c>
      <c r="Q6" s="31" t="s">
        <v>213</v>
      </c>
      <c r="R6" s="62" t="s">
        <v>214</v>
      </c>
      <c r="S6" s="123"/>
      <c r="T6" s="32" t="s">
        <v>104</v>
      </c>
      <c r="U6" s="32" t="s">
        <v>215</v>
      </c>
      <c r="V6" s="32" t="s">
        <v>216</v>
      </c>
      <c r="W6" s="63" t="s">
        <v>202</v>
      </c>
      <c r="X6" s="60"/>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row>
    <row r="7" spans="1:255" ht="29.25" customHeight="1">
      <c r="A7" s="53"/>
      <c r="B7" s="54"/>
      <c r="C7" s="53" t="s">
        <v>104</v>
      </c>
      <c r="D7" s="55">
        <v>15390750.960000001</v>
      </c>
      <c r="E7" s="55">
        <v>10357208</v>
      </c>
      <c r="F7" s="55">
        <v>6513504</v>
      </c>
      <c r="G7" s="55">
        <v>3843704</v>
      </c>
      <c r="H7" s="55">
        <v>0</v>
      </c>
      <c r="I7" s="55">
        <v>0</v>
      </c>
      <c r="J7" s="55">
        <v>0</v>
      </c>
      <c r="K7" s="55">
        <v>3882650.48</v>
      </c>
      <c r="L7" s="55">
        <v>2071441.8</v>
      </c>
      <c r="M7" s="55">
        <v>759616.32</v>
      </c>
      <c r="N7" s="55">
        <v>776790.3</v>
      </c>
      <c r="O7" s="55">
        <v>0</v>
      </c>
      <c r="P7" s="55">
        <v>103572.04</v>
      </c>
      <c r="Q7" s="55">
        <v>43970.02</v>
      </c>
      <c r="R7" s="55">
        <v>127260</v>
      </c>
      <c r="S7" s="55">
        <v>1139424.48</v>
      </c>
      <c r="T7" s="55">
        <v>11468</v>
      </c>
      <c r="U7" s="55">
        <v>11340</v>
      </c>
      <c r="V7" s="55">
        <v>0</v>
      </c>
      <c r="W7" s="49">
        <v>128</v>
      </c>
      <c r="X7" s="9"/>
    </row>
    <row r="8" spans="1:255" s="27" customFormat="1" ht="29.25" customHeight="1">
      <c r="A8" s="53"/>
      <c r="B8" s="54" t="s">
        <v>136</v>
      </c>
      <c r="C8" s="53" t="s">
        <v>106</v>
      </c>
      <c r="D8" s="55">
        <v>15390750.960000001</v>
      </c>
      <c r="E8" s="55">
        <v>10357208</v>
      </c>
      <c r="F8" s="55">
        <v>6513504</v>
      </c>
      <c r="G8" s="55">
        <v>3843704</v>
      </c>
      <c r="H8" s="55">
        <v>0</v>
      </c>
      <c r="I8" s="55">
        <v>0</v>
      </c>
      <c r="J8" s="55">
        <v>0</v>
      </c>
      <c r="K8" s="55">
        <v>3882650.48</v>
      </c>
      <c r="L8" s="55">
        <v>2071441.8</v>
      </c>
      <c r="M8" s="55">
        <v>759616.32</v>
      </c>
      <c r="N8" s="55">
        <v>776790.3</v>
      </c>
      <c r="O8" s="55">
        <v>0</v>
      </c>
      <c r="P8" s="55">
        <v>103572.04</v>
      </c>
      <c r="Q8" s="55">
        <v>43970.02</v>
      </c>
      <c r="R8" s="55">
        <v>127260</v>
      </c>
      <c r="S8" s="55">
        <v>1139424.48</v>
      </c>
      <c r="T8" s="55">
        <v>11468</v>
      </c>
      <c r="U8" s="55">
        <v>11340</v>
      </c>
      <c r="V8" s="55">
        <v>0</v>
      </c>
      <c r="W8" s="49">
        <v>128</v>
      </c>
      <c r="X8" s="60"/>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39"/>
      <c r="IU8" s="39"/>
    </row>
    <row r="9" spans="1:255" s="27" customFormat="1" ht="29.25" customHeight="1">
      <c r="A9" s="53"/>
      <c r="B9" s="54" t="s">
        <v>107</v>
      </c>
      <c r="C9" s="53" t="s">
        <v>108</v>
      </c>
      <c r="D9" s="55">
        <v>4811730.28</v>
      </c>
      <c r="E9" s="55">
        <v>3213648</v>
      </c>
      <c r="F9" s="55">
        <v>2016060</v>
      </c>
      <c r="G9" s="55">
        <v>1197588</v>
      </c>
      <c r="H9" s="55">
        <v>0</v>
      </c>
      <c r="I9" s="55">
        <v>0</v>
      </c>
      <c r="J9" s="55">
        <v>0</v>
      </c>
      <c r="K9" s="55">
        <v>1210644.52</v>
      </c>
      <c r="L9" s="55">
        <v>642729.6</v>
      </c>
      <c r="M9" s="55">
        <v>257091.84</v>
      </c>
      <c r="N9" s="55">
        <v>241023.6</v>
      </c>
      <c r="O9" s="55">
        <v>0</v>
      </c>
      <c r="P9" s="55">
        <v>32136.48</v>
      </c>
      <c r="Q9" s="55">
        <v>0</v>
      </c>
      <c r="R9" s="55">
        <v>37663</v>
      </c>
      <c r="S9" s="55">
        <v>385637.76</v>
      </c>
      <c r="T9" s="55">
        <v>1800</v>
      </c>
      <c r="U9" s="55">
        <v>1800</v>
      </c>
      <c r="V9" s="55">
        <v>0</v>
      </c>
      <c r="W9" s="49">
        <v>0</v>
      </c>
      <c r="X9" s="60"/>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c r="IT9" s="39"/>
      <c r="IU9" s="39"/>
    </row>
    <row r="10" spans="1:255" s="27" customFormat="1" ht="29.25" customHeight="1">
      <c r="A10" s="53">
        <v>2130101</v>
      </c>
      <c r="B10" s="54" t="s">
        <v>137</v>
      </c>
      <c r="C10" s="53" t="s">
        <v>138</v>
      </c>
      <c r="D10" s="55">
        <v>1596282.28</v>
      </c>
      <c r="E10" s="55">
        <v>0</v>
      </c>
      <c r="F10" s="55">
        <v>0</v>
      </c>
      <c r="G10" s="55">
        <v>0</v>
      </c>
      <c r="H10" s="55">
        <v>0</v>
      </c>
      <c r="I10" s="55">
        <v>0</v>
      </c>
      <c r="J10" s="55">
        <v>0</v>
      </c>
      <c r="K10" s="55">
        <v>1210644.52</v>
      </c>
      <c r="L10" s="55">
        <v>642729.6</v>
      </c>
      <c r="M10" s="55">
        <v>257091.84</v>
      </c>
      <c r="N10" s="55">
        <v>241023.6</v>
      </c>
      <c r="O10" s="55">
        <v>0</v>
      </c>
      <c r="P10" s="55">
        <v>32136.48</v>
      </c>
      <c r="Q10" s="55">
        <v>0</v>
      </c>
      <c r="R10" s="55">
        <v>37663</v>
      </c>
      <c r="S10" s="55">
        <v>385637.76</v>
      </c>
      <c r="T10" s="55">
        <v>0</v>
      </c>
      <c r="U10" s="55">
        <v>0</v>
      </c>
      <c r="V10" s="55">
        <v>0</v>
      </c>
      <c r="W10" s="49">
        <v>0</v>
      </c>
      <c r="X10" s="60"/>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c r="IQ10" s="39"/>
      <c r="IR10" s="39"/>
      <c r="IS10" s="39"/>
      <c r="IT10" s="39"/>
      <c r="IU10" s="39"/>
    </row>
    <row r="11" spans="1:255" s="27" customFormat="1" ht="29.25" customHeight="1">
      <c r="A11" s="53">
        <v>2130301</v>
      </c>
      <c r="B11" s="54" t="s">
        <v>137</v>
      </c>
      <c r="C11" s="53" t="s">
        <v>139</v>
      </c>
      <c r="D11" s="55">
        <v>3215448</v>
      </c>
      <c r="E11" s="55">
        <v>3213648</v>
      </c>
      <c r="F11" s="55">
        <v>2016060</v>
      </c>
      <c r="G11" s="55">
        <v>1197588</v>
      </c>
      <c r="H11" s="55">
        <v>0</v>
      </c>
      <c r="I11" s="55">
        <v>0</v>
      </c>
      <c r="J11" s="55">
        <v>0</v>
      </c>
      <c r="K11" s="55">
        <v>0</v>
      </c>
      <c r="L11" s="55">
        <v>0</v>
      </c>
      <c r="M11" s="55">
        <v>0</v>
      </c>
      <c r="N11" s="55">
        <v>0</v>
      </c>
      <c r="O11" s="55">
        <v>0</v>
      </c>
      <c r="P11" s="55">
        <v>0</v>
      </c>
      <c r="Q11" s="55">
        <v>0</v>
      </c>
      <c r="R11" s="55">
        <v>0</v>
      </c>
      <c r="S11" s="55">
        <v>0</v>
      </c>
      <c r="T11" s="55">
        <v>1800</v>
      </c>
      <c r="U11" s="55">
        <v>1800</v>
      </c>
      <c r="V11" s="55">
        <v>0</v>
      </c>
      <c r="W11" s="49">
        <v>0</v>
      </c>
      <c r="X11" s="60"/>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c r="IQ11" s="39"/>
      <c r="IR11" s="39"/>
      <c r="IS11" s="39"/>
      <c r="IT11" s="39"/>
      <c r="IU11" s="39"/>
    </row>
    <row r="12" spans="1:255" s="27" customFormat="1" ht="29.25" customHeight="1">
      <c r="A12" s="53"/>
      <c r="B12" s="54" t="s">
        <v>110</v>
      </c>
      <c r="C12" s="53" t="s">
        <v>111</v>
      </c>
      <c r="D12" s="55">
        <v>310146.09999999998</v>
      </c>
      <c r="E12" s="55">
        <v>206112</v>
      </c>
      <c r="F12" s="55">
        <v>125148</v>
      </c>
      <c r="G12" s="55">
        <v>80964</v>
      </c>
      <c r="H12" s="55">
        <v>0</v>
      </c>
      <c r="I12" s="55">
        <v>0</v>
      </c>
      <c r="J12" s="55">
        <v>0</v>
      </c>
      <c r="K12" s="55">
        <v>78940.66</v>
      </c>
      <c r="L12" s="55">
        <v>41222.400000000001</v>
      </c>
      <c r="M12" s="55">
        <v>16488.96</v>
      </c>
      <c r="N12" s="55">
        <v>15458.4</v>
      </c>
      <c r="O12" s="55">
        <v>0</v>
      </c>
      <c r="P12" s="55">
        <v>2061.12</v>
      </c>
      <c r="Q12" s="55">
        <v>1442.78</v>
      </c>
      <c r="R12" s="55">
        <v>2267</v>
      </c>
      <c r="S12" s="55">
        <v>24733.439999999999</v>
      </c>
      <c r="T12" s="55">
        <v>360</v>
      </c>
      <c r="U12" s="55">
        <v>360</v>
      </c>
      <c r="V12" s="55">
        <v>0</v>
      </c>
      <c r="W12" s="49">
        <v>0</v>
      </c>
      <c r="X12" s="60"/>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c r="IP12" s="39"/>
      <c r="IQ12" s="39"/>
      <c r="IR12" s="39"/>
      <c r="IS12" s="39"/>
      <c r="IT12" s="39"/>
      <c r="IU12" s="39"/>
    </row>
    <row r="13" spans="1:255" s="27" customFormat="1" ht="29.25" customHeight="1">
      <c r="A13" s="53">
        <v>2130301</v>
      </c>
      <c r="B13" s="54" t="s">
        <v>140</v>
      </c>
      <c r="C13" s="53" t="s">
        <v>139</v>
      </c>
      <c r="D13" s="55">
        <v>310146.09999999998</v>
      </c>
      <c r="E13" s="55">
        <v>206112</v>
      </c>
      <c r="F13" s="55">
        <v>125148</v>
      </c>
      <c r="G13" s="55">
        <v>80964</v>
      </c>
      <c r="H13" s="55">
        <v>0</v>
      </c>
      <c r="I13" s="55">
        <v>0</v>
      </c>
      <c r="J13" s="55">
        <v>0</v>
      </c>
      <c r="K13" s="55">
        <v>78940.66</v>
      </c>
      <c r="L13" s="55">
        <v>41222.400000000001</v>
      </c>
      <c r="M13" s="55">
        <v>16488.96</v>
      </c>
      <c r="N13" s="55">
        <v>15458.4</v>
      </c>
      <c r="O13" s="55">
        <v>0</v>
      </c>
      <c r="P13" s="55">
        <v>2061.12</v>
      </c>
      <c r="Q13" s="55">
        <v>1442.78</v>
      </c>
      <c r="R13" s="55">
        <v>2267</v>
      </c>
      <c r="S13" s="55">
        <v>24733.439999999999</v>
      </c>
      <c r="T13" s="55">
        <v>360</v>
      </c>
      <c r="U13" s="55">
        <v>360</v>
      </c>
      <c r="V13" s="55">
        <v>0</v>
      </c>
      <c r="W13" s="49">
        <v>0</v>
      </c>
      <c r="X13" s="60"/>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c r="IE13" s="39"/>
      <c r="IF13" s="39"/>
      <c r="IG13" s="39"/>
      <c r="IH13" s="39"/>
      <c r="II13" s="39"/>
      <c r="IJ13" s="39"/>
      <c r="IK13" s="39"/>
      <c r="IL13" s="39"/>
      <c r="IM13" s="39"/>
      <c r="IN13" s="39"/>
      <c r="IO13" s="39"/>
      <c r="IP13" s="39"/>
      <c r="IQ13" s="39"/>
      <c r="IR13" s="39"/>
      <c r="IS13" s="39"/>
      <c r="IT13" s="39"/>
      <c r="IU13" s="39"/>
    </row>
    <row r="14" spans="1:255" s="27" customFormat="1" ht="29.25" customHeight="1">
      <c r="A14" s="53"/>
      <c r="B14" s="54" t="s">
        <v>113</v>
      </c>
      <c r="C14" s="53" t="s">
        <v>114</v>
      </c>
      <c r="D14" s="55">
        <v>3501349.62</v>
      </c>
      <c r="E14" s="55">
        <v>2321892</v>
      </c>
      <c r="F14" s="55">
        <v>1443168</v>
      </c>
      <c r="G14" s="55">
        <v>878724</v>
      </c>
      <c r="H14" s="55">
        <v>0</v>
      </c>
      <c r="I14" s="55">
        <v>0</v>
      </c>
      <c r="J14" s="55">
        <v>0</v>
      </c>
      <c r="K14" s="55">
        <v>898670.58</v>
      </c>
      <c r="L14" s="55">
        <v>464378.4</v>
      </c>
      <c r="M14" s="55">
        <v>185751.36</v>
      </c>
      <c r="N14" s="55">
        <v>174141.9</v>
      </c>
      <c r="O14" s="55">
        <v>0</v>
      </c>
      <c r="P14" s="55">
        <v>23218.92</v>
      </c>
      <c r="Q14" s="55">
        <v>16253</v>
      </c>
      <c r="R14" s="55">
        <v>34927</v>
      </c>
      <c r="S14" s="55">
        <v>278627.03999999998</v>
      </c>
      <c r="T14" s="55">
        <v>2160</v>
      </c>
      <c r="U14" s="55">
        <v>2160</v>
      </c>
      <c r="V14" s="55">
        <v>0</v>
      </c>
      <c r="W14" s="49">
        <v>0</v>
      </c>
      <c r="X14" s="60"/>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c r="IE14" s="39"/>
      <c r="IF14" s="39"/>
      <c r="IG14" s="39"/>
      <c r="IH14" s="39"/>
      <c r="II14" s="39"/>
      <c r="IJ14" s="39"/>
      <c r="IK14" s="39"/>
      <c r="IL14" s="39"/>
      <c r="IM14" s="39"/>
      <c r="IN14" s="39"/>
      <c r="IO14" s="39"/>
      <c r="IP14" s="39"/>
      <c r="IQ14" s="39"/>
      <c r="IR14" s="39"/>
      <c r="IS14" s="39"/>
      <c r="IT14" s="39"/>
      <c r="IU14" s="39"/>
    </row>
    <row r="15" spans="1:255" s="27" customFormat="1" ht="29.25" customHeight="1">
      <c r="A15" s="53">
        <v>2130301</v>
      </c>
      <c r="B15" s="54" t="s">
        <v>142</v>
      </c>
      <c r="C15" s="53" t="s">
        <v>139</v>
      </c>
      <c r="D15" s="55">
        <v>3501349.62</v>
      </c>
      <c r="E15" s="55">
        <v>2321892</v>
      </c>
      <c r="F15" s="55">
        <v>1443168</v>
      </c>
      <c r="G15" s="55">
        <v>878724</v>
      </c>
      <c r="H15" s="55">
        <v>0</v>
      </c>
      <c r="I15" s="55">
        <v>0</v>
      </c>
      <c r="J15" s="55">
        <v>0</v>
      </c>
      <c r="K15" s="55">
        <v>898670.58</v>
      </c>
      <c r="L15" s="55">
        <v>464378.4</v>
      </c>
      <c r="M15" s="55">
        <v>185751.36</v>
      </c>
      <c r="N15" s="55">
        <v>174141.9</v>
      </c>
      <c r="O15" s="55">
        <v>0</v>
      </c>
      <c r="P15" s="55">
        <v>23218.92</v>
      </c>
      <c r="Q15" s="55">
        <v>16253</v>
      </c>
      <c r="R15" s="55">
        <v>34927</v>
      </c>
      <c r="S15" s="55">
        <v>278627.03999999998</v>
      </c>
      <c r="T15" s="55">
        <v>2160</v>
      </c>
      <c r="U15" s="55">
        <v>2160</v>
      </c>
      <c r="V15" s="55">
        <v>0</v>
      </c>
      <c r="W15" s="49">
        <v>0</v>
      </c>
      <c r="X15" s="60"/>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c r="IE15" s="39"/>
      <c r="IF15" s="39"/>
      <c r="IG15" s="39"/>
      <c r="IH15" s="39"/>
      <c r="II15" s="39"/>
      <c r="IJ15" s="39"/>
      <c r="IK15" s="39"/>
      <c r="IL15" s="39"/>
      <c r="IM15" s="39"/>
      <c r="IN15" s="39"/>
      <c r="IO15" s="39"/>
      <c r="IP15" s="39"/>
      <c r="IQ15" s="39"/>
      <c r="IR15" s="39"/>
      <c r="IS15" s="39"/>
      <c r="IT15" s="39"/>
      <c r="IU15" s="39"/>
    </row>
    <row r="16" spans="1:255" s="27" customFormat="1" ht="29.25" customHeight="1">
      <c r="A16" s="53"/>
      <c r="B16" s="54" t="s">
        <v>116</v>
      </c>
      <c r="C16" s="53" t="s">
        <v>117</v>
      </c>
      <c r="D16" s="55">
        <v>1108935</v>
      </c>
      <c r="E16" s="55">
        <v>862004</v>
      </c>
      <c r="F16" s="55">
        <v>658284</v>
      </c>
      <c r="G16" s="55">
        <v>203720</v>
      </c>
      <c r="H16" s="55">
        <v>0</v>
      </c>
      <c r="I16" s="55">
        <v>0</v>
      </c>
      <c r="J16" s="55">
        <v>0</v>
      </c>
      <c r="K16" s="55">
        <v>245671</v>
      </c>
      <c r="L16" s="55">
        <v>172401</v>
      </c>
      <c r="M16" s="55">
        <v>0</v>
      </c>
      <c r="N16" s="55">
        <v>64650</v>
      </c>
      <c r="O16" s="55">
        <v>0</v>
      </c>
      <c r="P16" s="55">
        <v>8620</v>
      </c>
      <c r="Q16" s="55">
        <v>0</v>
      </c>
      <c r="R16" s="55">
        <v>0</v>
      </c>
      <c r="S16" s="55">
        <v>0</v>
      </c>
      <c r="T16" s="55">
        <v>1260</v>
      </c>
      <c r="U16" s="55">
        <v>1260</v>
      </c>
      <c r="V16" s="55">
        <v>0</v>
      </c>
      <c r="W16" s="49">
        <v>0</v>
      </c>
      <c r="X16" s="60"/>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c r="IO16" s="39"/>
      <c r="IP16" s="39"/>
      <c r="IQ16" s="39"/>
      <c r="IR16" s="39"/>
      <c r="IS16" s="39"/>
      <c r="IT16" s="39"/>
      <c r="IU16" s="39"/>
    </row>
    <row r="17" spans="1:23" ht="29.25" customHeight="1">
      <c r="A17" s="53">
        <v>2130301</v>
      </c>
      <c r="B17" s="54" t="s">
        <v>144</v>
      </c>
      <c r="C17" s="53" t="s">
        <v>139</v>
      </c>
      <c r="D17" s="55">
        <v>1108935</v>
      </c>
      <c r="E17" s="55">
        <v>862004</v>
      </c>
      <c r="F17" s="55">
        <v>658284</v>
      </c>
      <c r="G17" s="55">
        <v>203720</v>
      </c>
      <c r="H17" s="55">
        <v>0</v>
      </c>
      <c r="I17" s="55">
        <v>0</v>
      </c>
      <c r="J17" s="55">
        <v>0</v>
      </c>
      <c r="K17" s="55">
        <v>245671</v>
      </c>
      <c r="L17" s="55">
        <v>172401</v>
      </c>
      <c r="M17" s="55">
        <v>0</v>
      </c>
      <c r="N17" s="55">
        <v>64650</v>
      </c>
      <c r="O17" s="55">
        <v>0</v>
      </c>
      <c r="P17" s="55">
        <v>8620</v>
      </c>
      <c r="Q17" s="55">
        <v>0</v>
      </c>
      <c r="R17" s="55">
        <v>0</v>
      </c>
      <c r="S17" s="55">
        <v>0</v>
      </c>
      <c r="T17" s="55">
        <v>1260</v>
      </c>
      <c r="U17" s="55">
        <v>1260</v>
      </c>
      <c r="V17" s="55">
        <v>0</v>
      </c>
      <c r="W17" s="49">
        <v>0</v>
      </c>
    </row>
    <row r="18" spans="1:23" ht="29.25" customHeight="1">
      <c r="A18" s="53"/>
      <c r="B18" s="54" t="s">
        <v>119</v>
      </c>
      <c r="C18" s="53" t="s">
        <v>120</v>
      </c>
      <c r="D18" s="55">
        <v>1475142.22</v>
      </c>
      <c r="E18" s="55">
        <v>979452</v>
      </c>
      <c r="F18" s="55">
        <v>602448</v>
      </c>
      <c r="G18" s="55">
        <v>377004</v>
      </c>
      <c r="H18" s="55">
        <v>0</v>
      </c>
      <c r="I18" s="55">
        <v>0</v>
      </c>
      <c r="J18" s="55">
        <v>0</v>
      </c>
      <c r="K18" s="55">
        <v>376607.98</v>
      </c>
      <c r="L18" s="55">
        <v>195890.4</v>
      </c>
      <c r="M18" s="55">
        <v>78356.160000000003</v>
      </c>
      <c r="N18" s="55">
        <v>73458.899999999994</v>
      </c>
      <c r="O18" s="55">
        <v>0</v>
      </c>
      <c r="P18" s="55">
        <v>9794.52</v>
      </c>
      <c r="Q18" s="55">
        <v>6856</v>
      </c>
      <c r="R18" s="55">
        <v>12252</v>
      </c>
      <c r="S18" s="55">
        <v>117534.24</v>
      </c>
      <c r="T18" s="55">
        <v>1548</v>
      </c>
      <c r="U18" s="55">
        <v>1440</v>
      </c>
      <c r="V18" s="55">
        <v>0</v>
      </c>
      <c r="W18" s="49">
        <v>108</v>
      </c>
    </row>
    <row r="19" spans="1:23" ht="29.25" customHeight="1">
      <c r="A19" s="53">
        <v>2130301</v>
      </c>
      <c r="B19" s="54" t="s">
        <v>145</v>
      </c>
      <c r="C19" s="53" t="s">
        <v>139</v>
      </c>
      <c r="D19" s="55">
        <v>1475142.22</v>
      </c>
      <c r="E19" s="55">
        <v>979452</v>
      </c>
      <c r="F19" s="55">
        <v>602448</v>
      </c>
      <c r="G19" s="55">
        <v>377004</v>
      </c>
      <c r="H19" s="55">
        <v>0</v>
      </c>
      <c r="I19" s="55">
        <v>0</v>
      </c>
      <c r="J19" s="55">
        <v>0</v>
      </c>
      <c r="K19" s="55">
        <v>376607.98</v>
      </c>
      <c r="L19" s="55">
        <v>195890.4</v>
      </c>
      <c r="M19" s="55">
        <v>78356.160000000003</v>
      </c>
      <c r="N19" s="55">
        <v>73458.899999999994</v>
      </c>
      <c r="O19" s="55">
        <v>0</v>
      </c>
      <c r="P19" s="55">
        <v>9794.52</v>
      </c>
      <c r="Q19" s="55">
        <v>6856</v>
      </c>
      <c r="R19" s="55">
        <v>12252</v>
      </c>
      <c r="S19" s="55">
        <v>117534.24</v>
      </c>
      <c r="T19" s="55">
        <v>1548</v>
      </c>
      <c r="U19" s="55">
        <v>1440</v>
      </c>
      <c r="V19" s="55">
        <v>0</v>
      </c>
      <c r="W19" s="49">
        <v>108</v>
      </c>
    </row>
    <row r="20" spans="1:23" ht="29.25" customHeight="1">
      <c r="A20" s="53"/>
      <c r="B20" s="54" t="s">
        <v>122</v>
      </c>
      <c r="C20" s="53" t="s">
        <v>123</v>
      </c>
      <c r="D20" s="55">
        <v>1299418.24</v>
      </c>
      <c r="E20" s="55">
        <v>861720</v>
      </c>
      <c r="F20" s="55">
        <v>523512</v>
      </c>
      <c r="G20" s="55">
        <v>338208</v>
      </c>
      <c r="H20" s="55">
        <v>0</v>
      </c>
      <c r="I20" s="55">
        <v>0</v>
      </c>
      <c r="J20" s="55">
        <v>0</v>
      </c>
      <c r="K20" s="55">
        <v>333011.84000000003</v>
      </c>
      <c r="L20" s="55">
        <v>172344</v>
      </c>
      <c r="M20" s="55">
        <v>68937.600000000006</v>
      </c>
      <c r="N20" s="55">
        <v>64629</v>
      </c>
      <c r="O20" s="55">
        <v>0</v>
      </c>
      <c r="P20" s="55">
        <v>8617.2000000000007</v>
      </c>
      <c r="Q20" s="55">
        <v>6032.04</v>
      </c>
      <c r="R20" s="55">
        <v>12452</v>
      </c>
      <c r="S20" s="55">
        <v>103406.39999999999</v>
      </c>
      <c r="T20" s="55">
        <v>1280</v>
      </c>
      <c r="U20" s="55">
        <v>1260</v>
      </c>
      <c r="V20" s="55">
        <v>0</v>
      </c>
      <c r="W20" s="49">
        <v>20</v>
      </c>
    </row>
    <row r="21" spans="1:23" ht="29.25" customHeight="1">
      <c r="A21" s="53">
        <v>2130301</v>
      </c>
      <c r="B21" s="54" t="s">
        <v>146</v>
      </c>
      <c r="C21" s="53" t="s">
        <v>139</v>
      </c>
      <c r="D21" s="55">
        <v>437698.24</v>
      </c>
      <c r="E21" s="55">
        <v>0</v>
      </c>
      <c r="F21" s="55">
        <v>0</v>
      </c>
      <c r="G21" s="55">
        <v>0</v>
      </c>
      <c r="H21" s="55">
        <v>0</v>
      </c>
      <c r="I21" s="55">
        <v>0</v>
      </c>
      <c r="J21" s="55">
        <v>0</v>
      </c>
      <c r="K21" s="55">
        <v>333011.84000000003</v>
      </c>
      <c r="L21" s="55">
        <v>172344</v>
      </c>
      <c r="M21" s="55">
        <v>68937.600000000006</v>
      </c>
      <c r="N21" s="55">
        <v>64629</v>
      </c>
      <c r="O21" s="55">
        <v>0</v>
      </c>
      <c r="P21" s="55">
        <v>8617.2000000000007</v>
      </c>
      <c r="Q21" s="55">
        <v>6032.04</v>
      </c>
      <c r="R21" s="55">
        <v>12452</v>
      </c>
      <c r="S21" s="55">
        <v>103406.39999999999</v>
      </c>
      <c r="T21" s="55">
        <v>1280</v>
      </c>
      <c r="U21" s="55">
        <v>1260</v>
      </c>
      <c r="V21" s="55">
        <v>0</v>
      </c>
      <c r="W21" s="49">
        <v>20</v>
      </c>
    </row>
    <row r="22" spans="1:23" ht="29.25" customHeight="1">
      <c r="A22" s="53">
        <v>2130101</v>
      </c>
      <c r="B22" s="54" t="s">
        <v>146</v>
      </c>
      <c r="C22" s="53" t="s">
        <v>138</v>
      </c>
      <c r="D22" s="55">
        <v>861720</v>
      </c>
      <c r="E22" s="55">
        <v>861720</v>
      </c>
      <c r="F22" s="55">
        <v>523512</v>
      </c>
      <c r="G22" s="55">
        <v>338208</v>
      </c>
      <c r="H22" s="55">
        <v>0</v>
      </c>
      <c r="I22" s="55">
        <v>0</v>
      </c>
      <c r="J22" s="55">
        <v>0</v>
      </c>
      <c r="K22" s="55">
        <v>0</v>
      </c>
      <c r="L22" s="55">
        <v>0</v>
      </c>
      <c r="M22" s="55">
        <v>0</v>
      </c>
      <c r="N22" s="55">
        <v>0</v>
      </c>
      <c r="O22" s="55">
        <v>0</v>
      </c>
      <c r="P22" s="55">
        <v>0</v>
      </c>
      <c r="Q22" s="55">
        <v>0</v>
      </c>
      <c r="R22" s="55">
        <v>0</v>
      </c>
      <c r="S22" s="55">
        <v>0</v>
      </c>
      <c r="T22" s="55">
        <v>0</v>
      </c>
      <c r="U22" s="55">
        <v>0</v>
      </c>
      <c r="V22" s="55">
        <v>0</v>
      </c>
      <c r="W22" s="49">
        <v>0</v>
      </c>
    </row>
    <row r="23" spans="1:23" ht="29.25" customHeight="1">
      <c r="A23" s="53"/>
      <c r="B23" s="54" t="s">
        <v>125</v>
      </c>
      <c r="C23" s="53" t="s">
        <v>126</v>
      </c>
      <c r="D23" s="55">
        <v>1257550.2</v>
      </c>
      <c r="E23" s="55">
        <v>834600</v>
      </c>
      <c r="F23" s="55">
        <v>505716</v>
      </c>
      <c r="G23" s="55">
        <v>328884</v>
      </c>
      <c r="H23" s="55">
        <v>0</v>
      </c>
      <c r="I23" s="55">
        <v>0</v>
      </c>
      <c r="J23" s="55">
        <v>0</v>
      </c>
      <c r="K23" s="55">
        <v>321358.2</v>
      </c>
      <c r="L23" s="55">
        <v>166920</v>
      </c>
      <c r="M23" s="55">
        <v>66768</v>
      </c>
      <c r="N23" s="55">
        <v>62595</v>
      </c>
      <c r="O23" s="55">
        <v>0</v>
      </c>
      <c r="P23" s="55">
        <v>8346</v>
      </c>
      <c r="Q23" s="55">
        <v>5842.2</v>
      </c>
      <c r="R23" s="55">
        <v>10887</v>
      </c>
      <c r="S23" s="55">
        <v>100152</v>
      </c>
      <c r="T23" s="55">
        <v>1440</v>
      </c>
      <c r="U23" s="55">
        <v>1440</v>
      </c>
      <c r="V23" s="55">
        <v>0</v>
      </c>
      <c r="W23" s="49">
        <v>0</v>
      </c>
    </row>
    <row r="24" spans="1:23" ht="29.25" customHeight="1">
      <c r="A24" s="53">
        <v>2130101</v>
      </c>
      <c r="B24" s="54" t="s">
        <v>147</v>
      </c>
      <c r="C24" s="53" t="s">
        <v>138</v>
      </c>
      <c r="D24" s="55">
        <v>101592</v>
      </c>
      <c r="E24" s="55">
        <v>0</v>
      </c>
      <c r="F24" s="55">
        <v>0</v>
      </c>
      <c r="G24" s="55">
        <v>0</v>
      </c>
      <c r="H24" s="55">
        <v>0</v>
      </c>
      <c r="I24" s="55">
        <v>0</v>
      </c>
      <c r="J24" s="55">
        <v>0</v>
      </c>
      <c r="K24" s="55">
        <v>0</v>
      </c>
      <c r="L24" s="55">
        <v>0</v>
      </c>
      <c r="M24" s="55">
        <v>0</v>
      </c>
      <c r="N24" s="55">
        <v>0</v>
      </c>
      <c r="O24" s="55">
        <v>0</v>
      </c>
      <c r="P24" s="55">
        <v>0</v>
      </c>
      <c r="Q24" s="55">
        <v>0</v>
      </c>
      <c r="R24" s="55">
        <v>0</v>
      </c>
      <c r="S24" s="55">
        <v>100152</v>
      </c>
      <c r="T24" s="55">
        <v>1440</v>
      </c>
      <c r="U24" s="55">
        <v>1440</v>
      </c>
      <c r="V24" s="55">
        <v>0</v>
      </c>
      <c r="W24" s="49">
        <v>0</v>
      </c>
    </row>
    <row r="25" spans="1:23" ht="29.25" customHeight="1">
      <c r="A25" s="53">
        <v>2130301</v>
      </c>
      <c r="B25" s="54" t="s">
        <v>147</v>
      </c>
      <c r="C25" s="53" t="s">
        <v>139</v>
      </c>
      <c r="D25" s="55">
        <v>834600</v>
      </c>
      <c r="E25" s="55">
        <v>834600</v>
      </c>
      <c r="F25" s="55">
        <v>505716</v>
      </c>
      <c r="G25" s="55">
        <v>328884</v>
      </c>
      <c r="H25" s="55">
        <v>0</v>
      </c>
      <c r="I25" s="55">
        <v>0</v>
      </c>
      <c r="J25" s="55">
        <v>0</v>
      </c>
      <c r="K25" s="55">
        <v>0</v>
      </c>
      <c r="L25" s="55">
        <v>0</v>
      </c>
      <c r="M25" s="55">
        <v>0</v>
      </c>
      <c r="N25" s="55">
        <v>0</v>
      </c>
      <c r="O25" s="55">
        <v>0</v>
      </c>
      <c r="P25" s="55">
        <v>0</v>
      </c>
      <c r="Q25" s="55">
        <v>0</v>
      </c>
      <c r="R25" s="55">
        <v>0</v>
      </c>
      <c r="S25" s="55">
        <v>0</v>
      </c>
      <c r="T25" s="55">
        <v>0</v>
      </c>
      <c r="U25" s="55">
        <v>0</v>
      </c>
      <c r="V25" s="55">
        <v>0</v>
      </c>
      <c r="W25" s="49">
        <v>0</v>
      </c>
    </row>
    <row r="26" spans="1:23" ht="29.25" customHeight="1">
      <c r="A26" s="53">
        <v>2090101</v>
      </c>
      <c r="B26" s="54" t="s">
        <v>147</v>
      </c>
      <c r="C26" s="53" t="s">
        <v>148</v>
      </c>
      <c r="D26" s="55">
        <v>321358.2</v>
      </c>
      <c r="E26" s="55">
        <v>0</v>
      </c>
      <c r="F26" s="55">
        <v>0</v>
      </c>
      <c r="G26" s="55">
        <v>0</v>
      </c>
      <c r="H26" s="55">
        <v>0</v>
      </c>
      <c r="I26" s="55">
        <v>0</v>
      </c>
      <c r="J26" s="55">
        <v>0</v>
      </c>
      <c r="K26" s="55">
        <v>321358.2</v>
      </c>
      <c r="L26" s="55">
        <v>166920</v>
      </c>
      <c r="M26" s="55">
        <v>66768</v>
      </c>
      <c r="N26" s="55">
        <v>62595</v>
      </c>
      <c r="O26" s="55">
        <v>0</v>
      </c>
      <c r="P26" s="55">
        <v>8346</v>
      </c>
      <c r="Q26" s="55">
        <v>5842.2</v>
      </c>
      <c r="R26" s="55">
        <v>10887</v>
      </c>
      <c r="S26" s="55">
        <v>0</v>
      </c>
      <c r="T26" s="55">
        <v>0</v>
      </c>
      <c r="U26" s="55">
        <v>0</v>
      </c>
      <c r="V26" s="55">
        <v>0</v>
      </c>
      <c r="W26" s="49">
        <v>0</v>
      </c>
    </row>
    <row r="27" spans="1:23" ht="29.25" customHeight="1">
      <c r="A27" s="53"/>
      <c r="B27" s="54" t="s">
        <v>128</v>
      </c>
      <c r="C27" s="53" t="s">
        <v>129</v>
      </c>
      <c r="D27" s="55">
        <v>1626479.3</v>
      </c>
      <c r="E27" s="55">
        <v>1077780</v>
      </c>
      <c r="F27" s="55">
        <v>639168</v>
      </c>
      <c r="G27" s="55">
        <v>438612</v>
      </c>
      <c r="H27" s="55">
        <v>0</v>
      </c>
      <c r="I27" s="55">
        <v>0</v>
      </c>
      <c r="J27" s="55">
        <v>0</v>
      </c>
      <c r="K27" s="55">
        <v>417745.7</v>
      </c>
      <c r="L27" s="55">
        <v>215556</v>
      </c>
      <c r="M27" s="55">
        <v>86222.399999999994</v>
      </c>
      <c r="N27" s="55">
        <v>80833.5</v>
      </c>
      <c r="O27" s="55">
        <v>0</v>
      </c>
      <c r="P27" s="55">
        <v>10777.8</v>
      </c>
      <c r="Q27" s="55">
        <v>7544</v>
      </c>
      <c r="R27" s="55">
        <v>16812</v>
      </c>
      <c r="S27" s="55">
        <v>129333.6</v>
      </c>
      <c r="T27" s="55">
        <v>1620</v>
      </c>
      <c r="U27" s="55">
        <v>1620</v>
      </c>
      <c r="V27" s="55">
        <v>0</v>
      </c>
      <c r="W27" s="49">
        <v>0</v>
      </c>
    </row>
    <row r="28" spans="1:23" ht="29.25" customHeight="1">
      <c r="A28" s="53">
        <v>2130301</v>
      </c>
      <c r="B28" s="54" t="s">
        <v>149</v>
      </c>
      <c r="C28" s="53" t="s">
        <v>139</v>
      </c>
      <c r="D28" s="55">
        <v>1626479.3</v>
      </c>
      <c r="E28" s="55">
        <v>1077780</v>
      </c>
      <c r="F28" s="55">
        <v>639168</v>
      </c>
      <c r="G28" s="55">
        <v>438612</v>
      </c>
      <c r="H28" s="55">
        <v>0</v>
      </c>
      <c r="I28" s="55">
        <v>0</v>
      </c>
      <c r="J28" s="55">
        <v>0</v>
      </c>
      <c r="K28" s="55">
        <v>417745.7</v>
      </c>
      <c r="L28" s="55">
        <v>215556</v>
      </c>
      <c r="M28" s="55">
        <v>86222.399999999994</v>
      </c>
      <c r="N28" s="55">
        <v>80833.5</v>
      </c>
      <c r="O28" s="55">
        <v>0</v>
      </c>
      <c r="P28" s="55">
        <v>10777.8</v>
      </c>
      <c r="Q28" s="55">
        <v>7544</v>
      </c>
      <c r="R28" s="55">
        <v>16812</v>
      </c>
      <c r="S28" s="55">
        <v>129333.6</v>
      </c>
      <c r="T28" s="55">
        <v>1620</v>
      </c>
      <c r="U28" s="55">
        <v>1620</v>
      </c>
      <c r="V28" s="55">
        <v>0</v>
      </c>
      <c r="W28" s="49">
        <v>0</v>
      </c>
    </row>
  </sheetData>
  <mergeCells count="10">
    <mergeCell ref="T1:W1"/>
    <mergeCell ref="A2:W2"/>
    <mergeCell ref="A4:A6"/>
    <mergeCell ref="B4:B6"/>
    <mergeCell ref="C4:C6"/>
    <mergeCell ref="D4:D6"/>
    <mergeCell ref="S4:S6"/>
    <mergeCell ref="T4:W5"/>
    <mergeCell ref="K4:R5"/>
    <mergeCell ref="E4:J5"/>
  </mergeCells>
  <phoneticPr fontId="22" type="noConversion"/>
  <printOptions horizontalCentered="1"/>
  <pageMargins left="0.39305555555555599" right="0.39305555555555599" top="0.47152777777777799" bottom="0.47152777777777799" header="0.35416666666666702" footer="0.3138888888888889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sheetPr>
    <tabColor indexed="9"/>
    <pageSetUpPr fitToPage="1"/>
  </sheetPr>
  <dimension ref="A1:IK22"/>
  <sheetViews>
    <sheetView showGridLines="0" workbookViewId="0">
      <selection activeCell="U1" sqref="U1:W1"/>
    </sheetView>
  </sheetViews>
  <sheetFormatPr defaultColWidth="9.1640625" defaultRowHeight="11.25"/>
  <cols>
    <col min="1" max="2" width="9" customWidth="1"/>
    <col min="3" max="3" width="37.33203125" customWidth="1"/>
    <col min="4" max="4" width="16" customWidth="1"/>
    <col min="5" max="5" width="13" customWidth="1"/>
    <col min="6" max="6" width="11.33203125" customWidth="1"/>
    <col min="7" max="7" width="10.83203125" customWidth="1"/>
    <col min="8" max="8" width="14.1640625" customWidth="1"/>
    <col min="9" max="9" width="11.33203125" customWidth="1"/>
    <col min="10" max="10" width="13.83203125" customWidth="1"/>
    <col min="11" max="11" width="15" customWidth="1"/>
    <col min="12" max="12" width="11.5" customWidth="1"/>
    <col min="13" max="13" width="8" customWidth="1"/>
    <col min="14" max="14" width="15.6640625" customWidth="1"/>
    <col min="15" max="16" width="9.1640625" customWidth="1"/>
    <col min="17" max="17" width="12.6640625" customWidth="1"/>
    <col min="18" max="18" width="12.83203125" customWidth="1"/>
    <col min="19" max="19" width="8.83203125" customWidth="1"/>
    <col min="20" max="20" width="8.1640625" customWidth="1"/>
    <col min="21" max="22" width="12.33203125" customWidth="1"/>
    <col min="23" max="23" width="12.1640625" customWidth="1"/>
    <col min="24" max="24" width="10.33203125" customWidth="1"/>
    <col min="25" max="245" width="6.6640625" customWidth="1"/>
  </cols>
  <sheetData>
    <row r="1" spans="1:245" ht="23.1" customHeight="1">
      <c r="A1" s="34"/>
      <c r="B1" s="34"/>
      <c r="C1" s="34"/>
      <c r="D1" s="34"/>
      <c r="E1" s="34"/>
      <c r="F1" s="34"/>
      <c r="G1" s="34"/>
      <c r="H1" s="34"/>
      <c r="I1" s="34"/>
      <c r="J1" s="34"/>
      <c r="K1" s="34"/>
      <c r="L1" s="34"/>
      <c r="M1" s="34"/>
      <c r="N1" s="34"/>
      <c r="O1" s="34"/>
      <c r="P1" s="34"/>
      <c r="R1" s="40"/>
      <c r="S1" s="40"/>
      <c r="T1" s="40"/>
      <c r="U1" s="161" t="s">
        <v>217</v>
      </c>
      <c r="V1" s="161"/>
      <c r="W1" s="161"/>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row>
    <row r="2" spans="1:245" ht="23.1" customHeight="1">
      <c r="A2" s="121" t="s">
        <v>218</v>
      </c>
      <c r="B2" s="121"/>
      <c r="C2" s="121"/>
      <c r="D2" s="121"/>
      <c r="E2" s="121"/>
      <c r="F2" s="121"/>
      <c r="G2" s="121"/>
      <c r="H2" s="121"/>
      <c r="I2" s="121"/>
      <c r="J2" s="121"/>
      <c r="K2" s="121"/>
      <c r="L2" s="121"/>
      <c r="M2" s="121"/>
      <c r="N2" s="121"/>
      <c r="O2" s="121"/>
      <c r="P2" s="121"/>
      <c r="Q2" s="121"/>
      <c r="R2" s="121"/>
      <c r="S2" s="121"/>
      <c r="T2" s="121"/>
      <c r="U2" s="121"/>
      <c r="V2" s="121"/>
      <c r="W2" s="121"/>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row>
    <row r="3" spans="1:245" ht="23.1" customHeight="1">
      <c r="A3" s="35"/>
      <c r="B3" s="35"/>
      <c r="C3" s="35"/>
      <c r="D3" s="36"/>
      <c r="E3" s="36"/>
      <c r="F3" s="36"/>
      <c r="G3" s="36"/>
      <c r="H3" s="36"/>
      <c r="I3" s="36"/>
      <c r="J3" s="36"/>
      <c r="K3" s="36"/>
      <c r="L3" s="36"/>
      <c r="M3" s="36"/>
      <c r="N3" s="36"/>
      <c r="R3" s="40"/>
      <c r="S3" s="40"/>
      <c r="T3" s="40"/>
      <c r="U3" s="135" t="s">
        <v>87</v>
      </c>
      <c r="V3" s="135"/>
      <c r="W3" s="135"/>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row>
    <row r="4" spans="1:245" ht="23.1" customHeight="1">
      <c r="A4" s="136" t="s">
        <v>132</v>
      </c>
      <c r="B4" s="162" t="s">
        <v>88</v>
      </c>
      <c r="C4" s="163" t="s">
        <v>133</v>
      </c>
      <c r="D4" s="162" t="s">
        <v>134</v>
      </c>
      <c r="E4" s="164" t="s">
        <v>219</v>
      </c>
      <c r="F4" s="164" t="s">
        <v>220</v>
      </c>
      <c r="G4" s="164" t="s">
        <v>221</v>
      </c>
      <c r="H4" s="164" t="s">
        <v>222</v>
      </c>
      <c r="I4" s="164" t="s">
        <v>223</v>
      </c>
      <c r="J4" s="157" t="s">
        <v>224</v>
      </c>
      <c r="K4" s="157" t="s">
        <v>225</v>
      </c>
      <c r="L4" s="157" t="s">
        <v>226</v>
      </c>
      <c r="M4" s="157" t="s">
        <v>227</v>
      </c>
      <c r="N4" s="157" t="s">
        <v>228</v>
      </c>
      <c r="O4" s="157" t="s">
        <v>229</v>
      </c>
      <c r="P4" s="158" t="s">
        <v>230</v>
      </c>
      <c r="Q4" s="157" t="s">
        <v>231</v>
      </c>
      <c r="R4" s="136" t="s">
        <v>232</v>
      </c>
      <c r="S4" s="146" t="s">
        <v>233</v>
      </c>
      <c r="T4" s="136" t="s">
        <v>234</v>
      </c>
      <c r="U4" s="136" t="s">
        <v>235</v>
      </c>
      <c r="V4" s="155" t="s">
        <v>236</v>
      </c>
      <c r="W4" s="136" t="s">
        <v>237</v>
      </c>
      <c r="X4" s="41"/>
      <c r="Y4" s="41"/>
      <c r="Z4" s="41"/>
      <c r="AA4" s="41"/>
      <c r="AB4" s="41"/>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row>
    <row r="5" spans="1:245" ht="19.5" customHeight="1">
      <c r="A5" s="136"/>
      <c r="B5" s="162"/>
      <c r="C5" s="163"/>
      <c r="D5" s="162"/>
      <c r="E5" s="164"/>
      <c r="F5" s="164"/>
      <c r="G5" s="164"/>
      <c r="H5" s="164"/>
      <c r="I5" s="164"/>
      <c r="J5" s="157"/>
      <c r="K5" s="157"/>
      <c r="L5" s="157"/>
      <c r="M5" s="157"/>
      <c r="N5" s="157"/>
      <c r="O5" s="157"/>
      <c r="P5" s="159"/>
      <c r="Q5" s="157"/>
      <c r="R5" s="136"/>
      <c r="S5" s="146"/>
      <c r="T5" s="136"/>
      <c r="U5" s="136"/>
      <c r="V5" s="156"/>
      <c r="W5" s="136"/>
      <c r="X5" s="41"/>
      <c r="Y5" s="41"/>
      <c r="Z5" s="41"/>
      <c r="AA5" s="41"/>
      <c r="AB5" s="41"/>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row>
    <row r="6" spans="1:245" ht="39.75" customHeight="1">
      <c r="A6" s="136"/>
      <c r="B6" s="162"/>
      <c r="C6" s="163"/>
      <c r="D6" s="162"/>
      <c r="E6" s="164"/>
      <c r="F6" s="164"/>
      <c r="G6" s="164"/>
      <c r="H6" s="164"/>
      <c r="I6" s="164"/>
      <c r="J6" s="157"/>
      <c r="K6" s="157"/>
      <c r="L6" s="157"/>
      <c r="M6" s="157"/>
      <c r="N6" s="157"/>
      <c r="O6" s="157"/>
      <c r="P6" s="160"/>
      <c r="Q6" s="157"/>
      <c r="R6" s="136"/>
      <c r="S6" s="146"/>
      <c r="T6" s="136"/>
      <c r="U6" s="136"/>
      <c r="V6" s="142"/>
      <c r="W6" s="136"/>
      <c r="X6" s="41"/>
      <c r="Y6" s="41"/>
      <c r="Z6" s="41"/>
      <c r="AA6" s="41"/>
      <c r="AB6" s="41"/>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row>
    <row r="7" spans="1:245" s="9" customFormat="1" ht="27.75" customHeight="1">
      <c r="A7" s="46"/>
      <c r="B7" s="47"/>
      <c r="C7" s="46" t="s">
        <v>104</v>
      </c>
      <c r="D7" s="48">
        <v>1945545</v>
      </c>
      <c r="E7" s="49">
        <v>116900</v>
      </c>
      <c r="F7" s="49">
        <v>50100</v>
      </c>
      <c r="G7" s="49">
        <v>33400</v>
      </c>
      <c r="H7" s="49">
        <v>50100</v>
      </c>
      <c r="I7" s="49">
        <v>83500</v>
      </c>
      <c r="J7" s="49">
        <v>0</v>
      </c>
      <c r="K7" s="49">
        <v>334000</v>
      </c>
      <c r="L7" s="49">
        <v>33400</v>
      </c>
      <c r="M7" s="49">
        <v>0</v>
      </c>
      <c r="N7" s="49">
        <v>250500</v>
      </c>
      <c r="O7" s="49">
        <v>0</v>
      </c>
      <c r="P7" s="49">
        <v>0</v>
      </c>
      <c r="Q7" s="49">
        <v>183700</v>
      </c>
      <c r="R7" s="49">
        <v>51545</v>
      </c>
      <c r="S7" s="49">
        <v>0</v>
      </c>
      <c r="T7" s="49">
        <v>0</v>
      </c>
      <c r="U7" s="50">
        <v>558000</v>
      </c>
      <c r="V7" s="50">
        <v>0</v>
      </c>
      <c r="W7" s="49">
        <v>200400</v>
      </c>
    </row>
    <row r="8" spans="1:245" ht="27.75" customHeight="1">
      <c r="A8" s="46"/>
      <c r="B8" s="47" t="s">
        <v>136</v>
      </c>
      <c r="C8" s="46" t="s">
        <v>106</v>
      </c>
      <c r="D8" s="49">
        <v>1945545</v>
      </c>
      <c r="E8" s="49">
        <v>116900</v>
      </c>
      <c r="F8" s="49">
        <v>50100</v>
      </c>
      <c r="G8" s="49">
        <v>33400</v>
      </c>
      <c r="H8" s="49">
        <v>50100</v>
      </c>
      <c r="I8" s="49">
        <v>83500</v>
      </c>
      <c r="J8" s="49">
        <v>0</v>
      </c>
      <c r="K8" s="49">
        <v>334000</v>
      </c>
      <c r="L8" s="49">
        <v>33400</v>
      </c>
      <c r="M8" s="49">
        <v>0</v>
      </c>
      <c r="N8" s="49">
        <v>250500</v>
      </c>
      <c r="O8" s="49">
        <v>0</v>
      </c>
      <c r="P8" s="49">
        <v>0</v>
      </c>
      <c r="Q8" s="49">
        <v>183700</v>
      </c>
      <c r="R8" s="49">
        <v>51545</v>
      </c>
      <c r="S8" s="49">
        <v>0</v>
      </c>
      <c r="T8" s="49">
        <v>0</v>
      </c>
      <c r="U8" s="50">
        <v>558000</v>
      </c>
      <c r="V8" s="50">
        <v>0</v>
      </c>
      <c r="W8" s="49">
        <v>200400</v>
      </c>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row>
    <row r="9" spans="1:245" ht="27.75" customHeight="1">
      <c r="A9" s="46"/>
      <c r="B9" s="47" t="s">
        <v>107</v>
      </c>
      <c r="C9" s="46" t="s">
        <v>108</v>
      </c>
      <c r="D9" s="49">
        <v>649582</v>
      </c>
      <c r="E9" s="49">
        <v>37100</v>
      </c>
      <c r="F9" s="49">
        <v>15900</v>
      </c>
      <c r="G9" s="49">
        <v>10600</v>
      </c>
      <c r="H9" s="49">
        <v>15900</v>
      </c>
      <c r="I9" s="49">
        <v>26500</v>
      </c>
      <c r="J9" s="49">
        <v>0</v>
      </c>
      <c r="K9" s="49">
        <v>106000</v>
      </c>
      <c r="L9" s="49">
        <v>10600</v>
      </c>
      <c r="M9" s="49">
        <v>0</v>
      </c>
      <c r="N9" s="49">
        <v>79500</v>
      </c>
      <c r="O9" s="49">
        <v>0</v>
      </c>
      <c r="P9" s="49">
        <v>0</v>
      </c>
      <c r="Q9" s="49">
        <v>58300</v>
      </c>
      <c r="R9" s="49">
        <v>15582</v>
      </c>
      <c r="S9" s="49">
        <v>0</v>
      </c>
      <c r="T9" s="49">
        <v>0</v>
      </c>
      <c r="U9" s="50">
        <v>210000</v>
      </c>
      <c r="V9" s="50">
        <v>0</v>
      </c>
      <c r="W9" s="49">
        <v>63600</v>
      </c>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row>
    <row r="10" spans="1:245" ht="27.75" customHeight="1">
      <c r="A10" s="46">
        <v>2130101</v>
      </c>
      <c r="B10" s="47" t="s">
        <v>137</v>
      </c>
      <c r="C10" s="46" t="s">
        <v>138</v>
      </c>
      <c r="D10" s="49">
        <v>649582</v>
      </c>
      <c r="E10" s="49">
        <v>37100</v>
      </c>
      <c r="F10" s="49">
        <v>15900</v>
      </c>
      <c r="G10" s="49">
        <v>10600</v>
      </c>
      <c r="H10" s="49">
        <v>15900</v>
      </c>
      <c r="I10" s="49">
        <v>26500</v>
      </c>
      <c r="J10" s="49">
        <v>0</v>
      </c>
      <c r="K10" s="49">
        <v>106000</v>
      </c>
      <c r="L10" s="49">
        <v>10600</v>
      </c>
      <c r="M10" s="49">
        <v>0</v>
      </c>
      <c r="N10" s="49">
        <v>79500</v>
      </c>
      <c r="O10" s="49">
        <v>0</v>
      </c>
      <c r="P10" s="49">
        <v>0</v>
      </c>
      <c r="Q10" s="49">
        <v>58300</v>
      </c>
      <c r="R10" s="49">
        <v>15582</v>
      </c>
      <c r="S10" s="49">
        <v>0</v>
      </c>
      <c r="T10" s="49">
        <v>0</v>
      </c>
      <c r="U10" s="50">
        <v>210000</v>
      </c>
      <c r="V10" s="50">
        <v>0</v>
      </c>
      <c r="W10" s="49">
        <v>63600</v>
      </c>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row>
    <row r="11" spans="1:245" ht="27.75" customHeight="1">
      <c r="A11" s="46"/>
      <c r="B11" s="47" t="s">
        <v>110</v>
      </c>
      <c r="C11" s="46" t="s">
        <v>111</v>
      </c>
      <c r="D11" s="49">
        <v>32918</v>
      </c>
      <c r="E11" s="49">
        <v>2800</v>
      </c>
      <c r="F11" s="49">
        <v>1200</v>
      </c>
      <c r="G11" s="49">
        <v>800</v>
      </c>
      <c r="H11" s="49">
        <v>1200</v>
      </c>
      <c r="I11" s="49">
        <v>2000</v>
      </c>
      <c r="J11" s="49">
        <v>0</v>
      </c>
      <c r="K11" s="49">
        <v>8000</v>
      </c>
      <c r="L11" s="49">
        <v>800</v>
      </c>
      <c r="M11" s="49">
        <v>0</v>
      </c>
      <c r="N11" s="49">
        <v>6000</v>
      </c>
      <c r="O11" s="49">
        <v>0</v>
      </c>
      <c r="P11" s="49">
        <v>0</v>
      </c>
      <c r="Q11" s="49">
        <v>4400</v>
      </c>
      <c r="R11" s="49">
        <v>918</v>
      </c>
      <c r="S11" s="49">
        <v>0</v>
      </c>
      <c r="T11" s="49">
        <v>0</v>
      </c>
      <c r="U11" s="50">
        <v>0</v>
      </c>
      <c r="V11" s="50">
        <v>0</v>
      </c>
      <c r="W11" s="49">
        <v>4800</v>
      </c>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row>
    <row r="12" spans="1:245" ht="27.75" customHeight="1">
      <c r="A12" s="46">
        <v>2130301</v>
      </c>
      <c r="B12" s="47" t="s">
        <v>140</v>
      </c>
      <c r="C12" s="46" t="s">
        <v>139</v>
      </c>
      <c r="D12" s="49">
        <v>32918</v>
      </c>
      <c r="E12" s="49">
        <v>2800</v>
      </c>
      <c r="F12" s="49">
        <v>1200</v>
      </c>
      <c r="G12" s="49">
        <v>800</v>
      </c>
      <c r="H12" s="49">
        <v>1200</v>
      </c>
      <c r="I12" s="49">
        <v>2000</v>
      </c>
      <c r="J12" s="49">
        <v>0</v>
      </c>
      <c r="K12" s="49">
        <v>8000</v>
      </c>
      <c r="L12" s="49">
        <v>800</v>
      </c>
      <c r="M12" s="49">
        <v>0</v>
      </c>
      <c r="N12" s="49">
        <v>6000</v>
      </c>
      <c r="O12" s="49">
        <v>0</v>
      </c>
      <c r="P12" s="49">
        <v>0</v>
      </c>
      <c r="Q12" s="49">
        <v>4400</v>
      </c>
      <c r="R12" s="49">
        <v>918</v>
      </c>
      <c r="S12" s="49">
        <v>0</v>
      </c>
      <c r="T12" s="49">
        <v>0</v>
      </c>
      <c r="U12" s="50">
        <v>0</v>
      </c>
      <c r="V12" s="50">
        <v>0</v>
      </c>
      <c r="W12" s="49">
        <v>4800</v>
      </c>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row>
    <row r="13" spans="1:245" ht="27.75" customHeight="1">
      <c r="A13" s="46"/>
      <c r="B13" s="47" t="s">
        <v>113</v>
      </c>
      <c r="C13" s="46" t="s">
        <v>114</v>
      </c>
      <c r="D13" s="49">
        <v>681571</v>
      </c>
      <c r="E13" s="49">
        <v>28000</v>
      </c>
      <c r="F13" s="49">
        <v>12000</v>
      </c>
      <c r="G13" s="49">
        <v>8000</v>
      </c>
      <c r="H13" s="49">
        <v>12000</v>
      </c>
      <c r="I13" s="49">
        <v>20000</v>
      </c>
      <c r="J13" s="49">
        <v>0</v>
      </c>
      <c r="K13" s="49">
        <v>80000</v>
      </c>
      <c r="L13" s="49">
        <v>8000</v>
      </c>
      <c r="M13" s="49">
        <v>0</v>
      </c>
      <c r="N13" s="49">
        <v>60000</v>
      </c>
      <c r="O13" s="49">
        <v>0</v>
      </c>
      <c r="P13" s="49">
        <v>0</v>
      </c>
      <c r="Q13" s="49">
        <v>44000</v>
      </c>
      <c r="R13" s="49">
        <v>13571</v>
      </c>
      <c r="S13" s="49">
        <v>0</v>
      </c>
      <c r="T13" s="49">
        <v>0</v>
      </c>
      <c r="U13" s="50">
        <v>348000</v>
      </c>
      <c r="V13" s="50">
        <v>0</v>
      </c>
      <c r="W13" s="49">
        <v>48000</v>
      </c>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row>
    <row r="14" spans="1:245" ht="27.75" customHeight="1">
      <c r="A14" s="46">
        <v>2130312</v>
      </c>
      <c r="B14" s="47" t="s">
        <v>142</v>
      </c>
      <c r="C14" s="46" t="s">
        <v>143</v>
      </c>
      <c r="D14" s="49">
        <v>681571</v>
      </c>
      <c r="E14" s="49">
        <v>28000</v>
      </c>
      <c r="F14" s="49">
        <v>12000</v>
      </c>
      <c r="G14" s="49">
        <v>8000</v>
      </c>
      <c r="H14" s="49">
        <v>12000</v>
      </c>
      <c r="I14" s="49">
        <v>20000</v>
      </c>
      <c r="J14" s="49">
        <v>0</v>
      </c>
      <c r="K14" s="49">
        <v>80000</v>
      </c>
      <c r="L14" s="49">
        <v>8000</v>
      </c>
      <c r="M14" s="49">
        <v>0</v>
      </c>
      <c r="N14" s="49">
        <v>60000</v>
      </c>
      <c r="O14" s="49">
        <v>0</v>
      </c>
      <c r="P14" s="49">
        <v>0</v>
      </c>
      <c r="Q14" s="49">
        <v>44000</v>
      </c>
      <c r="R14" s="49">
        <v>13571</v>
      </c>
      <c r="S14" s="49">
        <v>0</v>
      </c>
      <c r="T14" s="49">
        <v>0</v>
      </c>
      <c r="U14" s="50">
        <v>348000</v>
      </c>
      <c r="V14" s="50">
        <v>0</v>
      </c>
      <c r="W14" s="49">
        <v>48000</v>
      </c>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row>
    <row r="15" spans="1:245" ht="27.75" customHeight="1">
      <c r="A15" s="46"/>
      <c r="B15" s="47" t="s">
        <v>119</v>
      </c>
      <c r="C15" s="46" t="s">
        <v>120</v>
      </c>
      <c r="D15" s="49">
        <v>150035</v>
      </c>
      <c r="E15" s="49">
        <v>12600</v>
      </c>
      <c r="F15" s="49">
        <v>5400</v>
      </c>
      <c r="G15" s="49">
        <v>3600</v>
      </c>
      <c r="H15" s="49">
        <v>5400</v>
      </c>
      <c r="I15" s="49">
        <v>9000</v>
      </c>
      <c r="J15" s="49">
        <v>0</v>
      </c>
      <c r="K15" s="49">
        <v>36000</v>
      </c>
      <c r="L15" s="49">
        <v>3600</v>
      </c>
      <c r="M15" s="49">
        <v>0</v>
      </c>
      <c r="N15" s="49">
        <v>27000</v>
      </c>
      <c r="O15" s="49">
        <v>0</v>
      </c>
      <c r="P15" s="49">
        <v>0</v>
      </c>
      <c r="Q15" s="49">
        <v>19800</v>
      </c>
      <c r="R15" s="49">
        <v>6035</v>
      </c>
      <c r="S15" s="49">
        <v>0</v>
      </c>
      <c r="T15" s="49">
        <v>0</v>
      </c>
      <c r="U15" s="50">
        <v>0</v>
      </c>
      <c r="V15" s="50">
        <v>0</v>
      </c>
      <c r="W15" s="49">
        <v>21600</v>
      </c>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row>
    <row r="16" spans="1:245" ht="27.75" customHeight="1">
      <c r="A16" s="46">
        <v>2130301</v>
      </c>
      <c r="B16" s="47" t="s">
        <v>145</v>
      </c>
      <c r="C16" s="46" t="s">
        <v>139</v>
      </c>
      <c r="D16" s="49">
        <v>150035</v>
      </c>
      <c r="E16" s="49">
        <v>12600</v>
      </c>
      <c r="F16" s="49">
        <v>5400</v>
      </c>
      <c r="G16" s="49">
        <v>3600</v>
      </c>
      <c r="H16" s="49">
        <v>5400</v>
      </c>
      <c r="I16" s="49">
        <v>9000</v>
      </c>
      <c r="J16" s="49">
        <v>0</v>
      </c>
      <c r="K16" s="49">
        <v>36000</v>
      </c>
      <c r="L16" s="49">
        <v>3600</v>
      </c>
      <c r="M16" s="49">
        <v>0</v>
      </c>
      <c r="N16" s="49">
        <v>27000</v>
      </c>
      <c r="O16" s="49">
        <v>0</v>
      </c>
      <c r="P16" s="49">
        <v>0</v>
      </c>
      <c r="Q16" s="49">
        <v>19800</v>
      </c>
      <c r="R16" s="49">
        <v>6035</v>
      </c>
      <c r="S16" s="49">
        <v>0</v>
      </c>
      <c r="T16" s="49">
        <v>0</v>
      </c>
      <c r="U16" s="50">
        <v>0</v>
      </c>
      <c r="V16" s="50">
        <v>0</v>
      </c>
      <c r="W16" s="49">
        <v>21600</v>
      </c>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row>
    <row r="17" spans="1:23" ht="27.75" customHeight="1">
      <c r="A17" s="46"/>
      <c r="B17" s="47" t="s">
        <v>122</v>
      </c>
      <c r="C17" s="46" t="s">
        <v>123</v>
      </c>
      <c r="D17" s="49">
        <v>132536</v>
      </c>
      <c r="E17" s="49">
        <v>11200</v>
      </c>
      <c r="F17" s="49">
        <v>4800</v>
      </c>
      <c r="G17" s="49">
        <v>3200</v>
      </c>
      <c r="H17" s="49">
        <v>4800</v>
      </c>
      <c r="I17" s="49">
        <v>8000</v>
      </c>
      <c r="J17" s="49">
        <v>0</v>
      </c>
      <c r="K17" s="49">
        <v>32000</v>
      </c>
      <c r="L17" s="49">
        <v>3200</v>
      </c>
      <c r="M17" s="49">
        <v>0</v>
      </c>
      <c r="N17" s="49">
        <v>24000</v>
      </c>
      <c r="O17" s="49">
        <v>0</v>
      </c>
      <c r="P17" s="49">
        <v>0</v>
      </c>
      <c r="Q17" s="49">
        <v>17600</v>
      </c>
      <c r="R17" s="49">
        <v>4536</v>
      </c>
      <c r="S17" s="49">
        <v>0</v>
      </c>
      <c r="T17" s="49">
        <v>0</v>
      </c>
      <c r="U17" s="50">
        <v>0</v>
      </c>
      <c r="V17" s="50">
        <v>0</v>
      </c>
      <c r="W17" s="49">
        <v>19200</v>
      </c>
    </row>
    <row r="18" spans="1:23" ht="27.75" customHeight="1">
      <c r="A18" s="46">
        <v>2130301</v>
      </c>
      <c r="B18" s="47" t="s">
        <v>146</v>
      </c>
      <c r="C18" s="46" t="s">
        <v>139</v>
      </c>
      <c r="D18" s="49">
        <v>132536</v>
      </c>
      <c r="E18" s="49">
        <v>11200</v>
      </c>
      <c r="F18" s="49">
        <v>4800</v>
      </c>
      <c r="G18" s="49">
        <v>3200</v>
      </c>
      <c r="H18" s="49">
        <v>4800</v>
      </c>
      <c r="I18" s="49">
        <v>8000</v>
      </c>
      <c r="J18" s="49">
        <v>0</v>
      </c>
      <c r="K18" s="49">
        <v>32000</v>
      </c>
      <c r="L18" s="49">
        <v>3200</v>
      </c>
      <c r="M18" s="49">
        <v>0</v>
      </c>
      <c r="N18" s="49">
        <v>24000</v>
      </c>
      <c r="O18" s="49">
        <v>0</v>
      </c>
      <c r="P18" s="49">
        <v>0</v>
      </c>
      <c r="Q18" s="49">
        <v>17600</v>
      </c>
      <c r="R18" s="49">
        <v>4536</v>
      </c>
      <c r="S18" s="49">
        <v>0</v>
      </c>
      <c r="T18" s="49">
        <v>0</v>
      </c>
      <c r="U18" s="50">
        <v>0</v>
      </c>
      <c r="V18" s="50">
        <v>0</v>
      </c>
      <c r="W18" s="49">
        <v>19200</v>
      </c>
    </row>
    <row r="19" spans="1:23" ht="27.75" customHeight="1">
      <c r="A19" s="46"/>
      <c r="B19" s="47" t="s">
        <v>125</v>
      </c>
      <c r="C19" s="46" t="s">
        <v>126</v>
      </c>
      <c r="D19" s="49">
        <v>132292</v>
      </c>
      <c r="E19" s="49">
        <v>11200</v>
      </c>
      <c r="F19" s="49">
        <v>4800</v>
      </c>
      <c r="G19" s="49">
        <v>3200</v>
      </c>
      <c r="H19" s="49">
        <v>4800</v>
      </c>
      <c r="I19" s="49">
        <v>8000</v>
      </c>
      <c r="J19" s="49">
        <v>0</v>
      </c>
      <c r="K19" s="49">
        <v>32000</v>
      </c>
      <c r="L19" s="49">
        <v>3200</v>
      </c>
      <c r="M19" s="49">
        <v>0</v>
      </c>
      <c r="N19" s="49">
        <v>24000</v>
      </c>
      <c r="O19" s="49">
        <v>0</v>
      </c>
      <c r="P19" s="49">
        <v>0</v>
      </c>
      <c r="Q19" s="49">
        <v>17600</v>
      </c>
      <c r="R19" s="49">
        <v>4292</v>
      </c>
      <c r="S19" s="49">
        <v>0</v>
      </c>
      <c r="T19" s="49">
        <v>0</v>
      </c>
      <c r="U19" s="50">
        <v>0</v>
      </c>
      <c r="V19" s="50">
        <v>0</v>
      </c>
      <c r="W19" s="49">
        <v>19200</v>
      </c>
    </row>
    <row r="20" spans="1:23" ht="27.75" customHeight="1">
      <c r="A20" s="46">
        <v>2130301</v>
      </c>
      <c r="B20" s="47" t="s">
        <v>147</v>
      </c>
      <c r="C20" s="46" t="s">
        <v>139</v>
      </c>
      <c r="D20" s="49">
        <v>132292</v>
      </c>
      <c r="E20" s="49">
        <v>11200</v>
      </c>
      <c r="F20" s="49">
        <v>4800</v>
      </c>
      <c r="G20" s="49">
        <v>3200</v>
      </c>
      <c r="H20" s="49">
        <v>4800</v>
      </c>
      <c r="I20" s="49">
        <v>8000</v>
      </c>
      <c r="J20" s="49">
        <v>0</v>
      </c>
      <c r="K20" s="49">
        <v>32000</v>
      </c>
      <c r="L20" s="49">
        <v>3200</v>
      </c>
      <c r="M20" s="49">
        <v>0</v>
      </c>
      <c r="N20" s="49">
        <v>24000</v>
      </c>
      <c r="O20" s="49">
        <v>0</v>
      </c>
      <c r="P20" s="49">
        <v>0</v>
      </c>
      <c r="Q20" s="49">
        <v>17600</v>
      </c>
      <c r="R20" s="49">
        <v>4292</v>
      </c>
      <c r="S20" s="49">
        <v>0</v>
      </c>
      <c r="T20" s="49">
        <v>0</v>
      </c>
      <c r="U20" s="50">
        <v>0</v>
      </c>
      <c r="V20" s="50">
        <v>0</v>
      </c>
      <c r="W20" s="49">
        <v>19200</v>
      </c>
    </row>
    <row r="21" spans="1:23" ht="27.75" customHeight="1">
      <c r="A21" s="46"/>
      <c r="B21" s="47" t="s">
        <v>128</v>
      </c>
      <c r="C21" s="46" t="s">
        <v>129</v>
      </c>
      <c r="D21" s="49">
        <v>166611</v>
      </c>
      <c r="E21" s="49">
        <v>14000</v>
      </c>
      <c r="F21" s="49">
        <v>6000</v>
      </c>
      <c r="G21" s="49">
        <v>4000</v>
      </c>
      <c r="H21" s="49">
        <v>6000</v>
      </c>
      <c r="I21" s="49">
        <v>10000</v>
      </c>
      <c r="J21" s="49">
        <v>0</v>
      </c>
      <c r="K21" s="49">
        <v>40000</v>
      </c>
      <c r="L21" s="49">
        <v>4000</v>
      </c>
      <c r="M21" s="49">
        <v>0</v>
      </c>
      <c r="N21" s="49">
        <v>30000</v>
      </c>
      <c r="O21" s="49">
        <v>0</v>
      </c>
      <c r="P21" s="49">
        <v>0</v>
      </c>
      <c r="Q21" s="49">
        <v>22000</v>
      </c>
      <c r="R21" s="49">
        <v>6611</v>
      </c>
      <c r="S21" s="49">
        <v>0</v>
      </c>
      <c r="T21" s="49">
        <v>0</v>
      </c>
      <c r="U21" s="50">
        <v>0</v>
      </c>
      <c r="V21" s="50">
        <v>0</v>
      </c>
      <c r="W21" s="49">
        <v>24000</v>
      </c>
    </row>
    <row r="22" spans="1:23" ht="27.75" customHeight="1">
      <c r="A22" s="46">
        <v>2130301</v>
      </c>
      <c r="B22" s="47" t="s">
        <v>149</v>
      </c>
      <c r="C22" s="46" t="s">
        <v>139</v>
      </c>
      <c r="D22" s="49">
        <v>166611</v>
      </c>
      <c r="E22" s="49">
        <v>14000</v>
      </c>
      <c r="F22" s="49">
        <v>6000</v>
      </c>
      <c r="G22" s="49">
        <v>4000</v>
      </c>
      <c r="H22" s="49">
        <v>6000</v>
      </c>
      <c r="I22" s="49">
        <v>10000</v>
      </c>
      <c r="J22" s="49">
        <v>0</v>
      </c>
      <c r="K22" s="49">
        <v>40000</v>
      </c>
      <c r="L22" s="49">
        <v>4000</v>
      </c>
      <c r="M22" s="49">
        <v>0</v>
      </c>
      <c r="N22" s="49">
        <v>30000</v>
      </c>
      <c r="O22" s="49">
        <v>0</v>
      </c>
      <c r="P22" s="49">
        <v>0</v>
      </c>
      <c r="Q22" s="49">
        <v>22000</v>
      </c>
      <c r="R22" s="49">
        <v>6611</v>
      </c>
      <c r="S22" s="49">
        <v>0</v>
      </c>
      <c r="T22" s="49">
        <v>0</v>
      </c>
      <c r="U22" s="50">
        <v>0</v>
      </c>
      <c r="V22" s="50">
        <v>0</v>
      </c>
      <c r="W22" s="49">
        <v>24000</v>
      </c>
    </row>
  </sheetData>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honeticPr fontId="22" type="noConversion"/>
  <printOptions horizontalCentered="1"/>
  <pageMargins left="0.39305555555555599" right="0.39305555555555599" top="0.47152777777777799" bottom="0.47152777777777799" header="0.35416666666666702" footer="0.3138888888888889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sheetPr>
    <tabColor indexed="9"/>
    <pageSetUpPr fitToPage="1"/>
  </sheetPr>
  <dimension ref="A1:IN17"/>
  <sheetViews>
    <sheetView showGridLines="0" workbookViewId="0">
      <selection activeCell="O1" sqref="O1"/>
    </sheetView>
  </sheetViews>
  <sheetFormatPr defaultColWidth="9.1640625" defaultRowHeight="11.25"/>
  <cols>
    <col min="1" max="1" width="10" customWidth="1"/>
    <col min="2" max="2" width="11.6640625" customWidth="1"/>
    <col min="3" max="3" width="38.83203125" customWidth="1"/>
    <col min="4" max="4" width="14.6640625" customWidth="1"/>
    <col min="5" max="8" width="11.6640625" customWidth="1"/>
    <col min="9" max="9" width="16" customWidth="1"/>
    <col min="10" max="15" width="11.6640625" customWidth="1"/>
    <col min="16" max="16" width="15" customWidth="1"/>
    <col min="17" max="248" width="6.6640625" customWidth="1"/>
  </cols>
  <sheetData>
    <row r="1" spans="1:248" ht="23.1" customHeight="1">
      <c r="A1" s="34"/>
      <c r="B1" s="34"/>
      <c r="C1" s="34"/>
      <c r="D1" s="34"/>
      <c r="E1" s="34"/>
      <c r="F1" s="34"/>
      <c r="G1" s="34"/>
      <c r="H1" s="34"/>
      <c r="I1" s="34"/>
      <c r="J1" s="34"/>
      <c r="K1" s="41"/>
      <c r="L1" s="34"/>
      <c r="M1" s="34"/>
      <c r="N1" s="34"/>
      <c r="O1" s="42" t="s">
        <v>238</v>
      </c>
      <c r="P1" s="43"/>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row>
    <row r="2" spans="1:248" ht="23.1" customHeight="1">
      <c r="A2" s="121" t="s">
        <v>239</v>
      </c>
      <c r="B2" s="121"/>
      <c r="C2" s="121"/>
      <c r="D2" s="121"/>
      <c r="E2" s="121"/>
      <c r="F2" s="121"/>
      <c r="G2" s="121"/>
      <c r="H2" s="121"/>
      <c r="I2" s="121"/>
      <c r="J2" s="121"/>
      <c r="K2" s="121"/>
      <c r="L2" s="121"/>
      <c r="M2" s="121"/>
      <c r="N2" s="121"/>
      <c r="O2" s="121"/>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row>
    <row r="3" spans="1:248" ht="30.75" customHeight="1">
      <c r="A3" s="35"/>
      <c r="B3" s="35"/>
      <c r="C3" s="35"/>
      <c r="D3" s="36"/>
      <c r="E3" s="37"/>
      <c r="F3" s="19"/>
      <c r="G3" s="36"/>
      <c r="H3" s="19"/>
      <c r="I3" s="36"/>
      <c r="J3" s="36"/>
      <c r="K3" s="41"/>
      <c r="L3" s="36"/>
      <c r="M3" s="36"/>
      <c r="N3" s="165" t="s">
        <v>87</v>
      </c>
      <c r="O3" s="165"/>
      <c r="P3" s="44"/>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row>
    <row r="4" spans="1:248" ht="23.1" customHeight="1">
      <c r="A4" s="162" t="s">
        <v>132</v>
      </c>
      <c r="B4" s="162" t="s">
        <v>88</v>
      </c>
      <c r="C4" s="123" t="s">
        <v>133</v>
      </c>
      <c r="D4" s="166" t="s">
        <v>134</v>
      </c>
      <c r="E4" s="164" t="s">
        <v>240</v>
      </c>
      <c r="F4" s="164" t="s">
        <v>241</v>
      </c>
      <c r="G4" s="164" t="s">
        <v>242</v>
      </c>
      <c r="H4" s="164" t="s">
        <v>243</v>
      </c>
      <c r="I4" s="164" t="s">
        <v>244</v>
      </c>
      <c r="J4" s="164" t="s">
        <v>245</v>
      </c>
      <c r="K4" s="157" t="s">
        <v>246</v>
      </c>
      <c r="L4" s="157" t="s">
        <v>247</v>
      </c>
      <c r="M4" s="157" t="s">
        <v>248</v>
      </c>
      <c r="N4" s="157" t="s">
        <v>249</v>
      </c>
      <c r="O4" s="157" t="s">
        <v>250</v>
      </c>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c r="IL4" s="40"/>
      <c r="IM4" s="40"/>
      <c r="IN4" s="40"/>
    </row>
    <row r="5" spans="1:248" ht="19.5" customHeight="1">
      <c r="A5" s="162"/>
      <c r="B5" s="162"/>
      <c r="C5" s="123"/>
      <c r="D5" s="166"/>
      <c r="E5" s="164"/>
      <c r="F5" s="164"/>
      <c r="G5" s="164"/>
      <c r="H5" s="164"/>
      <c r="I5" s="164"/>
      <c r="J5" s="164"/>
      <c r="K5" s="157"/>
      <c r="L5" s="157"/>
      <c r="M5" s="157"/>
      <c r="N5" s="157"/>
      <c r="O5" s="157"/>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row>
    <row r="6" spans="1:248" ht="39.75" customHeight="1">
      <c r="A6" s="162"/>
      <c r="B6" s="162"/>
      <c r="C6" s="123"/>
      <c r="D6" s="166"/>
      <c r="E6" s="164"/>
      <c r="F6" s="164"/>
      <c r="G6" s="164"/>
      <c r="H6" s="164"/>
      <c r="I6" s="164"/>
      <c r="J6" s="164"/>
      <c r="K6" s="157"/>
      <c r="L6" s="157"/>
      <c r="M6" s="157"/>
      <c r="N6" s="157"/>
      <c r="O6" s="157"/>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row>
    <row r="7" spans="1:248" s="9" customFormat="1" ht="23.1" customHeight="1">
      <c r="A7" s="21"/>
      <c r="B7" s="22"/>
      <c r="C7" s="21" t="s">
        <v>104</v>
      </c>
      <c r="D7" s="23">
        <v>51000</v>
      </c>
      <c r="E7" s="23">
        <v>0</v>
      </c>
      <c r="F7" s="23">
        <v>0</v>
      </c>
      <c r="G7" s="23">
        <v>0</v>
      </c>
      <c r="H7" s="23">
        <v>0</v>
      </c>
      <c r="I7" s="23">
        <v>51000</v>
      </c>
      <c r="J7" s="23">
        <v>0</v>
      </c>
      <c r="K7" s="23">
        <v>0</v>
      </c>
      <c r="L7" s="45">
        <v>0</v>
      </c>
      <c r="M7" s="23">
        <v>0</v>
      </c>
      <c r="N7" s="23">
        <v>0</v>
      </c>
      <c r="O7" s="23">
        <v>0</v>
      </c>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row>
    <row r="8" spans="1:248" ht="33.75" customHeight="1">
      <c r="A8" s="21"/>
      <c r="B8" s="22" t="s">
        <v>136</v>
      </c>
      <c r="C8" s="21" t="s">
        <v>106</v>
      </c>
      <c r="D8" s="23">
        <v>51000</v>
      </c>
      <c r="E8" s="23">
        <v>0</v>
      </c>
      <c r="F8" s="23">
        <v>0</v>
      </c>
      <c r="G8" s="23">
        <v>0</v>
      </c>
      <c r="H8" s="23">
        <v>0</v>
      </c>
      <c r="I8" s="23">
        <v>51000</v>
      </c>
      <c r="J8" s="23">
        <v>0</v>
      </c>
      <c r="K8" s="23">
        <v>0</v>
      </c>
      <c r="L8" s="45">
        <v>0</v>
      </c>
      <c r="M8" s="23">
        <v>0</v>
      </c>
      <c r="N8" s="23">
        <v>0</v>
      </c>
      <c r="O8" s="23">
        <v>0</v>
      </c>
    </row>
    <row r="9" spans="1:248" ht="23.1" customHeight="1">
      <c r="A9" s="21"/>
      <c r="B9" s="22" t="s">
        <v>107</v>
      </c>
      <c r="C9" s="21" t="s">
        <v>108</v>
      </c>
      <c r="D9" s="23">
        <v>51000</v>
      </c>
      <c r="E9" s="23">
        <v>0</v>
      </c>
      <c r="F9" s="23">
        <v>0</v>
      </c>
      <c r="G9" s="23">
        <v>0</v>
      </c>
      <c r="H9" s="23">
        <v>0</v>
      </c>
      <c r="I9" s="23">
        <v>51000</v>
      </c>
      <c r="J9" s="23">
        <v>0</v>
      </c>
      <c r="K9" s="23">
        <v>0</v>
      </c>
      <c r="L9" s="45">
        <v>0</v>
      </c>
      <c r="M9" s="23">
        <v>0</v>
      </c>
      <c r="N9" s="23">
        <v>0</v>
      </c>
      <c r="O9" s="23">
        <v>0</v>
      </c>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row>
    <row r="10" spans="1:248" ht="23.1" customHeight="1">
      <c r="A10" s="21">
        <v>2130101</v>
      </c>
      <c r="B10" s="22" t="s">
        <v>137</v>
      </c>
      <c r="C10" s="21" t="s">
        <v>138</v>
      </c>
      <c r="D10" s="23">
        <v>51000</v>
      </c>
      <c r="E10" s="23">
        <v>0</v>
      </c>
      <c r="F10" s="23">
        <v>0</v>
      </c>
      <c r="G10" s="23">
        <v>0</v>
      </c>
      <c r="H10" s="23">
        <v>0</v>
      </c>
      <c r="I10" s="23">
        <v>51000</v>
      </c>
      <c r="J10" s="23">
        <v>0</v>
      </c>
      <c r="K10" s="23">
        <v>0</v>
      </c>
      <c r="L10" s="45">
        <v>0</v>
      </c>
      <c r="M10" s="23">
        <v>0</v>
      </c>
      <c r="N10" s="23">
        <v>0</v>
      </c>
      <c r="O10" s="23">
        <v>0</v>
      </c>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row>
    <row r="11" spans="1:248" ht="23.1" customHeight="1">
      <c r="A11" s="39"/>
      <c r="B11" s="39"/>
      <c r="C11" s="39"/>
      <c r="D11" s="39"/>
      <c r="E11" s="39"/>
      <c r="F11" s="39"/>
      <c r="G11" s="39"/>
      <c r="H11" s="39"/>
      <c r="I11" s="39"/>
      <c r="J11" s="39"/>
      <c r="K11" s="27"/>
      <c r="L11" s="39"/>
      <c r="M11" s="39"/>
      <c r="N11" s="39"/>
      <c r="O11" s="39"/>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row>
    <row r="12" spans="1:248" ht="23.1" customHeight="1">
      <c r="A12" s="39"/>
      <c r="B12" s="39"/>
      <c r="C12" s="39"/>
      <c r="D12" s="39"/>
      <c r="E12" s="39"/>
      <c r="F12" s="39"/>
      <c r="G12" s="39"/>
      <c r="H12" s="39"/>
      <c r="J12" s="39"/>
      <c r="K12" s="27"/>
      <c r="L12" s="39"/>
      <c r="M12" s="39"/>
      <c r="N12" s="39"/>
      <c r="O12" s="39"/>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row>
    <row r="13" spans="1:248" ht="23.1" customHeight="1">
      <c r="A13" s="40"/>
      <c r="B13" s="40"/>
      <c r="C13" s="40"/>
      <c r="D13" s="40"/>
      <c r="E13" s="39"/>
      <c r="F13" s="39"/>
      <c r="G13" s="40"/>
      <c r="H13" s="40"/>
      <c r="I13" s="40"/>
      <c r="J13" s="40"/>
      <c r="K13" s="27"/>
      <c r="L13" s="39"/>
      <c r="M13" s="39"/>
      <c r="N13" s="39"/>
      <c r="O13" s="39"/>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row>
    <row r="14" spans="1:248" ht="23.1" customHeight="1">
      <c r="A14" s="40"/>
      <c r="B14" s="40"/>
      <c r="C14" s="40"/>
      <c r="D14" s="40"/>
      <c r="E14" s="40"/>
      <c r="F14" s="39"/>
      <c r="G14" s="39"/>
      <c r="H14" s="39"/>
      <c r="I14" s="40"/>
      <c r="J14" s="40"/>
      <c r="K14" s="41"/>
      <c r="L14" s="40"/>
      <c r="M14" s="40"/>
      <c r="N14" s="39"/>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row>
    <row r="15" spans="1:248" ht="23.1" customHeight="1">
      <c r="A15" s="40"/>
      <c r="B15" s="40"/>
      <c r="C15" s="40"/>
      <c r="D15" s="40"/>
      <c r="E15" s="40"/>
      <c r="F15" s="40"/>
      <c r="G15" s="40"/>
      <c r="H15" s="40"/>
      <c r="I15" s="40"/>
      <c r="J15" s="40"/>
      <c r="K15" s="41"/>
      <c r="L15" s="40"/>
      <c r="M15" s="40"/>
      <c r="N15" s="39"/>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row>
    <row r="16" spans="1:248" ht="23.1" customHeight="1">
      <c r="A16" s="40"/>
      <c r="B16" s="40"/>
      <c r="C16" s="40"/>
      <c r="D16" s="40"/>
      <c r="E16" s="40"/>
      <c r="F16" s="40"/>
      <c r="G16" s="40"/>
      <c r="H16" s="40"/>
      <c r="I16" s="40"/>
      <c r="J16" s="40"/>
      <c r="K16" s="41"/>
      <c r="L16" s="40"/>
      <c r="M16" s="40"/>
      <c r="N16" s="39"/>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row>
    <row r="17" spans="1:248" ht="23.1"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row>
  </sheetData>
  <mergeCells count="17">
    <mergeCell ref="N4:N6"/>
    <mergeCell ref="O4:O6"/>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s>
  <phoneticPr fontId="22" type="noConversion"/>
  <printOptions horizontalCentered="1"/>
  <pageMargins left="0.39305555555555599" right="0.39305555555555599" top="0.47152777777777799" bottom="0.47152777777777799" header="0.35416666666666702" footer="0.3138888888888889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18</vt:i4>
      </vt:variant>
    </vt:vector>
  </HeadingPairs>
  <TitlesOfParts>
    <vt:vector size="31" baseType="lpstr">
      <vt:lpstr>表1-部门预算收支总表</vt:lpstr>
      <vt:lpstr>表2-部门收入总体情况表</vt:lpstr>
      <vt:lpstr>表3-部门支出总体情况表</vt:lpstr>
      <vt:lpstr>表4-财政拨款收支总表</vt:lpstr>
      <vt:lpstr>表5-一般公共预算支出情况表 </vt:lpstr>
      <vt:lpstr>表6-一般公共预算基本支出情况表</vt:lpstr>
      <vt:lpstr>表7-一般公共预算支出情况表—工资福利支出</vt:lpstr>
      <vt:lpstr>表8-一般公共预算支出情况表—商品和服务支出</vt:lpstr>
      <vt:lpstr>表9-一般公共预算支出情况表—对个人和家庭的补助</vt:lpstr>
      <vt:lpstr>表10-政府性基金拨款支出预算表</vt:lpstr>
      <vt:lpstr>表11-“三公”经费预算公开表</vt:lpstr>
      <vt:lpstr>表12-整体绩效目标表</vt:lpstr>
      <vt:lpstr>表13-项目绩效目标表</vt:lpstr>
      <vt:lpstr>'表10-政府性基金拨款支出预算表'!Print_Area</vt:lpstr>
      <vt:lpstr>'表1-部门预算收支总表'!Print_Area</vt:lpstr>
      <vt:lpstr>'表2-部门收入总体情况表'!Print_Area</vt:lpstr>
      <vt:lpstr>'表3-部门支出总体情况表'!Print_Area</vt:lpstr>
      <vt:lpstr>'表5-一般公共预算支出情况表 '!Print_Area</vt:lpstr>
      <vt:lpstr>'表6-一般公共预算基本支出情况表'!Print_Area</vt:lpstr>
      <vt:lpstr>'表7-一般公共预算支出情况表—工资福利支出'!Print_Area</vt:lpstr>
      <vt:lpstr>'表8-一般公共预算支出情况表—商品和服务支出'!Print_Area</vt:lpstr>
      <vt:lpstr>'表9-一般公共预算支出情况表—对个人和家庭的补助'!Print_Area</vt:lpstr>
      <vt:lpstr>'表10-政府性基金拨款支出预算表'!Print_Titles</vt:lpstr>
      <vt:lpstr>'表1-部门预算收支总表'!Print_Titles</vt:lpstr>
      <vt:lpstr>'表2-部门收入总体情况表'!Print_Titles</vt:lpstr>
      <vt:lpstr>'表3-部门支出总体情况表'!Print_Titles</vt:lpstr>
      <vt:lpstr>'表5-一般公共预算支出情况表 '!Print_Titles</vt:lpstr>
      <vt:lpstr>'表6-一般公共预算基本支出情况表'!Print_Titles</vt:lpstr>
      <vt:lpstr>'表7-一般公共预算支出情况表—工资福利支出'!Print_Titles</vt:lpstr>
      <vt:lpstr>'表8-一般公共预算支出情况表—商品和服务支出'!Print_Titles</vt:lpstr>
      <vt:lpstr>'表9-一般公共预算支出情况表—对个人和家庭的补助'!Print_Titles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2021-05-12T16:36:00Z</dcterms:created>
  <dcterms:modified xsi:type="dcterms:W3CDTF">2021-05-28T14:30:16Z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134358</vt:i4>
  </property>
  <property fmtid="{D5CDD505-2E9C-101B-9397-08002B2CF9AE}" pid="3" name="KSOProductBuildVer">
    <vt:lpwstr>2052-11.1.0.10495</vt:lpwstr>
  </property>
  <property fmtid="{D5CDD505-2E9C-101B-9397-08002B2CF9AE}" pid="4" name="ICV">
    <vt:lpwstr>5146BFFDA6314D90A8818CCE00482D06</vt:lpwstr>
  </property>
</Properties>
</file>