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50" firstSheet="27" activeTab="3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58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拔出支出预算表" sheetId="56" r:id="rId28"/>
    <sheet name="经费拨款支出预算表(按政府预算经济分类)" sheetId="57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8">'部门支出总体情况表(政府预算)'!$A$1:$S$10</definedName>
    <definedName name="_xlnm.Print_Area" localSheetId="3">财政拨款收支总表!$A$4:$F$31</definedName>
    <definedName name="_xlnm.Print_Area" localSheetId="29">'部门（单位）整体支出预算绩效目标申报表'!$A$2:$H$30</definedName>
    <definedName name="_xlnm.Print_Area" localSheetId="15">非税收入计划表!$A$1:$U$8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30">项目支出预算绩效目标申报表!$A$2:$M$44</definedName>
    <definedName name="_xlnm.Print_Area" localSheetId="22">'项目支出预算明细表(A)(政府预算)'!$A$1:$R$10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4">一般公共预算支出情况表!$A$1:$V$10</definedName>
    <definedName name="_xlnm.Print_Area" localSheetId="8">一般公共预算基本支出情况表—对个人和家庭的补助!$A$1:$O$6</definedName>
    <definedName name="_xlnm.Print_Area" localSheetId="21">'一般公共预算基本支出情况表—对个人和家庭的补助(政府预算)'!$A$1:$I$5</definedName>
    <definedName name="_xlnm.Print_Area" localSheetId="6">一般公共预算基本支出情况表—工资福利支出!$A$1:$W$10</definedName>
    <definedName name="_xlnm.Print_Area" localSheetId="19">'一般公共预算基本支出情况表—工资福利支出(政府预算)'!$A$1:$L$9</definedName>
    <definedName name="_xlnm.Print_Area" localSheetId="7">一般公共预算基本支出情况表—商品和服务支出!$A$1:$V$10</definedName>
    <definedName name="_xlnm.Print_Area" localSheetId="20">'一般公共预算基本支出情况表—商品和服务支出(政府预算)'!$A$1:$Q$9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29">'部门（单位）整体支出预算绩效目标申报表'!$2:$4</definedName>
    <definedName name="_xlnm.Print_Titles" localSheetId="15">非税收入计划表!$1:$8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21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9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20">'一般公共预算基本支出情况表—商品和服务支出(政府预算)'!$1:$5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'一般公共预算基本支出情况表 '!$A$1:$H$10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<sst xmlns="http://schemas.openxmlformats.org/spreadsheetml/2006/main" count="1199" uniqueCount="461">
  <si>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</si>
  <si>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</si>
  <si>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</si>
  <si>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</si>
  <si>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</si>
  <si>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</si>
  <si>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</si>
  <si>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</si>
  <si>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</si>
  <si>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</si>
  <si>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</si>
  <si>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</si>
  <si>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</si>
  <si>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</si>
  <si>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</si>
  <si>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</si>
  <si>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</si>
  <si>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</si>
  <si>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</si>
  <si>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</si>
  <si>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</si>
  <si>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</si>
  <si>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</si>
  <si>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</si>
  <si>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</si>
  <si>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</si>
  <si>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</si>
  <si>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</si>
  <si>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</si>
  <si>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</si>
  <si>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</si>
  <si>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</si>
  <si>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</si>
  <si>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</si>
  <si>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</si>
  <si>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</si>
  <si>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</si>
  <si>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</si>
  <si>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</si>
  <si>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</si>
  <si>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</si>
  <si>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</si>
  <si>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</si>
  <si>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</si>
  <si>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</si>
  <si>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</si>
  <si>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</si>
  <si>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</si>
  <si>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</si>
  <si>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</si>
  <si>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</si>
  <si>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</si>
  <si>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</si>
  <si>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</si>
  <si>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</si>
  <si>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</si>
  <si>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</si>
  <si>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</si>
  <si>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</si>
  <si>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</si>
  <si>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</si>
  <si>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</si>
  <si>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</si>
  <si>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</si>
  <si>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</si>
  <si>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</si>
  <si>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</si>
  <si>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</si>
  <si>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</si>
  <si>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</si>
  <si>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</si>
  <si>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</si>
  <si>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</si>
  <si>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</si>
  <si>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</si>
  <si>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</si>
  <si>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</si>
  <si>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</si>
  <si>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</si>
  <si>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</si>
  <si>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</si>
  <si>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</si>
  <si>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</si>
  <si>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</si>
  <si>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</si>
  <si>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</si>
  <si>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</si>
  <si>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</si>
  <si>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</si>
  <si>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</si>
  <si>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</si>
  <si>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</si>
  <si>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</si>
  <si>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</si>
  <si>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</si>
  <si>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</si>
  <si>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</si>
  <si>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</si>
  <si>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</si>
  <si>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</si>
  <si>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</si>
  <si>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</si>
  <si>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</si>
  <si>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</si>
  <si>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</si>
  <si>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107002</t>
  </si>
  <si>
    <t>汨罗市文学艺术界联合会</t>
  </si>
  <si>
    <t xml:space="preserve">  107002</t>
  </si>
  <si>
    <t>汨罗市文学艺术界联合会本级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</si>
  <si>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</si>
  <si>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</si>
  <si>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</si>
  <si>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</si>
  <si>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</si>
  <si>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</si>
  <si>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  107002</t>
  </si>
  <si>
    <t xml:space="preserve">    行政运行（宣传事务）</t>
  </si>
  <si>
    <t xml:space="preserve">    107003</t>
  </si>
  <si>
    <t xml:space="preserve">   一般行政管理事务（宣传事务）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</si>
  <si>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</si>
  <si>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</si>
  <si>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</si>
  <si>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</si>
  <si>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</si>
  <si>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</si>
  <si>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</si>
  <si>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</si>
  <si>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</si>
  <si>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</si>
  <si>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</si>
  <si>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</si>
  <si>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</si>
  <si>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</si>
  <si>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</si>
  <si>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</si>
  <si>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</si>
  <si>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</si>
  <si>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</si>
  <si>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</si>
  <si>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</si>
  <si>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</si>
  <si>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</si>
  <si>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</si>
  <si>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</si>
  <si>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</si>
  <si>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</si>
  <si>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</si>
  <si>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</si>
  <si>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</si>
  <si>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</si>
  <si>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</si>
  <si>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</si>
  <si>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</si>
  <si>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</si>
  <si>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</si>
  <si>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</si>
  <si>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</si>
  <si>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</si>
  <si>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</si>
  <si>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</si>
  <si>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</si>
  <si>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</si>
  <si>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</si>
  <si>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</si>
  <si>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行政运行（宣传事务）</t>
  </si>
  <si>
    <t xml:space="preserve">  一般行政管理事务（宣传事务）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</si>
  <si>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</si>
  <si>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</si>
  <si>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</si>
  <si>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</si>
  <si>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</si>
  <si>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</si>
  <si>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</si>
  <si>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</si>
  <si>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</si>
  <si>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</si>
  <si>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</si>
  <si>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</si>
  <si>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</si>
  <si>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</si>
  <si>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</si>
  <si>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</si>
  <si>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</si>
  <si>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</si>
  <si>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</si>
  <si>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</si>
  <si>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</si>
  <si>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</si>
  <si>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</si>
  <si>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</si>
  <si>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</si>
  <si>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</si>
  <si>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</si>
  <si>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</si>
  <si>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</si>
  <si>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</si>
  <si>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</si>
  <si>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</si>
  <si>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</si>
  <si>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</si>
  <si>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</si>
  <si>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</si>
  <si>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</si>
  <si>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</si>
  <si>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</si>
  <si>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</si>
  <si>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</si>
  <si>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</si>
  <si>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</si>
  <si>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</si>
  <si>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</si>
  <si>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</si>
  <si>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</si>
  <si>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</si>
  <si>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</si>
  <si>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</si>
  <si>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</si>
  <si>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</si>
  <si>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</si>
  <si>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</si>
  <si>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</si>
  <si>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</si>
  <si>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</si>
  <si>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</si>
  <si>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</si>
  <si>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</si>
  <si>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</si>
  <si>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汨罗江杂志</t>
  </si>
  <si>
    <t>40000</t>
  </si>
  <si>
    <t>文联活动专项经费</t>
  </si>
  <si>
    <t>协会经费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</si>
  <si>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</si>
  <si>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</si>
  <si>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</si>
  <si>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</si>
  <si>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</si>
  <si>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</si>
  <si>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</si>
  <si>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</si>
  <si>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</si>
  <si>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</si>
  <si>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</si>
  <si>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</si>
  <si>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</si>
  <si>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</si>
  <si>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</si>
  <si>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</si>
  <si>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</si>
  <si>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</si>
  <si>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</si>
  <si>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</si>
  <si>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</si>
  <si>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</si>
  <si>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</si>
  <si>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</si>
  <si>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</si>
  <si>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</si>
  <si>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</si>
  <si>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</si>
  <si>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</si>
  <si>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</si>
  <si>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</si>
  <si>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</si>
  <si>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</si>
  <si>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</si>
  <si>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</si>
  <si>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</si>
  <si>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</si>
  <si>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</si>
  <si>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</si>
  <si>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</si>
  <si>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</si>
  <si>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</si>
  <si>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</si>
  <si>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填报单位：汨罗市文学艺术界联合会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</si>
  <si>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</si>
  <si>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</si>
  <si>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</si>
  <si>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</si>
  <si>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</si>
  <si>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</si>
  <si>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</si>
  <si>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</si>
  <si>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</si>
  <si>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</si>
  <si>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</si>
  <si>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</si>
  <si>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</si>
  <si>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</si>
  <si>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</si>
  <si>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</si>
  <si>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</si>
  <si>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</si>
  <si>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</si>
  <si>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</si>
  <si>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</si>
  <si>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</si>
  <si>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</si>
  <si>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</si>
  <si>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</si>
  <si>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</si>
  <si>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</si>
  <si>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</si>
  <si>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</si>
  <si>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</si>
  <si>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</si>
  <si>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</si>
  <si>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</si>
  <si>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</si>
  <si>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</si>
  <si>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</si>
  <si>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</si>
  <si>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</si>
  <si>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</si>
  <si>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</si>
  <si>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</si>
  <si>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</si>
  <si>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</si>
  <si>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</si>
  <si>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</si>
  <si>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</si>
  <si>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</si>
  <si>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</si>
  <si>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</si>
  <si>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</si>
  <si>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</si>
  <si>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</si>
  <si>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</si>
  <si>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</si>
  <si>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</si>
  <si>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</si>
  <si>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</si>
  <si>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</si>
  <si>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</si>
  <si>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</si>
  <si>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</si>
  <si>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</si>
  <si>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</si>
  <si>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</si>
  <si>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</si>
  <si>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</si>
  <si>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</si>
  <si>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</si>
  <si>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</si>
  <si>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</si>
  <si>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</si>
  <si>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</si>
  <si>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</si>
  <si>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</si>
  <si>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</si>
  <si>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</si>
  <si>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</si>
  <si>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</si>
  <si>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</si>
  <si>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</si>
  <si>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</si>
  <si>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</si>
  <si>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</si>
  <si>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 xml:space="preserve">    一般行政管理事务（宣传事务）</t>
  </si>
  <si>
    <t>经费拨款支出预算表(按政府预算经济分类)</t>
  </si>
  <si>
    <t>预算29表</t>
  </si>
  <si>
    <t xml:space="preserve">预算30表 </t>
  </si>
  <si>
    <r>
      <rPr>
        <sz val="22"/>
        <rFont val="方正小标宋简体"/>
        <charset val="134"/>
      </rPr>
      <t xml:space="preserve">部门（单位）整体支出预算绩效目标申报表       </t>
    </r>
    <r>
      <rPr>
        <sz val="9"/>
        <rFont val="方正小标宋简体"/>
        <charset val="134"/>
      </rPr>
      <t xml:space="preserve"> </t>
    </r>
  </si>
  <si>
    <t xml:space="preserve">填报单位（盖章）：汨罗市文学艺术界联合会                                       单位负责人：唐顺华
</t>
  </si>
  <si>
    <t>部门基本信息</t>
  </si>
  <si>
    <t>预算单位</t>
  </si>
  <si>
    <t>文联</t>
  </si>
  <si>
    <t>绩效管理
联络员</t>
  </si>
  <si>
    <t>于晨</t>
  </si>
  <si>
    <t xml:space="preserve"> 联系电话</t>
  </si>
  <si>
    <t>5220003</t>
  </si>
  <si>
    <t>人员编制数</t>
  </si>
  <si>
    <t>10</t>
  </si>
  <si>
    <t xml:space="preserve"> 实有人数</t>
  </si>
  <si>
    <t>9</t>
  </si>
  <si>
    <t>部门职能
职责概述</t>
  </si>
  <si>
    <t>以满足人民群众基本文化需求为出发点和落脚点，以改革创新为动力，以创作生产优秀作品为中心环节，充分发挥团结引领、联络协调、服务管理、自律维权的根本职能，团结凝聚广大文学艺术工作者深入实践、深入生活、深入群众，努力打造文艺精品，共同繁荣发展文学艺术事业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</si>
  <si>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</si>
  <si>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</si>
  <si>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</si>
  <si>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</si>
  <si>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</si>
  <si>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</si>
  <si>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</si>
  <si>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</si>
  <si>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</si>
  <si>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</si>
  <si>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</si>
  <si>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</si>
  <si>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</si>
  <si>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</si>
  <si>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</si>
  <si>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</si>
  <si>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</si>
  <si>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</si>
  <si>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</si>
  <si>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1、文联各协会工作
2、开展各项文艺活动
3、《汨罗江》杂志及汨罗文联网工作
4、屈原文化品牌打造工作</t>
  </si>
  <si>
    <t>质量指标</t>
  </si>
  <si>
    <t>1、全面完成各项工作</t>
  </si>
  <si>
    <t>时效指标</t>
  </si>
  <si>
    <t>2020-01-01至2020-12-30</t>
  </si>
  <si>
    <t>一年</t>
  </si>
  <si>
    <t>成本指标</t>
  </si>
  <si>
    <t>114.41万</t>
  </si>
  <si>
    <t>效益指标
（预期可能实现的效益，包括经济效益、社会效益、环境效益、可持续影响以及服务对象满意度等）</t>
  </si>
  <si>
    <t>经济效益</t>
  </si>
  <si>
    <t>提高汨罗文化产业收入</t>
  </si>
  <si>
    <t>&gt;90%</t>
  </si>
  <si>
    <t>社会效益</t>
  </si>
  <si>
    <t>繁荣汨罗文学艺术事业
打响地域文化品牌</t>
  </si>
  <si>
    <t>环境效益</t>
  </si>
  <si>
    <t>改善汨罗居住人文环境</t>
  </si>
  <si>
    <t>可持续影响</t>
  </si>
  <si>
    <t>提升汨罗地域文化品牌知名度
带动汨罗文化事业发展</t>
  </si>
  <si>
    <t>服务对象满意度</t>
  </si>
  <si>
    <t>社会公众满意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</si>
  <si>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</si>
  <si>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</si>
  <si>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</si>
  <si>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</si>
  <si>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</si>
  <si>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</si>
  <si>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 xml:space="preserve">（2020年度）                                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</si>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</sst>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.00;* \-#,##0.00;* &quot;&quot;??;@"/>
    <numFmt numFmtId="179" formatCode="00"/>
    <numFmt numFmtId="180" formatCode=";;"/>
    <numFmt numFmtId="181" formatCode="0000"/>
    <numFmt numFmtId="182" formatCode="0_ "/>
    <numFmt numFmtId="183" formatCode="0_);[Red]\(0\)"/>
    <numFmt numFmtId="184" formatCode="#,##0_);\(#,##0\)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13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5" fillId="22" borderId="21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9" fillId="27" borderId="24" applyNumberFormat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8" fillId="0" borderId="0"/>
  </cellStyleXfs>
  <cellXfs count="323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3" fillId="0" borderId="0" xfId="51" applyFont="1" applyAlignment="1">
      <alignment horizontal="left" vertical="center" wrapText="1"/>
    </xf>
    <xf numFmtId="0" fontId="3" fillId="0" borderId="0" xfId="51" applyFont="1" applyAlignment="1">
      <alignment horizontal="left" vertical="center"/>
    </xf>
    <xf numFmtId="0" fontId="3" fillId="0" borderId="1" xfId="51" applyFont="1" applyBorder="1" applyAlignment="1">
      <alignment horizontal="left" vertical="center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centerContinuous" vertical="center"/>
    </xf>
    <xf numFmtId="0" fontId="12" fillId="3" borderId="0" xfId="0" applyNumberFormat="1" applyFont="1" applyFill="1" applyBorder="1" applyAlignment="1" applyProtection="1">
      <alignment horizontal="left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 applyProtection="1">
      <alignment horizontal="center" vertical="center"/>
    </xf>
    <xf numFmtId="178" fontId="13" fillId="3" borderId="2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13" fillId="3" borderId="3" xfId="5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3" fillId="3" borderId="2" xfId="5" applyNumberFormat="1" applyFont="1" applyFill="1" applyBorder="1" applyAlignment="1" applyProtection="1">
      <alignment horizontal="center" vertical="center" wrapText="1"/>
    </xf>
    <xf numFmtId="49" fontId="13" fillId="3" borderId="5" xfId="5" applyNumberFormat="1" applyFont="1" applyFill="1" applyBorder="1" applyAlignment="1" applyProtection="1">
      <alignment horizontal="left" vertical="center" wrapText="1"/>
    </xf>
    <xf numFmtId="180" fontId="13" fillId="3" borderId="3" xfId="5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5" applyNumberFormat="1" applyFont="1" applyAlignment="1">
      <alignment horizontal="right" vertical="center"/>
    </xf>
    <xf numFmtId="0" fontId="13" fillId="3" borderId="0" xfId="0" applyNumberFormat="1" applyFont="1" applyFill="1" applyBorder="1" applyAlignment="1" applyProtection="1">
      <alignment horizontal="right"/>
    </xf>
    <xf numFmtId="2" fontId="13" fillId="3" borderId="2" xfId="0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center" vertical="center" wrapText="1"/>
    </xf>
    <xf numFmtId="0" fontId="11" fillId="0" borderId="0" xfId="5" applyNumberFormat="1" applyFont="1" applyFill="1" applyAlignment="1" applyProtection="1">
      <alignment horizontal="center" vertical="center" wrapText="1"/>
    </xf>
    <xf numFmtId="49" fontId="13" fillId="3" borderId="0" xfId="5" applyNumberFormat="1" applyFont="1" applyFill="1" applyAlignment="1">
      <alignment vertical="center"/>
    </xf>
    <xf numFmtId="0" fontId="13" fillId="3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3" fillId="3" borderId="2" xfId="5" applyNumberFormat="1" applyFont="1" applyFill="1" applyBorder="1" applyAlignment="1">
      <alignment horizontal="center" vertical="center" wrapText="1"/>
    </xf>
    <xf numFmtId="0" fontId="13" fillId="3" borderId="3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8" fontId="13" fillId="3" borderId="0" xfId="5" applyNumberFormat="1" applyFont="1" applyFill="1" applyAlignment="1">
      <alignment horizontal="center" vertical="center"/>
    </xf>
    <xf numFmtId="178" fontId="13" fillId="3" borderId="0" xfId="5" applyNumberFormat="1" applyFont="1" applyFill="1" applyAlignment="1">
      <alignment vertical="center"/>
    </xf>
    <xf numFmtId="0" fontId="13" fillId="3" borderId="0" xfId="0" applyNumberFormat="1" applyFont="1" applyFill="1" applyBorder="1" applyAlignment="1" applyProtection="1">
      <alignment horizontal="right" vertical="center"/>
    </xf>
    <xf numFmtId="0" fontId="13" fillId="3" borderId="15" xfId="5" applyNumberFormat="1" applyFont="1" applyFill="1" applyBorder="1" applyAlignment="1" applyProtection="1">
      <alignment horizontal="center" vertical="center" wrapText="1"/>
    </xf>
    <xf numFmtId="178" fontId="13" fillId="3" borderId="15" xfId="5" applyNumberFormat="1" applyFont="1" applyFill="1" applyBorder="1" applyAlignment="1" applyProtection="1">
      <alignment horizontal="center" vertical="center" wrapText="1"/>
    </xf>
    <xf numFmtId="2" fontId="13" fillId="3" borderId="5" xfId="5" applyNumberFormat="1" applyFont="1" applyFill="1" applyBorder="1" applyAlignment="1" applyProtection="1">
      <alignment horizontal="right" vertical="center" wrapText="1"/>
    </xf>
    <xf numFmtId="0" fontId="0" fillId="0" borderId="2" xfId="0" applyBorder="1"/>
    <xf numFmtId="0" fontId="12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79" fontId="12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/>
    <xf numFmtId="0" fontId="12" fillId="0" borderId="15" xfId="5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15" fillId="0" borderId="2" xfId="0" applyFont="1" applyFill="1" applyBorder="1"/>
    <xf numFmtId="181" fontId="12" fillId="3" borderId="0" xfId="0" applyNumberFormat="1" applyFont="1" applyFill="1" applyAlignment="1" applyProtection="1">
      <alignment horizontal="left" vertical="center"/>
    </xf>
    <xf numFmtId="181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177" fontId="12" fillId="0" borderId="13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177" fontId="12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8" fontId="13" fillId="0" borderId="0" xfId="5" applyNumberFormat="1" applyFont="1" applyFill="1" applyAlignment="1">
      <alignment horizontal="center" vertical="center"/>
    </xf>
    <xf numFmtId="178" fontId="13" fillId="0" borderId="0" xfId="5" applyNumberFormat="1" applyFont="1" applyFill="1" applyAlignment="1">
      <alignment vertical="center"/>
    </xf>
    <xf numFmtId="178" fontId="13" fillId="0" borderId="15" xfId="5" applyNumberFormat="1" applyFont="1" applyFill="1" applyBorder="1" applyAlignment="1" applyProtection="1">
      <alignment horizontal="center" vertical="center" wrapText="1"/>
    </xf>
    <xf numFmtId="178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left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8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" xfId="0" applyBorder="1" applyAlignment="1">
      <alignment horizontal="center"/>
    </xf>
    <xf numFmtId="182" fontId="0" fillId="0" borderId="2" xfId="0" applyNumberForma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77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77" fontId="0" fillId="0" borderId="16" xfId="0" applyNumberFormat="1" applyFill="1" applyBorder="1" applyAlignment="1">
      <alignment vertical="center"/>
    </xf>
    <xf numFmtId="177" fontId="0" fillId="0" borderId="16" xfId="0" applyNumberFormat="1" applyFill="1" applyBorder="1" applyAlignment="1">
      <alignment vertical="center" wrapText="1"/>
    </xf>
    <xf numFmtId="177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177" fontId="13" fillId="0" borderId="2" xfId="5" applyNumberFormat="1" applyFont="1" applyFill="1" applyBorder="1" applyAlignment="1">
      <alignment horizontal="center" vertical="center" wrapText="1"/>
    </xf>
    <xf numFmtId="177" fontId="13" fillId="0" borderId="15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183" fontId="13" fillId="0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77" fontId="12" fillId="0" borderId="15" xfId="0" applyNumberFormat="1" applyFont="1" applyFill="1" applyBorder="1" applyAlignment="1" applyProtection="1">
      <alignment horizontal="right" vertical="center" wrapText="1"/>
    </xf>
    <xf numFmtId="177" fontId="12" fillId="0" borderId="14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77" fontId="12" fillId="0" borderId="15" xfId="0" applyNumberFormat="1" applyFont="1" applyFill="1" applyBorder="1" applyProtection="1"/>
    <xf numFmtId="177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77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77" fontId="12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7" sqref="F7:F8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4" t="s">
        <v>0</v>
      </c>
      <c r="B1" s="304"/>
      <c r="C1" s="304"/>
      <c r="D1" s="304"/>
      <c r="E1" s="304"/>
      <c r="G1" s="124"/>
      <c r="H1" s="125" t="s">
        <v>1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ht="21" customHeight="1" spans="1:256">
      <c r="A2" s="305" t="s">
        <v>2</v>
      </c>
      <c r="B2" s="305"/>
      <c r="C2" s="305"/>
      <c r="D2" s="305"/>
      <c r="E2" s="305"/>
      <c r="F2" s="305"/>
      <c r="G2" s="137"/>
      <c r="H2" s="137"/>
      <c r="I2" s="137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ht="21" customHeight="1" spans="1:256">
      <c r="A3" s="306"/>
      <c r="B3" s="306"/>
      <c r="C3" s="306"/>
      <c r="D3" s="304"/>
      <c r="E3" s="304"/>
      <c r="G3" s="124"/>
      <c r="H3" s="126" t="s">
        <v>3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ht="21" customHeight="1" spans="1:256">
      <c r="A4" s="139" t="s">
        <v>4</v>
      </c>
      <c r="B4" s="139"/>
      <c r="C4" s="139" t="s">
        <v>5</v>
      </c>
      <c r="D4" s="139"/>
      <c r="E4" s="139"/>
      <c r="F4" s="139"/>
      <c r="G4" s="307"/>
      <c r="H4" s="307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ht="21" customHeight="1" spans="1:256">
      <c r="A5" s="115" t="s">
        <v>6</v>
      </c>
      <c r="B5" s="115" t="s">
        <v>7</v>
      </c>
      <c r="C5" s="120" t="s">
        <v>8</v>
      </c>
      <c r="D5" s="308" t="s">
        <v>7</v>
      </c>
      <c r="E5" s="120" t="s">
        <v>9</v>
      </c>
      <c r="F5" s="308" t="s">
        <v>7</v>
      </c>
      <c r="G5" s="120" t="s">
        <v>10</v>
      </c>
      <c r="H5" s="308" t="s">
        <v>7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ht="21" customHeight="1" spans="1:256">
      <c r="A6" s="288" t="s">
        <v>11</v>
      </c>
      <c r="B6" s="169">
        <v>1144103.24</v>
      </c>
      <c r="C6" s="309" t="s">
        <v>12</v>
      </c>
      <c r="D6" s="169">
        <v>1144103.24</v>
      </c>
      <c r="E6" s="310" t="s">
        <v>13</v>
      </c>
      <c r="F6" s="169">
        <v>844103.24</v>
      </c>
      <c r="G6" s="310" t="s">
        <v>14</v>
      </c>
      <c r="H6" s="169">
        <v>722688.24</v>
      </c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ht="21" customHeight="1" spans="1:256">
      <c r="A7" s="288" t="s">
        <v>15</v>
      </c>
      <c r="B7" s="169">
        <v>1144103.24</v>
      </c>
      <c r="C7" s="309" t="s">
        <v>16</v>
      </c>
      <c r="D7" s="169">
        <v>0</v>
      </c>
      <c r="E7" s="310" t="s">
        <v>17</v>
      </c>
      <c r="F7" s="169">
        <v>722688.24</v>
      </c>
      <c r="G7" s="310" t="s">
        <v>18</v>
      </c>
      <c r="H7" s="171">
        <v>421415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ht="21" customHeight="1" spans="1:256">
      <c r="A8" s="288" t="s">
        <v>19</v>
      </c>
      <c r="B8" s="169">
        <v>0</v>
      </c>
      <c r="C8" s="309" t="s">
        <v>20</v>
      </c>
      <c r="D8" s="169">
        <v>0</v>
      </c>
      <c r="E8" s="310" t="s">
        <v>21</v>
      </c>
      <c r="F8" s="171">
        <v>121415</v>
      </c>
      <c r="G8" s="310" t="s">
        <v>22</v>
      </c>
      <c r="H8" s="169">
        <v>0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</row>
    <row r="9" ht="21" customHeight="1" spans="1:256">
      <c r="A9" s="288" t="s">
        <v>23</v>
      </c>
      <c r="B9" s="169">
        <v>0</v>
      </c>
      <c r="C9" s="309" t="s">
        <v>24</v>
      </c>
      <c r="D9" s="169">
        <v>0</v>
      </c>
      <c r="E9" s="310" t="s">
        <v>25</v>
      </c>
      <c r="F9" s="311">
        <v>0</v>
      </c>
      <c r="G9" s="310" t="s">
        <v>26</v>
      </c>
      <c r="H9" s="169">
        <v>0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ht="21" customHeight="1" spans="1:256">
      <c r="A10" s="288" t="s">
        <v>27</v>
      </c>
      <c r="B10" s="169">
        <v>0</v>
      </c>
      <c r="C10" s="309" t="s">
        <v>28</v>
      </c>
      <c r="D10" s="169">
        <v>0</v>
      </c>
      <c r="E10" s="310"/>
      <c r="F10" s="312"/>
      <c r="G10" s="310" t="s">
        <v>29</v>
      </c>
      <c r="H10" s="169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ht="21" customHeight="1" spans="1:256">
      <c r="A11" s="288" t="s">
        <v>30</v>
      </c>
      <c r="B11" s="169">
        <v>0</v>
      </c>
      <c r="C11" s="309" t="s">
        <v>31</v>
      </c>
      <c r="D11" s="169">
        <v>0</v>
      </c>
      <c r="E11" s="310" t="s">
        <v>32</v>
      </c>
      <c r="F11" s="169">
        <v>300000</v>
      </c>
      <c r="G11" s="310" t="s">
        <v>33</v>
      </c>
      <c r="H11" s="169">
        <v>0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  <row r="12" ht="21" customHeight="1" spans="1:256">
      <c r="A12" s="288" t="s">
        <v>34</v>
      </c>
      <c r="B12" s="169">
        <v>0</v>
      </c>
      <c r="C12" s="309" t="s">
        <v>35</v>
      </c>
      <c r="D12" s="169">
        <v>0</v>
      </c>
      <c r="E12" s="310" t="s">
        <v>21</v>
      </c>
      <c r="F12" s="169">
        <v>300000</v>
      </c>
      <c r="G12" s="310" t="s">
        <v>36</v>
      </c>
      <c r="H12" s="169">
        <v>0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  <c r="IU12" s="124"/>
      <c r="IV12" s="124"/>
    </row>
    <row r="13" ht="21" customHeight="1" spans="1:256">
      <c r="A13" s="288" t="s">
        <v>37</v>
      </c>
      <c r="B13" s="169">
        <v>0</v>
      </c>
      <c r="C13" s="309" t="s">
        <v>38</v>
      </c>
      <c r="D13" s="169">
        <v>0</v>
      </c>
      <c r="E13" s="310" t="s">
        <v>25</v>
      </c>
      <c r="F13" s="169">
        <v>0</v>
      </c>
      <c r="G13" s="310" t="s">
        <v>39</v>
      </c>
      <c r="H13" s="169">
        <v>0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  <c r="IV13" s="124"/>
    </row>
    <row r="14" ht="21" customHeight="1" spans="1:256">
      <c r="A14" s="288" t="s">
        <v>40</v>
      </c>
      <c r="B14" s="169">
        <v>0</v>
      </c>
      <c r="C14" s="309" t="s">
        <v>41</v>
      </c>
      <c r="D14" s="169">
        <v>0</v>
      </c>
      <c r="E14" s="310" t="s">
        <v>42</v>
      </c>
      <c r="F14" s="169">
        <v>0</v>
      </c>
      <c r="G14" s="310" t="s">
        <v>43</v>
      </c>
      <c r="H14" s="169">
        <v>0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  <c r="IV14" s="124"/>
    </row>
    <row r="15" ht="21" customHeight="1" spans="1:256">
      <c r="A15" s="288" t="s">
        <v>44</v>
      </c>
      <c r="B15" s="169"/>
      <c r="C15" s="309" t="s">
        <v>45</v>
      </c>
      <c r="D15" s="169">
        <v>0</v>
      </c>
      <c r="E15" s="310" t="s">
        <v>46</v>
      </c>
      <c r="F15" s="169">
        <v>0</v>
      </c>
      <c r="G15" s="310" t="s">
        <v>47</v>
      </c>
      <c r="H15" s="169">
        <v>0</v>
      </c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  <c r="IU15" s="124"/>
      <c r="IV15" s="124"/>
    </row>
    <row r="16" ht="21" customHeight="1" spans="1:256">
      <c r="A16" s="288"/>
      <c r="B16" s="169"/>
      <c r="C16" s="309" t="s">
        <v>48</v>
      </c>
      <c r="D16" s="169">
        <v>0</v>
      </c>
      <c r="E16" s="310" t="s">
        <v>49</v>
      </c>
      <c r="F16" s="169">
        <v>0</v>
      </c>
      <c r="G16" s="310" t="s">
        <v>50</v>
      </c>
      <c r="H16" s="169">
        <v>0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  <c r="IU16" s="124"/>
      <c r="IV16" s="124"/>
    </row>
    <row r="17" ht="21" customHeight="1" spans="1:256">
      <c r="A17" s="225"/>
      <c r="B17" s="169"/>
      <c r="C17" s="309" t="s">
        <v>51</v>
      </c>
      <c r="D17" s="169">
        <v>0</v>
      </c>
      <c r="E17" s="310" t="s">
        <v>52</v>
      </c>
      <c r="F17" s="169">
        <v>0</v>
      </c>
      <c r="G17" s="310" t="s">
        <v>53</v>
      </c>
      <c r="H17" s="169">
        <v>0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  <c r="IV17" s="124"/>
    </row>
    <row r="18" ht="21" customHeight="1" spans="1:256">
      <c r="A18" s="225"/>
      <c r="B18" s="169"/>
      <c r="C18" s="309" t="s">
        <v>54</v>
      </c>
      <c r="D18" s="169">
        <v>0</v>
      </c>
      <c r="E18" s="310" t="s">
        <v>55</v>
      </c>
      <c r="F18" s="169">
        <v>0</v>
      </c>
      <c r="G18" s="310" t="s">
        <v>56</v>
      </c>
      <c r="H18" s="169">
        <v>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  <c r="IU18" s="124"/>
      <c r="IV18" s="124"/>
    </row>
    <row r="19" ht="21" customHeight="1" spans="1:256">
      <c r="A19" s="225"/>
      <c r="B19" s="169"/>
      <c r="C19" s="309" t="s">
        <v>57</v>
      </c>
      <c r="D19" s="169">
        <v>0</v>
      </c>
      <c r="E19" s="310" t="s">
        <v>58</v>
      </c>
      <c r="F19" s="169">
        <v>0</v>
      </c>
      <c r="G19" s="310" t="s">
        <v>59</v>
      </c>
      <c r="H19" s="169">
        <v>0</v>
      </c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  <c r="IU19" s="124"/>
      <c r="IV19" s="124"/>
    </row>
    <row r="20" ht="21" customHeight="1" spans="1:256">
      <c r="A20" s="225"/>
      <c r="B20" s="169"/>
      <c r="C20" s="313" t="s">
        <v>60</v>
      </c>
      <c r="D20" s="169">
        <v>0</v>
      </c>
      <c r="E20" s="310" t="s">
        <v>61</v>
      </c>
      <c r="F20" s="171">
        <v>0</v>
      </c>
      <c r="G20" s="310" t="s">
        <v>62</v>
      </c>
      <c r="H20" s="171">
        <v>0</v>
      </c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  <c r="IU20" s="124"/>
      <c r="IV20" s="124"/>
    </row>
    <row r="21" ht="21" customHeight="1" spans="1:256">
      <c r="A21" s="225"/>
      <c r="B21" s="169"/>
      <c r="C21" s="313" t="s">
        <v>63</v>
      </c>
      <c r="D21" s="169">
        <v>0</v>
      </c>
      <c r="E21" s="310" t="s">
        <v>64</v>
      </c>
      <c r="F21" s="312">
        <v>0</v>
      </c>
      <c r="G21" s="314"/>
      <c r="H21" s="315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  <c r="IV21" s="124"/>
    </row>
    <row r="22" ht="21" customHeight="1" spans="1:256">
      <c r="A22" s="225"/>
      <c r="B22" s="169"/>
      <c r="C22" s="313" t="s">
        <v>65</v>
      </c>
      <c r="D22" s="169">
        <v>0</v>
      </c>
      <c r="E22" s="310" t="s">
        <v>66</v>
      </c>
      <c r="F22" s="169">
        <v>0</v>
      </c>
      <c r="G22" s="314"/>
      <c r="H22" s="316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  <c r="IV22" s="124"/>
    </row>
    <row r="23" ht="21" customHeight="1" spans="1:256">
      <c r="A23" s="225"/>
      <c r="B23" s="169"/>
      <c r="C23" s="313" t="s">
        <v>67</v>
      </c>
      <c r="D23" s="169">
        <v>0</v>
      </c>
      <c r="E23" s="310" t="s">
        <v>68</v>
      </c>
      <c r="F23" s="171">
        <v>0</v>
      </c>
      <c r="G23" s="314"/>
      <c r="H23" s="316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  <c r="IU23" s="124"/>
      <c r="IV23" s="124"/>
    </row>
    <row r="24" ht="21" customHeight="1" spans="1:256">
      <c r="A24" s="288"/>
      <c r="B24" s="169"/>
      <c r="C24" s="313" t="s">
        <v>69</v>
      </c>
      <c r="D24" s="169">
        <v>0</v>
      </c>
      <c r="F24" s="311"/>
      <c r="G24" s="288"/>
      <c r="H24" s="316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  <c r="IU24" s="124"/>
      <c r="IV24" s="124"/>
    </row>
    <row r="25" ht="21" customHeight="1" spans="1:256">
      <c r="A25" s="288"/>
      <c r="B25" s="169"/>
      <c r="C25" s="317" t="s">
        <v>70</v>
      </c>
      <c r="D25" s="169">
        <v>0</v>
      </c>
      <c r="E25" s="314"/>
      <c r="F25" s="171"/>
      <c r="G25" s="288"/>
      <c r="H25" s="316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  <c r="IU25" s="124"/>
      <c r="IV25" s="124"/>
    </row>
    <row r="26" ht="21" customHeight="1" spans="1:256">
      <c r="A26" s="288"/>
      <c r="B26" s="169"/>
      <c r="C26" s="317" t="s">
        <v>71</v>
      </c>
      <c r="D26" s="169">
        <v>0</v>
      </c>
      <c r="E26" s="314"/>
      <c r="F26" s="171"/>
      <c r="G26" s="288"/>
      <c r="H26" s="316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  <c r="IU26" s="124"/>
      <c r="IV26" s="124"/>
    </row>
    <row r="27" ht="21" customHeight="1" spans="1:256">
      <c r="A27" s="288"/>
      <c r="B27" s="169"/>
      <c r="C27" s="313" t="s">
        <v>72</v>
      </c>
      <c r="D27" s="169">
        <v>0</v>
      </c>
      <c r="E27" s="314"/>
      <c r="F27" s="171"/>
      <c r="G27" s="288"/>
      <c r="H27" s="316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  <c r="IU27" s="124"/>
      <c r="IV27" s="124"/>
    </row>
    <row r="28" ht="21" customHeight="1" spans="1:256">
      <c r="A28" s="288"/>
      <c r="B28" s="169"/>
      <c r="C28" s="318" t="s">
        <v>73</v>
      </c>
      <c r="D28" s="169">
        <v>0</v>
      </c>
      <c r="E28" s="314"/>
      <c r="F28" s="171"/>
      <c r="G28" s="288"/>
      <c r="H28" s="316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  <c r="IU28" s="124"/>
      <c r="IV28" s="124"/>
    </row>
    <row r="29" ht="21" customHeight="1" spans="1:256">
      <c r="A29" s="288"/>
      <c r="B29" s="169"/>
      <c r="C29" s="313" t="s">
        <v>74</v>
      </c>
      <c r="D29" s="169">
        <v>0</v>
      </c>
      <c r="E29" s="314"/>
      <c r="F29" s="171"/>
      <c r="G29" s="288"/>
      <c r="H29" s="316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  <c r="IU29" s="124"/>
      <c r="IV29" s="124"/>
    </row>
    <row r="30" ht="21" customHeight="1" spans="1:256">
      <c r="A30" s="288"/>
      <c r="B30" s="169"/>
      <c r="C30" s="313" t="s">
        <v>75</v>
      </c>
      <c r="D30" s="169">
        <v>0</v>
      </c>
      <c r="E30" s="314"/>
      <c r="F30" s="171"/>
      <c r="G30" s="288"/>
      <c r="H30" s="316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</row>
    <row r="31" ht="21" customHeight="1" spans="1:256">
      <c r="A31" s="288"/>
      <c r="B31" s="169"/>
      <c r="C31" s="313" t="s">
        <v>76</v>
      </c>
      <c r="D31" s="169">
        <v>0</v>
      </c>
      <c r="E31" s="314"/>
      <c r="F31" s="171"/>
      <c r="G31" s="288"/>
      <c r="H31" s="316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  <c r="IU31" s="124"/>
      <c r="IV31" s="124"/>
    </row>
    <row r="32" ht="21" customHeight="1" spans="1:256">
      <c r="A32" s="288"/>
      <c r="B32" s="169"/>
      <c r="C32" s="313" t="s">
        <v>77</v>
      </c>
      <c r="D32" s="169">
        <v>0</v>
      </c>
      <c r="E32" s="314"/>
      <c r="F32" s="169"/>
      <c r="G32" s="288"/>
      <c r="H32" s="319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/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/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124"/>
      <c r="FY32" s="124"/>
      <c r="FZ32" s="124"/>
      <c r="GA32" s="124"/>
      <c r="GB32" s="124"/>
      <c r="GC32" s="124"/>
      <c r="GD32" s="124"/>
      <c r="GE32" s="124"/>
      <c r="GF32" s="124"/>
      <c r="GG32" s="124"/>
      <c r="GH32" s="124"/>
      <c r="GI32" s="124"/>
      <c r="GJ32" s="124"/>
      <c r="GK32" s="124"/>
      <c r="GL32" s="124"/>
      <c r="GM32" s="124"/>
      <c r="GN32" s="124"/>
      <c r="GO32" s="124"/>
      <c r="GP32" s="124"/>
      <c r="GQ32" s="124"/>
      <c r="GR32" s="124"/>
      <c r="GS32" s="124"/>
      <c r="GT32" s="124"/>
      <c r="GU32" s="124"/>
      <c r="GV32" s="124"/>
      <c r="GW32" s="124"/>
      <c r="GX32" s="124"/>
      <c r="GY32" s="124"/>
      <c r="GZ32" s="124"/>
      <c r="HA32" s="124"/>
      <c r="HB32" s="124"/>
      <c r="HC32" s="124"/>
      <c r="HD32" s="124"/>
      <c r="HE32" s="124"/>
      <c r="HF32" s="124"/>
      <c r="HG32" s="124"/>
      <c r="HH32" s="124"/>
      <c r="HI32" s="124"/>
      <c r="HJ32" s="124"/>
      <c r="HK32" s="124"/>
      <c r="HL32" s="124"/>
      <c r="HM32" s="124"/>
      <c r="HN32" s="124"/>
      <c r="HO32" s="124"/>
      <c r="HP32" s="124"/>
      <c r="HQ32" s="124"/>
      <c r="HR32" s="124"/>
      <c r="HS32" s="124"/>
      <c r="HT32" s="124"/>
      <c r="HU32" s="124"/>
      <c r="HV32" s="124"/>
      <c r="HW32" s="124"/>
      <c r="HX32" s="124"/>
      <c r="HY32" s="124"/>
      <c r="HZ32" s="124"/>
      <c r="IA32" s="124"/>
      <c r="IB32" s="124"/>
      <c r="IC32" s="124"/>
      <c r="ID32" s="124"/>
      <c r="IE32" s="124"/>
      <c r="IF32" s="124"/>
      <c r="IG32" s="124"/>
      <c r="IH32" s="124"/>
      <c r="II32" s="124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  <c r="IU32" s="124"/>
      <c r="IV32" s="124"/>
    </row>
    <row r="33" ht="21" customHeight="1" spans="1:256">
      <c r="A33" s="120" t="s">
        <v>78</v>
      </c>
      <c r="B33" s="169">
        <v>1144103.24</v>
      </c>
      <c r="C33" s="159" t="s">
        <v>79</v>
      </c>
      <c r="D33" s="171">
        <v>1144103.24</v>
      </c>
      <c r="E33" s="320" t="s">
        <v>79</v>
      </c>
      <c r="F33" s="171">
        <v>1144103.24</v>
      </c>
      <c r="G33" s="320" t="s">
        <v>79</v>
      </c>
      <c r="H33" s="171">
        <v>1144103.24</v>
      </c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  <c r="IV33" s="124"/>
    </row>
    <row r="34" ht="21" customHeight="1" spans="1:256">
      <c r="A34" s="288" t="s">
        <v>80</v>
      </c>
      <c r="B34" s="169">
        <v>0</v>
      </c>
      <c r="C34" s="288"/>
      <c r="D34" s="311"/>
      <c r="E34" s="309" t="s">
        <v>81</v>
      </c>
      <c r="F34" s="311">
        <v>0</v>
      </c>
      <c r="G34" s="314"/>
      <c r="H34" s="315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ht="21" customHeight="1" spans="1:256">
      <c r="A35" s="288" t="s">
        <v>82</v>
      </c>
      <c r="B35" s="169">
        <v>0</v>
      </c>
      <c r="C35" s="288"/>
      <c r="D35" s="169"/>
      <c r="E35" s="321"/>
      <c r="F35" s="322"/>
      <c r="G35" s="321"/>
      <c r="H35" s="319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ht="21" customHeight="1" spans="1:256">
      <c r="A36" s="120" t="s">
        <v>83</v>
      </c>
      <c r="B36" s="171">
        <v>1144103.24</v>
      </c>
      <c r="C36" s="159" t="s">
        <v>84</v>
      </c>
      <c r="D36" s="171">
        <v>1144103.24</v>
      </c>
      <c r="E36" s="320" t="s">
        <v>84</v>
      </c>
      <c r="F36" s="171">
        <v>1144103.24</v>
      </c>
      <c r="G36" s="320" t="s">
        <v>84</v>
      </c>
      <c r="H36" s="171">
        <v>1144103.24</v>
      </c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ht="18" customHeight="1" spans="1:256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customHeight="1" spans="1:256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customHeight="1" spans="1:256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customHeight="1" spans="1:256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customHeight="1" spans="1:256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customHeight="1" spans="1:256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P1" sqref="P1"/>
    </sheetView>
  </sheetViews>
  <sheetFormatPr defaultColWidth="9" defaultRowHeight="11.25"/>
  <cols>
    <col min="1" max="1" width="22.5" customWidth="1"/>
    <col min="2" max="2" width="12.5" customWidth="1"/>
    <col min="3" max="3" width="19.5" customWidth="1"/>
    <col min="4" max="4" width="24.6666666666667" style="241" customWidth="1"/>
    <col min="5" max="6" width="9" style="24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174"/>
      <c r="B1" s="174"/>
      <c r="C1" s="174"/>
      <c r="D1" s="196"/>
      <c r="E1" s="196"/>
      <c r="F1" s="196"/>
      <c r="G1" s="174"/>
      <c r="H1" s="174"/>
      <c r="I1" s="174"/>
      <c r="J1" s="174"/>
      <c r="K1" s="183"/>
      <c r="L1" s="184"/>
      <c r="M1" s="182"/>
      <c r="N1" s="182"/>
      <c r="O1" s="182"/>
      <c r="P1" s="230" t="s">
        <v>223</v>
      </c>
    </row>
    <row r="2" ht="18.75" customHeight="1" spans="1:16">
      <c r="A2" s="197" t="s">
        <v>224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ht="12" customHeight="1" spans="1:16">
      <c r="A3" s="177"/>
      <c r="B3" s="177"/>
      <c r="C3" s="177"/>
      <c r="D3" s="196"/>
      <c r="E3" s="196"/>
      <c r="F3" s="196"/>
      <c r="G3" s="177"/>
      <c r="H3" s="177"/>
      <c r="I3" s="177"/>
      <c r="J3" s="177"/>
      <c r="K3" s="183"/>
      <c r="L3" s="187"/>
      <c r="M3" s="182"/>
      <c r="N3" s="182"/>
      <c r="O3" s="182"/>
      <c r="P3" s="185" t="s">
        <v>87</v>
      </c>
    </row>
    <row r="4" customHeight="1" spans="1:16">
      <c r="A4" s="77" t="s">
        <v>89</v>
      </c>
      <c r="B4" s="77" t="s">
        <v>111</v>
      </c>
      <c r="C4" s="77" t="s">
        <v>225</v>
      </c>
      <c r="D4" s="77" t="s">
        <v>226</v>
      </c>
      <c r="E4" s="226" t="s">
        <v>113</v>
      </c>
      <c r="F4" s="190" t="s">
        <v>91</v>
      </c>
      <c r="G4" s="190"/>
      <c r="H4" s="190"/>
      <c r="I4" s="246" t="s">
        <v>92</v>
      </c>
      <c r="J4" s="200" t="s">
        <v>93</v>
      </c>
      <c r="K4" s="200" t="s">
        <v>94</v>
      </c>
      <c r="L4" s="200"/>
      <c r="M4" s="200" t="s">
        <v>95</v>
      </c>
      <c r="N4" s="77" t="s">
        <v>96</v>
      </c>
      <c r="O4" s="77" t="s">
        <v>97</v>
      </c>
      <c r="P4" s="247" t="s">
        <v>98</v>
      </c>
    </row>
    <row r="5" customHeight="1" spans="1:16">
      <c r="A5" s="77"/>
      <c r="B5" s="77"/>
      <c r="C5" s="77"/>
      <c r="D5" s="77"/>
      <c r="E5" s="227"/>
      <c r="F5" s="210" t="s">
        <v>114</v>
      </c>
      <c r="G5" s="242" t="s">
        <v>100</v>
      </c>
      <c r="H5" s="243" t="s">
        <v>101</v>
      </c>
      <c r="I5" s="190"/>
      <c r="J5" s="200"/>
      <c r="K5" s="200"/>
      <c r="L5" s="200"/>
      <c r="M5" s="200"/>
      <c r="N5" s="77"/>
      <c r="O5" s="77"/>
      <c r="P5" s="248"/>
    </row>
    <row r="6" ht="24" customHeight="1" spans="1:16">
      <c r="A6" s="77"/>
      <c r="B6" s="77"/>
      <c r="C6" s="77"/>
      <c r="D6" s="77"/>
      <c r="E6" s="227"/>
      <c r="F6" s="211"/>
      <c r="G6" s="244"/>
      <c r="H6" s="245"/>
      <c r="I6" s="190"/>
      <c r="J6" s="200"/>
      <c r="K6" s="200" t="s">
        <v>102</v>
      </c>
      <c r="L6" s="200" t="s">
        <v>103</v>
      </c>
      <c r="M6" s="200"/>
      <c r="N6" s="77"/>
      <c r="O6" s="77"/>
      <c r="P6" s="249"/>
    </row>
    <row r="7" ht="24.95" customHeight="1" spans="1:16">
      <c r="A7" s="110" t="s">
        <v>106</v>
      </c>
      <c r="B7" s="102"/>
      <c r="C7" s="102"/>
      <c r="D7" s="235"/>
      <c r="E7" s="235">
        <f t="shared" ref="E7:G7" si="0">E8+E9+E10</f>
        <v>300000</v>
      </c>
      <c r="F7" s="235">
        <f t="shared" si="0"/>
        <v>300000</v>
      </c>
      <c r="G7" s="235">
        <f t="shared" si="0"/>
        <v>300000</v>
      </c>
      <c r="H7" s="102" t="s">
        <v>222</v>
      </c>
      <c r="I7" s="102" t="s">
        <v>222</v>
      </c>
      <c r="J7" s="102" t="s">
        <v>222</v>
      </c>
      <c r="K7" s="102" t="s">
        <v>222</v>
      </c>
      <c r="L7" s="102" t="s">
        <v>222</v>
      </c>
      <c r="M7" s="102" t="s">
        <v>222</v>
      </c>
      <c r="N7" s="102" t="s">
        <v>222</v>
      </c>
      <c r="O7" s="102" t="s">
        <v>222</v>
      </c>
      <c r="P7" s="102" t="s">
        <v>222</v>
      </c>
    </row>
    <row r="8" ht="24.95" customHeight="1" spans="1:16">
      <c r="A8" s="110" t="s">
        <v>106</v>
      </c>
      <c r="B8" s="110">
        <v>2013302</v>
      </c>
      <c r="C8" s="237" t="s">
        <v>118</v>
      </c>
      <c r="D8" s="102" t="s">
        <v>227</v>
      </c>
      <c r="E8" s="102" t="s">
        <v>228</v>
      </c>
      <c r="F8" s="102" t="s">
        <v>228</v>
      </c>
      <c r="G8" s="102" t="s">
        <v>228</v>
      </c>
      <c r="H8" s="110"/>
      <c r="I8" s="110"/>
      <c r="J8" s="110"/>
      <c r="K8" s="110"/>
      <c r="L8" s="110"/>
      <c r="M8" s="110"/>
      <c r="N8" s="110"/>
      <c r="O8" s="110"/>
      <c r="P8" s="110"/>
    </row>
    <row r="9" ht="24.95" customHeight="1" spans="1:16">
      <c r="A9" s="110" t="s">
        <v>106</v>
      </c>
      <c r="B9" s="110">
        <v>2013302</v>
      </c>
      <c r="C9" s="237" t="s">
        <v>118</v>
      </c>
      <c r="D9" s="235" t="s">
        <v>229</v>
      </c>
      <c r="E9" s="235">
        <v>30000</v>
      </c>
      <c r="F9" s="235">
        <v>30000</v>
      </c>
      <c r="G9" s="235">
        <v>30000</v>
      </c>
      <c r="H9" s="110"/>
      <c r="I9" s="110"/>
      <c r="J9" s="110"/>
      <c r="K9" s="110"/>
      <c r="L9" s="110"/>
      <c r="M9" s="110"/>
      <c r="N9" s="110"/>
      <c r="O9" s="110"/>
      <c r="P9" s="110"/>
    </row>
    <row r="10" ht="24.95" customHeight="1" spans="1:16">
      <c r="A10" s="110" t="s">
        <v>106</v>
      </c>
      <c r="B10" s="110">
        <v>2013302</v>
      </c>
      <c r="C10" s="237" t="s">
        <v>118</v>
      </c>
      <c r="D10" s="235" t="s">
        <v>230</v>
      </c>
      <c r="E10" s="235">
        <v>230000</v>
      </c>
      <c r="F10" s="235">
        <v>230000</v>
      </c>
      <c r="G10" s="235">
        <v>230000</v>
      </c>
      <c r="H10" s="110"/>
      <c r="I10" s="110"/>
      <c r="J10" s="110"/>
      <c r="K10" s="110"/>
      <c r="L10" s="110"/>
      <c r="M10" s="110"/>
      <c r="N10" s="110"/>
      <c r="O10" s="110"/>
      <c r="P10" s="11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showGridLines="0" showZeros="0" topLeftCell="E1" workbookViewId="0">
      <selection activeCell="AC1" sqref="AC1:AD1"/>
    </sheetView>
  </sheetViews>
  <sheetFormatPr defaultColWidth="9" defaultRowHeight="11.25"/>
  <cols>
    <col min="2" max="2" width="26.8333333333333" customWidth="1"/>
    <col min="4" max="5" width="26.8333333333333" customWidth="1"/>
  </cols>
  <sheetData>
    <row r="1" ht="12" customHeight="1" spans="1:30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238"/>
      <c r="R1" s="174"/>
      <c r="S1" s="174"/>
      <c r="T1" s="174"/>
      <c r="U1" s="174"/>
      <c r="V1" s="174"/>
      <c r="W1" s="174"/>
      <c r="X1" s="174"/>
      <c r="Y1" s="174"/>
      <c r="Z1" s="174"/>
      <c r="AA1" s="238"/>
      <c r="AB1" s="238"/>
      <c r="AC1" s="230" t="s">
        <v>231</v>
      </c>
      <c r="AD1" s="230"/>
    </row>
    <row r="2" ht="18.75" customHeight="1" spans="1:30">
      <c r="A2" s="197" t="s">
        <v>232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ht="12" customHeight="1" spans="1:30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238"/>
      <c r="R3" s="177"/>
      <c r="S3" s="177"/>
      <c r="T3" s="177"/>
      <c r="U3" s="177"/>
      <c r="V3" s="177"/>
      <c r="W3" s="177"/>
      <c r="X3" s="177"/>
      <c r="Y3" s="177"/>
      <c r="Z3" s="177"/>
      <c r="AA3" s="238"/>
      <c r="AB3" s="238"/>
      <c r="AC3" s="240" t="s">
        <v>87</v>
      </c>
      <c r="AD3" s="240"/>
    </row>
    <row r="4" ht="12" customHeight="1" spans="1:30">
      <c r="A4" s="77" t="s">
        <v>111</v>
      </c>
      <c r="B4" s="77" t="s">
        <v>225</v>
      </c>
      <c r="C4" s="77" t="s">
        <v>88</v>
      </c>
      <c r="D4" s="77" t="s">
        <v>233</v>
      </c>
      <c r="E4" s="77" t="s">
        <v>155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customHeight="1" spans="1:30">
      <c r="A5" s="77"/>
      <c r="B5" s="77"/>
      <c r="C5" s="77"/>
      <c r="D5" s="77"/>
      <c r="E5" s="77" t="s">
        <v>234</v>
      </c>
      <c r="F5" s="211" t="s">
        <v>190</v>
      </c>
      <c r="G5" s="211" t="s">
        <v>191</v>
      </c>
      <c r="H5" s="211" t="s">
        <v>235</v>
      </c>
      <c r="I5" s="211" t="s">
        <v>236</v>
      </c>
      <c r="J5" s="211" t="s">
        <v>192</v>
      </c>
      <c r="K5" s="211" t="s">
        <v>193</v>
      </c>
      <c r="L5" s="211" t="s">
        <v>194</v>
      </c>
      <c r="M5" s="211" t="s">
        <v>237</v>
      </c>
      <c r="N5" s="211" t="s">
        <v>195</v>
      </c>
      <c r="O5" s="190" t="s">
        <v>196</v>
      </c>
      <c r="P5" s="190" t="s">
        <v>238</v>
      </c>
      <c r="Q5" s="190" t="s">
        <v>197</v>
      </c>
      <c r="R5" s="190" t="s">
        <v>239</v>
      </c>
      <c r="S5" s="190" t="s">
        <v>199</v>
      </c>
      <c r="T5" s="190" t="s">
        <v>200</v>
      </c>
      <c r="U5" s="239" t="s">
        <v>202</v>
      </c>
      <c r="V5" s="190" t="s">
        <v>240</v>
      </c>
      <c r="W5" s="190" t="s">
        <v>241</v>
      </c>
      <c r="X5" s="190" t="s">
        <v>242</v>
      </c>
      <c r="Y5" s="190" t="s">
        <v>201</v>
      </c>
      <c r="Z5" s="190" t="s">
        <v>243</v>
      </c>
      <c r="AA5" s="190" t="s">
        <v>205</v>
      </c>
      <c r="AB5" s="190" t="s">
        <v>206</v>
      </c>
      <c r="AC5" s="77" t="s">
        <v>244</v>
      </c>
      <c r="AD5" s="77" t="s">
        <v>208</v>
      </c>
    </row>
    <row r="6" customHeight="1" spans="1:30">
      <c r="A6" s="77"/>
      <c r="B6" s="77"/>
      <c r="C6" s="77"/>
      <c r="D6" s="77"/>
      <c r="E6" s="77"/>
      <c r="F6" s="211"/>
      <c r="G6" s="211"/>
      <c r="H6" s="211"/>
      <c r="I6" s="211"/>
      <c r="J6" s="211"/>
      <c r="K6" s="211"/>
      <c r="L6" s="211"/>
      <c r="M6" s="211"/>
      <c r="N6" s="211"/>
      <c r="O6" s="190"/>
      <c r="P6" s="190"/>
      <c r="Q6" s="190"/>
      <c r="R6" s="190"/>
      <c r="S6" s="190"/>
      <c r="T6" s="190"/>
      <c r="U6" s="239"/>
      <c r="V6" s="190"/>
      <c r="W6" s="190"/>
      <c r="X6" s="190"/>
      <c r="Y6" s="190"/>
      <c r="Z6" s="190"/>
      <c r="AA6" s="190"/>
      <c r="AB6" s="190"/>
      <c r="AC6" s="77"/>
      <c r="AD6" s="77"/>
    </row>
    <row r="7" customHeight="1" spans="1:30">
      <c r="A7" s="77"/>
      <c r="B7" s="77"/>
      <c r="C7" s="77"/>
      <c r="D7" s="77"/>
      <c r="E7" s="77"/>
      <c r="F7" s="211"/>
      <c r="G7" s="211"/>
      <c r="H7" s="211"/>
      <c r="I7" s="211"/>
      <c r="J7" s="211"/>
      <c r="K7" s="211"/>
      <c r="L7" s="211"/>
      <c r="M7" s="211"/>
      <c r="N7" s="211"/>
      <c r="O7" s="190"/>
      <c r="P7" s="190"/>
      <c r="Q7" s="190"/>
      <c r="R7" s="190"/>
      <c r="S7" s="190"/>
      <c r="T7" s="190"/>
      <c r="U7" s="239"/>
      <c r="V7" s="190"/>
      <c r="W7" s="190"/>
      <c r="X7" s="190"/>
      <c r="Y7" s="190"/>
      <c r="Z7" s="190"/>
      <c r="AA7" s="190"/>
      <c r="AB7" s="190"/>
      <c r="AC7" s="77"/>
      <c r="AD7" s="77"/>
    </row>
    <row r="8" ht="27" customHeight="1" spans="1:30">
      <c r="A8" s="110"/>
      <c r="B8" s="110"/>
      <c r="C8" s="110">
        <v>107002</v>
      </c>
      <c r="D8" s="110" t="s">
        <v>106</v>
      </c>
      <c r="E8" s="235">
        <f>SUM(E9:E11)</f>
        <v>300000</v>
      </c>
      <c r="F8" s="236">
        <f>SUM(F9:F11)</f>
        <v>20000</v>
      </c>
      <c r="G8" s="236">
        <f t="shared" ref="G8:AD8" si="0">SUM(G9:G11)</f>
        <v>45000</v>
      </c>
      <c r="H8" s="236">
        <f t="shared" si="0"/>
        <v>0</v>
      </c>
      <c r="I8" s="236">
        <f t="shared" si="0"/>
        <v>0</v>
      </c>
      <c r="J8" s="236">
        <f t="shared" si="0"/>
        <v>0</v>
      </c>
      <c r="K8" s="236">
        <f t="shared" si="0"/>
        <v>0</v>
      </c>
      <c r="L8" s="236">
        <f t="shared" si="0"/>
        <v>0</v>
      </c>
      <c r="M8" s="236">
        <f t="shared" si="0"/>
        <v>0</v>
      </c>
      <c r="N8" s="236">
        <f t="shared" si="0"/>
        <v>0</v>
      </c>
      <c r="O8" s="236">
        <f t="shared" si="0"/>
        <v>5000</v>
      </c>
      <c r="P8" s="236">
        <f t="shared" si="0"/>
        <v>0</v>
      </c>
      <c r="Q8" s="236">
        <f t="shared" si="0"/>
        <v>0</v>
      </c>
      <c r="R8" s="236">
        <f t="shared" si="0"/>
        <v>0</v>
      </c>
      <c r="S8" s="236">
        <f t="shared" si="0"/>
        <v>5000</v>
      </c>
      <c r="T8" s="236">
        <f t="shared" si="0"/>
        <v>30000</v>
      </c>
      <c r="U8" s="236">
        <f t="shared" si="0"/>
        <v>10000</v>
      </c>
      <c r="V8" s="236">
        <f t="shared" si="0"/>
        <v>0</v>
      </c>
      <c r="W8" s="236">
        <f t="shared" si="0"/>
        <v>0</v>
      </c>
      <c r="X8" s="236">
        <f t="shared" si="0"/>
        <v>0</v>
      </c>
      <c r="Y8" s="236">
        <f t="shared" si="0"/>
        <v>65000</v>
      </c>
      <c r="Z8" s="236">
        <f t="shared" si="0"/>
        <v>10000</v>
      </c>
      <c r="AA8" s="236">
        <f t="shared" si="0"/>
        <v>0</v>
      </c>
      <c r="AB8" s="236">
        <f t="shared" si="0"/>
        <v>30000</v>
      </c>
      <c r="AC8" s="236">
        <f t="shared" si="0"/>
        <v>0</v>
      </c>
      <c r="AD8" s="236">
        <f t="shared" si="0"/>
        <v>80000</v>
      </c>
    </row>
    <row r="9" ht="27" customHeight="1" spans="1:30">
      <c r="A9" s="110">
        <v>2013302</v>
      </c>
      <c r="B9" s="237" t="s">
        <v>118</v>
      </c>
      <c r="C9" s="110">
        <v>107002</v>
      </c>
      <c r="D9" s="102" t="s">
        <v>227</v>
      </c>
      <c r="E9" s="235">
        <f>SUM(F9:AD9)</f>
        <v>40000</v>
      </c>
      <c r="F9" s="110"/>
      <c r="G9" s="110">
        <v>25000</v>
      </c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>
        <v>15000</v>
      </c>
      <c r="Z9" s="110"/>
      <c r="AA9" s="110"/>
      <c r="AB9" s="110"/>
      <c r="AC9" s="110"/>
      <c r="AD9" s="110"/>
    </row>
    <row r="10" ht="27" customHeight="1" spans="1:30">
      <c r="A10" s="110">
        <v>2013302</v>
      </c>
      <c r="B10" s="237" t="s">
        <v>118</v>
      </c>
      <c r="C10" s="110">
        <v>107002</v>
      </c>
      <c r="D10" s="235" t="s">
        <v>229</v>
      </c>
      <c r="E10" s="235">
        <f>SUM(F10:AD10)</f>
        <v>30000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>
        <v>20000</v>
      </c>
      <c r="U10" s="110"/>
      <c r="V10" s="110"/>
      <c r="W10" s="110"/>
      <c r="X10" s="110"/>
      <c r="Y10" s="110"/>
      <c r="Z10" s="110">
        <v>10000</v>
      </c>
      <c r="AA10" s="110"/>
      <c r="AB10" s="110"/>
      <c r="AC10" s="110"/>
      <c r="AD10" s="110"/>
    </row>
    <row r="11" ht="27" customHeight="1" spans="1:30">
      <c r="A11" s="110">
        <v>2013302</v>
      </c>
      <c r="B11" s="237" t="s">
        <v>118</v>
      </c>
      <c r="C11" s="110">
        <v>107002</v>
      </c>
      <c r="D11" s="235" t="s">
        <v>230</v>
      </c>
      <c r="E11" s="235">
        <f>SUM(F11:AD11)</f>
        <v>230000</v>
      </c>
      <c r="F11" s="110">
        <v>20000</v>
      </c>
      <c r="G11" s="110">
        <v>20000</v>
      </c>
      <c r="H11" s="110"/>
      <c r="I11" s="110"/>
      <c r="J11" s="110"/>
      <c r="K11" s="110"/>
      <c r="L11" s="110"/>
      <c r="M11" s="110"/>
      <c r="N11" s="110"/>
      <c r="O11" s="110">
        <v>5000</v>
      </c>
      <c r="P11" s="110"/>
      <c r="Q11" s="110"/>
      <c r="R11" s="110"/>
      <c r="S11" s="110">
        <v>5000</v>
      </c>
      <c r="T11" s="110">
        <v>10000</v>
      </c>
      <c r="U11" s="110">
        <v>10000</v>
      </c>
      <c r="V11" s="110"/>
      <c r="W11" s="110"/>
      <c r="X11" s="110"/>
      <c r="Y11" s="110">
        <v>50000</v>
      </c>
      <c r="Z11" s="110"/>
      <c r="AA11" s="110"/>
      <c r="AB11" s="110">
        <v>30000</v>
      </c>
      <c r="AC11" s="110"/>
      <c r="AD11" s="110">
        <v>80000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workbookViewId="0">
      <selection activeCell="W1" sqref="W1:Z1"/>
    </sheetView>
  </sheetViews>
  <sheetFormatPr defaultColWidth="9" defaultRowHeight="11.25" outlineLevelRow="6"/>
  <cols>
    <col min="4" max="4" width="22.3333333333333" customWidth="1"/>
  </cols>
  <sheetData>
    <row r="1" ht="12" customHeight="1" spans="1:26">
      <c r="A1" s="174"/>
      <c r="B1" s="174"/>
      <c r="C1" s="174"/>
      <c r="D1" s="174"/>
      <c r="E1" s="174"/>
      <c r="F1" s="174"/>
      <c r="G1" s="174"/>
      <c r="H1" s="174"/>
      <c r="I1" s="183"/>
      <c r="J1" s="174"/>
      <c r="K1" s="174"/>
      <c r="L1" s="174"/>
      <c r="M1" s="174"/>
      <c r="N1" s="174"/>
      <c r="O1" s="174"/>
      <c r="P1" s="174"/>
      <c r="Q1" s="174"/>
      <c r="R1" s="174"/>
      <c r="S1" s="184"/>
      <c r="T1" s="230"/>
      <c r="U1" s="230"/>
      <c r="V1" s="1"/>
      <c r="W1" s="230" t="s">
        <v>245</v>
      </c>
      <c r="X1" s="230"/>
      <c r="Y1" s="230"/>
      <c r="Z1" s="230"/>
    </row>
    <row r="2" ht="18.75" customHeight="1" spans="1:26">
      <c r="A2" s="197" t="s">
        <v>246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ht="12" customHeight="1" spans="1:26">
      <c r="A3" s="177"/>
      <c r="B3" s="177"/>
      <c r="C3" s="177"/>
      <c r="D3" s="177"/>
      <c r="E3" s="177"/>
      <c r="F3" s="177"/>
      <c r="G3" s="177"/>
      <c r="H3" s="177"/>
      <c r="I3" s="183"/>
      <c r="J3" s="177"/>
      <c r="K3" s="177"/>
      <c r="L3" s="177"/>
      <c r="M3" s="177"/>
      <c r="N3" s="177"/>
      <c r="O3" s="177"/>
      <c r="P3" s="177"/>
      <c r="Q3" s="177"/>
      <c r="R3" s="177"/>
      <c r="S3" s="187"/>
      <c r="T3" s="232"/>
      <c r="U3" s="232"/>
      <c r="V3" s="1"/>
      <c r="W3" s="233"/>
      <c r="X3" s="233"/>
      <c r="Y3" s="233"/>
      <c r="Z3" s="234" t="s">
        <v>87</v>
      </c>
    </row>
    <row r="4" customHeight="1" spans="1:26">
      <c r="A4" s="77" t="s">
        <v>111</v>
      </c>
      <c r="B4" s="77" t="s">
        <v>225</v>
      </c>
      <c r="C4" s="209" t="s">
        <v>88</v>
      </c>
      <c r="D4" s="77" t="s">
        <v>247</v>
      </c>
      <c r="E4" s="190" t="s">
        <v>156</v>
      </c>
      <c r="F4" s="190"/>
      <c r="G4" s="190"/>
      <c r="H4" s="190"/>
      <c r="I4" s="190"/>
      <c r="J4" s="190"/>
      <c r="K4" s="190"/>
      <c r="L4" s="190"/>
      <c r="M4" s="190"/>
      <c r="N4" s="99" t="s">
        <v>158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customHeight="1" spans="1:26">
      <c r="A5" s="77"/>
      <c r="B5" s="77"/>
      <c r="C5" s="77"/>
      <c r="D5" s="77"/>
      <c r="E5" s="211" t="s">
        <v>104</v>
      </c>
      <c r="F5" s="211" t="s">
        <v>214</v>
      </c>
      <c r="G5" s="211" t="s">
        <v>215</v>
      </c>
      <c r="H5" s="211" t="s">
        <v>216</v>
      </c>
      <c r="I5" s="190" t="s">
        <v>248</v>
      </c>
      <c r="J5" s="190" t="s">
        <v>218</v>
      </c>
      <c r="K5" s="190" t="s">
        <v>219</v>
      </c>
      <c r="L5" s="190" t="s">
        <v>220</v>
      </c>
      <c r="M5" s="190" t="s">
        <v>249</v>
      </c>
      <c r="N5" s="190" t="s">
        <v>104</v>
      </c>
      <c r="O5" s="190" t="s">
        <v>250</v>
      </c>
      <c r="P5" s="190" t="s">
        <v>251</v>
      </c>
      <c r="Q5" s="190" t="s">
        <v>252</v>
      </c>
      <c r="R5" s="190" t="s">
        <v>253</v>
      </c>
      <c r="S5" s="200" t="s">
        <v>254</v>
      </c>
      <c r="T5" s="200" t="s">
        <v>255</v>
      </c>
      <c r="U5" s="200" t="s">
        <v>256</v>
      </c>
      <c r="V5" s="190" t="s">
        <v>257</v>
      </c>
      <c r="W5" s="190" t="s">
        <v>258</v>
      </c>
      <c r="X5" s="190" t="s">
        <v>259</v>
      </c>
      <c r="Y5" s="190" t="s">
        <v>260</v>
      </c>
      <c r="Z5" s="190" t="s">
        <v>261</v>
      </c>
    </row>
    <row r="6" customHeight="1" spans="1:26">
      <c r="A6" s="77"/>
      <c r="B6" s="77"/>
      <c r="C6" s="77"/>
      <c r="D6" s="77"/>
      <c r="E6" s="211"/>
      <c r="F6" s="211"/>
      <c r="G6" s="211"/>
      <c r="H6" s="211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200"/>
      <c r="T6" s="200"/>
      <c r="U6" s="200"/>
      <c r="V6" s="190"/>
      <c r="W6" s="190"/>
      <c r="X6" s="190"/>
      <c r="Y6" s="190"/>
      <c r="Z6" s="190"/>
    </row>
    <row r="7" ht="27" customHeight="1" spans="1:26">
      <c r="A7" s="110"/>
      <c r="B7" s="110"/>
      <c r="C7" s="110">
        <v>107002</v>
      </c>
      <c r="D7" s="110" t="s">
        <v>106</v>
      </c>
      <c r="E7" s="102" t="s">
        <v>222</v>
      </c>
      <c r="F7" s="102" t="s">
        <v>222</v>
      </c>
      <c r="G7" s="102" t="s">
        <v>222</v>
      </c>
      <c r="H7" s="102" t="s">
        <v>222</v>
      </c>
      <c r="I7" s="102" t="s">
        <v>222</v>
      </c>
      <c r="J7" s="102" t="s">
        <v>222</v>
      </c>
      <c r="K7" s="102" t="s">
        <v>222</v>
      </c>
      <c r="L7" s="102" t="s">
        <v>222</v>
      </c>
      <c r="M7" s="102" t="s">
        <v>222</v>
      </c>
      <c r="N7" s="102" t="s">
        <v>222</v>
      </c>
      <c r="O7" s="102" t="s">
        <v>222</v>
      </c>
      <c r="P7" s="102" t="s">
        <v>222</v>
      </c>
      <c r="Q7" s="102" t="s">
        <v>222</v>
      </c>
      <c r="R7" s="102" t="s">
        <v>222</v>
      </c>
      <c r="S7" s="102" t="s">
        <v>222</v>
      </c>
      <c r="T7" s="102" t="s">
        <v>222</v>
      </c>
      <c r="U7" s="102" t="s">
        <v>222</v>
      </c>
      <c r="V7" s="102" t="s">
        <v>222</v>
      </c>
      <c r="W7" s="102" t="s">
        <v>222</v>
      </c>
      <c r="X7" s="102" t="s">
        <v>222</v>
      </c>
      <c r="Y7" s="102" t="s">
        <v>222</v>
      </c>
      <c r="Z7" s="102" t="s">
        <v>222</v>
      </c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workbookViewId="0">
      <selection activeCell="Y1" sqref="Y1:Z1"/>
    </sheetView>
  </sheetViews>
  <sheetFormatPr defaultColWidth="9" defaultRowHeight="11.25" outlineLevelRow="6"/>
  <cols>
    <col min="1" max="1" width="13.5" customWidth="1"/>
    <col min="4" max="4" width="28.5" customWidth="1"/>
  </cols>
  <sheetData>
    <row r="1" ht="12" customHeight="1" spans="1:26">
      <c r="A1" s="174"/>
      <c r="B1" s="174"/>
      <c r="C1" s="174"/>
      <c r="D1" s="174"/>
      <c r="E1" s="174"/>
      <c r="F1" s="174"/>
      <c r="G1" s="174"/>
      <c r="H1" s="174"/>
      <c r="I1" s="183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230" t="s">
        <v>262</v>
      </c>
      <c r="Z1" s="230"/>
    </row>
    <row r="2" ht="18.75" customHeight="1" spans="1:26">
      <c r="A2" s="197" t="s">
        <v>263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ht="12" customHeight="1" spans="1:26">
      <c r="A3" s="177"/>
      <c r="B3" s="177"/>
      <c r="C3" s="177"/>
      <c r="D3" s="177"/>
      <c r="E3" s="177"/>
      <c r="F3" s="177"/>
      <c r="G3" s="177"/>
      <c r="H3" s="177"/>
      <c r="I3" s="183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86" t="s">
        <v>87</v>
      </c>
      <c r="Z3" s="186"/>
    </row>
    <row r="4" customHeight="1" spans="1:26">
      <c r="A4" s="77" t="s">
        <v>111</v>
      </c>
      <c r="B4" s="77" t="s">
        <v>225</v>
      </c>
      <c r="C4" s="77" t="s">
        <v>88</v>
      </c>
      <c r="D4" s="77" t="s">
        <v>247</v>
      </c>
      <c r="E4" s="99" t="s">
        <v>159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90" t="s">
        <v>157</v>
      </c>
      <c r="W4" s="190" t="s">
        <v>160</v>
      </c>
      <c r="X4" s="190" t="s">
        <v>161</v>
      </c>
      <c r="Y4" s="231" t="s">
        <v>162</v>
      </c>
      <c r="Z4" s="231" t="s">
        <v>163</v>
      </c>
    </row>
    <row r="5" customHeight="1" spans="1:26">
      <c r="A5" s="77"/>
      <c r="B5" s="77"/>
      <c r="C5" s="77"/>
      <c r="D5" s="77"/>
      <c r="E5" s="211" t="s">
        <v>104</v>
      </c>
      <c r="F5" s="211" t="s">
        <v>250</v>
      </c>
      <c r="G5" s="211" t="s">
        <v>251</v>
      </c>
      <c r="H5" s="211" t="s">
        <v>252</v>
      </c>
      <c r="I5" s="190" t="s">
        <v>253</v>
      </c>
      <c r="J5" s="190" t="s">
        <v>254</v>
      </c>
      <c r="K5" s="190" t="s">
        <v>255</v>
      </c>
      <c r="L5" s="190" t="s">
        <v>256</v>
      </c>
      <c r="M5" s="190" t="s">
        <v>264</v>
      </c>
      <c r="N5" s="190" t="s">
        <v>265</v>
      </c>
      <c r="O5" s="190" t="s">
        <v>266</v>
      </c>
      <c r="P5" s="190" t="s">
        <v>267</v>
      </c>
      <c r="Q5" s="190" t="s">
        <v>257</v>
      </c>
      <c r="R5" s="190" t="s">
        <v>258</v>
      </c>
      <c r="S5" s="190" t="s">
        <v>259</v>
      </c>
      <c r="T5" s="190" t="s">
        <v>260</v>
      </c>
      <c r="U5" s="190" t="s">
        <v>268</v>
      </c>
      <c r="V5" s="190"/>
      <c r="W5" s="190"/>
      <c r="X5" s="190"/>
      <c r="Y5" s="190"/>
      <c r="Z5" s="190"/>
    </row>
    <row r="6" customHeight="1" spans="1:26">
      <c r="A6" s="77"/>
      <c r="B6" s="77"/>
      <c r="C6" s="77"/>
      <c r="D6" s="77"/>
      <c r="E6" s="211"/>
      <c r="F6" s="211"/>
      <c r="G6" s="211"/>
      <c r="H6" s="211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</row>
    <row r="7" ht="31" customHeight="1" spans="1:26">
      <c r="A7" s="110"/>
      <c r="B7" s="110"/>
      <c r="C7" s="110">
        <v>107002</v>
      </c>
      <c r="D7" s="110" t="s">
        <v>106</v>
      </c>
      <c r="E7" s="102" t="s">
        <v>222</v>
      </c>
      <c r="F7" s="102" t="s">
        <v>222</v>
      </c>
      <c r="G7" s="102" t="s">
        <v>222</v>
      </c>
      <c r="H7" s="102" t="s">
        <v>222</v>
      </c>
      <c r="I7" s="102" t="s">
        <v>222</v>
      </c>
      <c r="J7" s="102" t="s">
        <v>222</v>
      </c>
      <c r="K7" s="102" t="s">
        <v>222</v>
      </c>
      <c r="L7" s="102" t="s">
        <v>222</v>
      </c>
      <c r="M7" s="102" t="s">
        <v>222</v>
      </c>
      <c r="N7" s="102" t="s">
        <v>222</v>
      </c>
      <c r="O7" s="102" t="s">
        <v>222</v>
      </c>
      <c r="P7" s="102" t="s">
        <v>222</v>
      </c>
      <c r="Q7" s="102" t="s">
        <v>222</v>
      </c>
      <c r="R7" s="102" t="s">
        <v>222</v>
      </c>
      <c r="S7" s="102" t="s">
        <v>222</v>
      </c>
      <c r="T7" s="102" t="s">
        <v>222</v>
      </c>
      <c r="U7" s="102" t="s">
        <v>222</v>
      </c>
      <c r="V7" s="102" t="s">
        <v>222</v>
      </c>
      <c r="W7" s="102" t="s">
        <v>222</v>
      </c>
      <c r="X7" s="102" t="s">
        <v>222</v>
      </c>
      <c r="Y7" s="102" t="s">
        <v>222</v>
      </c>
      <c r="Z7" s="102" t="s">
        <v>222</v>
      </c>
    </row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" defaultRowHeight="11.25"/>
  <cols>
    <col min="1" max="2" width="10.1666666666667" style="1" customWidth="1"/>
    <col min="3" max="3" width="35.6666666666667" style="1" customWidth="1"/>
    <col min="4" max="4" width="12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203"/>
      <c r="Q1" s="203"/>
      <c r="R1" s="203"/>
      <c r="S1" s="183"/>
      <c r="T1" s="183"/>
      <c r="U1" s="229" t="s">
        <v>269</v>
      </c>
      <c r="V1" s="183"/>
    </row>
    <row r="2" ht="24.75" customHeight="1" spans="1:22">
      <c r="A2" s="197" t="s">
        <v>270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83"/>
    </row>
    <row r="3" ht="24.75" customHeight="1" spans="1:22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4"/>
      <c r="S3" s="208"/>
      <c r="T3" s="195" t="s">
        <v>87</v>
      </c>
      <c r="U3" s="195"/>
      <c r="V3" s="183"/>
    </row>
    <row r="4" ht="24.75" customHeight="1" spans="1:22">
      <c r="A4" s="79" t="s">
        <v>111</v>
      </c>
      <c r="B4" s="179" t="s">
        <v>88</v>
      </c>
      <c r="C4" s="99" t="s">
        <v>112</v>
      </c>
      <c r="D4" s="226" t="s">
        <v>113</v>
      </c>
      <c r="E4" s="77" t="s">
        <v>146</v>
      </c>
      <c r="F4" s="77"/>
      <c r="G4" s="77"/>
      <c r="H4" s="179"/>
      <c r="I4" s="77" t="s">
        <v>147</v>
      </c>
      <c r="J4" s="77"/>
      <c r="K4" s="77"/>
      <c r="L4" s="77"/>
      <c r="M4" s="77"/>
      <c r="N4" s="77"/>
      <c r="O4" s="77"/>
      <c r="P4" s="77"/>
      <c r="Q4" s="77"/>
      <c r="R4" s="77"/>
      <c r="S4" s="209" t="s">
        <v>271</v>
      </c>
      <c r="T4" s="193" t="s">
        <v>149</v>
      </c>
      <c r="U4" s="210" t="s">
        <v>150</v>
      </c>
      <c r="V4" s="183"/>
    </row>
    <row r="5" ht="24.75" customHeight="1" spans="1:22">
      <c r="A5" s="79"/>
      <c r="B5" s="179"/>
      <c r="C5" s="99"/>
      <c r="D5" s="227"/>
      <c r="E5" s="193" t="s">
        <v>104</v>
      </c>
      <c r="F5" s="193" t="s">
        <v>152</v>
      </c>
      <c r="G5" s="193" t="s">
        <v>153</v>
      </c>
      <c r="H5" s="193" t="s">
        <v>154</v>
      </c>
      <c r="I5" s="193" t="s">
        <v>104</v>
      </c>
      <c r="J5" s="205" t="s">
        <v>155</v>
      </c>
      <c r="K5" s="228" t="s">
        <v>156</v>
      </c>
      <c r="L5" s="205" t="s">
        <v>157</v>
      </c>
      <c r="M5" s="228" t="s">
        <v>158</v>
      </c>
      <c r="N5" s="193" t="s">
        <v>159</v>
      </c>
      <c r="O5" s="193" t="s">
        <v>160</v>
      </c>
      <c r="P5" s="193" t="s">
        <v>161</v>
      </c>
      <c r="Q5" s="193" t="s">
        <v>162</v>
      </c>
      <c r="R5" s="193" t="s">
        <v>163</v>
      </c>
      <c r="S5" s="77"/>
      <c r="T5" s="77"/>
      <c r="U5" s="211"/>
      <c r="V5" s="183"/>
    </row>
    <row r="6" ht="30.75" customHeight="1" spans="1:22">
      <c r="A6" s="79"/>
      <c r="B6" s="179"/>
      <c r="C6" s="99"/>
      <c r="D6" s="227"/>
      <c r="E6" s="77"/>
      <c r="F6" s="77"/>
      <c r="G6" s="77"/>
      <c r="H6" s="77"/>
      <c r="I6" s="77"/>
      <c r="J6" s="206"/>
      <c r="K6" s="205"/>
      <c r="L6" s="206"/>
      <c r="M6" s="205"/>
      <c r="N6" s="77"/>
      <c r="O6" s="77"/>
      <c r="P6" s="77"/>
      <c r="Q6" s="77"/>
      <c r="R6" s="77"/>
      <c r="S6" s="77"/>
      <c r="T6" s="77"/>
      <c r="U6" s="211"/>
      <c r="V6" s="183"/>
    </row>
    <row r="7" ht="24.75" customHeight="1" spans="1:22">
      <c r="A7" s="200"/>
      <c r="B7" s="180" t="s">
        <v>105</v>
      </c>
      <c r="C7" s="200" t="s">
        <v>106</v>
      </c>
      <c r="D7" s="102" t="s">
        <v>222</v>
      </c>
      <c r="E7" s="102" t="s">
        <v>222</v>
      </c>
      <c r="F7" s="102" t="s">
        <v>222</v>
      </c>
      <c r="G7" s="102" t="s">
        <v>222</v>
      </c>
      <c r="H7" s="102" t="s">
        <v>222</v>
      </c>
      <c r="I7" s="102" t="s">
        <v>222</v>
      </c>
      <c r="J7" s="102" t="s">
        <v>222</v>
      </c>
      <c r="K7" s="102" t="s">
        <v>222</v>
      </c>
      <c r="L7" s="102" t="s">
        <v>222</v>
      </c>
      <c r="M7" s="102" t="s">
        <v>222</v>
      </c>
      <c r="N7" s="102" t="s">
        <v>222</v>
      </c>
      <c r="O7" s="102" t="s">
        <v>222</v>
      </c>
      <c r="P7" s="102" t="s">
        <v>222</v>
      </c>
      <c r="Q7" s="102" t="s">
        <v>222</v>
      </c>
      <c r="R7" s="102" t="s">
        <v>222</v>
      </c>
      <c r="S7" s="102" t="s">
        <v>222</v>
      </c>
      <c r="T7" s="102" t="s">
        <v>222</v>
      </c>
      <c r="U7" s="102" t="s">
        <v>222</v>
      </c>
      <c r="V7" s="183"/>
    </row>
    <row r="8" customFormat="1" ht="33" customHeight="1"/>
    <row r="9" ht="18.95" customHeight="1" spans="1:22">
      <c r="A9" s="201"/>
      <c r="B9" s="201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183"/>
      <c r="T9" s="183"/>
      <c r="U9" s="212"/>
      <c r="V9" s="183"/>
    </row>
    <row r="10" ht="18.95" customHeight="1" spans="1:22">
      <c r="A10" s="201"/>
      <c r="B10" s="201"/>
      <c r="C10" s="202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183"/>
      <c r="T10" s="183"/>
      <c r="U10" s="212"/>
      <c r="V10" s="183"/>
    </row>
    <row r="11" ht="18.95" customHeight="1" spans="1:22">
      <c r="A11" s="201"/>
      <c r="B11" s="201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183"/>
      <c r="T11" s="183"/>
      <c r="U11" s="212"/>
      <c r="V11" s="183"/>
    </row>
    <row r="12" ht="18.95" customHeight="1" spans="1:22">
      <c r="A12" s="201"/>
      <c r="B12" s="201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183"/>
      <c r="T12" s="183"/>
      <c r="U12" s="212"/>
      <c r="V12" s="183"/>
    </row>
    <row r="13" ht="18.95" customHeight="1" spans="1:22">
      <c r="A13" s="201"/>
      <c r="B13" s="201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3"/>
      <c r="T13" s="183"/>
      <c r="U13" s="212"/>
      <c r="V13" s="183"/>
    </row>
    <row r="14" ht="18.95" customHeight="1" spans="1:22">
      <c r="A14" s="201"/>
      <c r="B14" s="201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3"/>
      <c r="T14" s="183"/>
      <c r="U14" s="212"/>
      <c r="V14" s="183"/>
    </row>
    <row r="15" ht="18.95" customHeight="1" spans="1:22">
      <c r="A15" s="201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183"/>
      <c r="T15" s="183"/>
      <c r="U15" s="212"/>
      <c r="V15" s="183"/>
    </row>
    <row r="16" ht="18.95" customHeight="1" spans="1:22">
      <c r="A16" s="201"/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3"/>
      <c r="T16" s="183"/>
      <c r="U16" s="212"/>
      <c r="V16" s="183"/>
    </row>
    <row r="17" ht="18.95" customHeight="1" spans="1:22">
      <c r="A17" s="201"/>
      <c r="B17" s="201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183"/>
      <c r="T17" s="183"/>
      <c r="U17" s="212"/>
      <c r="V17" s="183"/>
    </row>
    <row r="18" ht="18.95" customHeight="1" spans="1:22">
      <c r="A18" s="201"/>
      <c r="B18" s="201"/>
      <c r="C18" s="202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3"/>
      <c r="T18" s="183"/>
      <c r="U18" s="212"/>
      <c r="V18" s="18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t="s">
        <v>272</v>
      </c>
    </row>
    <row r="2" ht="24" customHeight="1" spans="1:3">
      <c r="A2" s="219" t="s">
        <v>273</v>
      </c>
      <c r="B2" s="219"/>
      <c r="C2" s="219"/>
    </row>
    <row r="3" ht="18" customHeight="1" spans="1:3">
      <c r="A3" s="219"/>
      <c r="B3" s="219"/>
      <c r="C3" s="219"/>
    </row>
    <row r="4" ht="18" customHeight="1" spans="1:3">
      <c r="A4" s="220" t="s">
        <v>274</v>
      </c>
      <c r="B4" s="219"/>
      <c r="C4" s="221" t="s">
        <v>87</v>
      </c>
    </row>
    <row r="5" ht="25.5" customHeight="1" spans="1:3">
      <c r="A5" s="222" t="s">
        <v>275</v>
      </c>
      <c r="B5" s="222" t="s">
        <v>276</v>
      </c>
      <c r="C5" s="222" t="s">
        <v>277</v>
      </c>
    </row>
    <row r="6" s="1" customFormat="1" ht="25.5" customHeight="1" spans="1:3">
      <c r="A6" s="223" t="s">
        <v>104</v>
      </c>
      <c r="B6" s="224">
        <v>32500</v>
      </c>
      <c r="C6" s="225"/>
    </row>
    <row r="7" s="1" customFormat="1" ht="25.5" customHeight="1" spans="1:3">
      <c r="A7" s="144" t="s">
        <v>278</v>
      </c>
      <c r="B7" s="224">
        <v>0</v>
      </c>
      <c r="C7" s="225"/>
    </row>
    <row r="8" s="1" customFormat="1" ht="25.5" customHeight="1" spans="1:3">
      <c r="A8" s="144" t="s">
        <v>279</v>
      </c>
      <c r="B8" s="224">
        <v>32500</v>
      </c>
      <c r="C8" s="225"/>
    </row>
    <row r="9" s="1" customFormat="1" ht="25.5" customHeight="1" spans="1:3">
      <c r="A9" s="144" t="s">
        <v>280</v>
      </c>
      <c r="B9" s="224">
        <v>0</v>
      </c>
      <c r="C9" s="225"/>
    </row>
    <row r="10" s="1" customFormat="1" ht="25.5" customHeight="1" spans="1:3">
      <c r="A10" s="144" t="s">
        <v>281</v>
      </c>
      <c r="B10" s="224">
        <v>0</v>
      </c>
      <c r="C10" s="225"/>
    </row>
    <row r="11" s="1" customFormat="1" ht="25.5" customHeight="1" spans="1:3">
      <c r="A11" s="144" t="s">
        <v>282</v>
      </c>
      <c r="B11" s="224">
        <v>0</v>
      </c>
      <c r="C11" s="22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183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183"/>
      <c r="O2"/>
      <c r="P2"/>
      <c r="Q2"/>
      <c r="R2"/>
      <c r="S2"/>
      <c r="T2"/>
      <c r="U2"/>
    </row>
    <row r="3" ht="23.1" customHeight="1" spans="1:2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182" t="s">
        <v>283</v>
      </c>
    </row>
    <row r="4" ht="23.1" customHeight="1" spans="1:21">
      <c r="A4" s="176" t="s">
        <v>284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ht="23.1" customHeight="1" spans="1:2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212"/>
      <c r="T5" s="212"/>
      <c r="U5" s="218" t="s">
        <v>87</v>
      </c>
    </row>
    <row r="6" ht="30.75" customHeight="1" spans="1:21">
      <c r="A6" s="77" t="s">
        <v>89</v>
      </c>
      <c r="B6" s="77" t="s">
        <v>226</v>
      </c>
      <c r="C6" s="77" t="s">
        <v>285</v>
      </c>
      <c r="D6" s="179" t="s">
        <v>286</v>
      </c>
      <c r="E6" s="77" t="s">
        <v>287</v>
      </c>
      <c r="F6" s="77"/>
      <c r="G6" s="77"/>
      <c r="H6" s="77"/>
      <c r="I6" s="179" t="s">
        <v>288</v>
      </c>
      <c r="J6" s="216"/>
      <c r="K6" s="216"/>
      <c r="L6" s="216"/>
      <c r="M6" s="216"/>
      <c r="N6" s="216"/>
      <c r="O6" s="209"/>
      <c r="P6" s="77" t="s">
        <v>207</v>
      </c>
      <c r="Q6" s="77"/>
      <c r="R6" s="77" t="s">
        <v>289</v>
      </c>
      <c r="S6" s="77"/>
      <c r="T6" s="77"/>
      <c r="U6" s="77"/>
    </row>
    <row r="7" customFormat="1" ht="30.75" customHeight="1" spans="1:21">
      <c r="A7" s="77"/>
      <c r="B7" s="77"/>
      <c r="C7" s="77"/>
      <c r="D7" s="77"/>
      <c r="E7" s="200" t="s">
        <v>290</v>
      </c>
      <c r="F7" s="77" t="s">
        <v>291</v>
      </c>
      <c r="G7" s="77" t="s">
        <v>292</v>
      </c>
      <c r="H7" s="77" t="s">
        <v>293</v>
      </c>
      <c r="I7" s="217" t="s">
        <v>294</v>
      </c>
      <c r="J7" s="217" t="s">
        <v>295</v>
      </c>
      <c r="K7" s="217" t="s">
        <v>296</v>
      </c>
      <c r="L7" s="217" t="s">
        <v>297</v>
      </c>
      <c r="M7" s="217" t="s">
        <v>298</v>
      </c>
      <c r="N7" s="217" t="s">
        <v>96</v>
      </c>
      <c r="O7" s="217" t="s">
        <v>290</v>
      </c>
      <c r="P7" s="77" t="s">
        <v>299</v>
      </c>
      <c r="Q7" s="77" t="s">
        <v>300</v>
      </c>
      <c r="R7" s="77" t="s">
        <v>104</v>
      </c>
      <c r="S7" s="77" t="s">
        <v>301</v>
      </c>
      <c r="T7" s="217" t="s">
        <v>296</v>
      </c>
      <c r="U7" s="190" t="s">
        <v>302</v>
      </c>
    </row>
    <row r="8" ht="23.25" customHeight="1" spans="1:21">
      <c r="A8" s="77"/>
      <c r="B8" s="77"/>
      <c r="C8" s="77"/>
      <c r="D8" s="77"/>
      <c r="E8" s="200"/>
      <c r="F8" s="77"/>
      <c r="G8" s="77"/>
      <c r="H8" s="77"/>
      <c r="I8" s="193"/>
      <c r="J8" s="193"/>
      <c r="K8" s="193"/>
      <c r="L8" s="193"/>
      <c r="M8" s="193"/>
      <c r="N8" s="193"/>
      <c r="O8" s="193"/>
      <c r="P8" s="77"/>
      <c r="Q8" s="77"/>
      <c r="R8" s="77"/>
      <c r="S8" s="77"/>
      <c r="T8" s="193"/>
      <c r="U8" s="190"/>
    </row>
    <row r="9" ht="23.1" customHeight="1" spans="1:21">
      <c r="A9" s="213" t="s">
        <v>106</v>
      </c>
      <c r="B9" s="214"/>
      <c r="C9" s="215"/>
      <c r="D9" s="215"/>
      <c r="E9" s="102" t="s">
        <v>222</v>
      </c>
      <c r="F9" s="102" t="s">
        <v>222</v>
      </c>
      <c r="G9" s="102" t="s">
        <v>222</v>
      </c>
      <c r="H9" s="102" t="s">
        <v>222</v>
      </c>
      <c r="I9" s="102" t="s">
        <v>222</v>
      </c>
      <c r="J9" s="102" t="s">
        <v>222</v>
      </c>
      <c r="K9" s="102" t="s">
        <v>222</v>
      </c>
      <c r="L9" s="102" t="s">
        <v>222</v>
      </c>
      <c r="M9" s="102" t="s">
        <v>222</v>
      </c>
      <c r="N9" s="102" t="s">
        <v>222</v>
      </c>
      <c r="O9" s="102" t="s">
        <v>222</v>
      </c>
      <c r="P9" s="102" t="s">
        <v>222</v>
      </c>
      <c r="Q9" s="102" t="s">
        <v>222</v>
      </c>
      <c r="R9" s="102" t="s">
        <v>222</v>
      </c>
      <c r="S9" s="102" t="s">
        <v>222</v>
      </c>
      <c r="T9" s="102" t="s">
        <v>222</v>
      </c>
      <c r="U9" s="102" t="s">
        <v>222</v>
      </c>
    </row>
    <row r="10" ht="23.1" customHeight="1" spans="1:21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183"/>
      <c r="O10"/>
      <c r="P10"/>
      <c r="Q10"/>
      <c r="R10"/>
      <c r="S10"/>
      <c r="T10"/>
      <c r="U10"/>
    </row>
    <row r="11" ht="23.1" customHeight="1" spans="1:21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183"/>
      <c r="O11"/>
      <c r="P11"/>
      <c r="Q11"/>
      <c r="R11"/>
      <c r="S11"/>
      <c r="T11"/>
      <c r="U11"/>
    </row>
    <row r="12" ht="23.1" customHeight="1" spans="1:21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183"/>
      <c r="O12"/>
      <c r="P12"/>
      <c r="Q12"/>
      <c r="R12"/>
      <c r="S12"/>
      <c r="T12"/>
      <c r="U12"/>
    </row>
    <row r="13" ht="23.1" customHeight="1" spans="1:21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183"/>
      <c r="O13"/>
      <c r="P13"/>
      <c r="Q13"/>
      <c r="R13"/>
      <c r="S13"/>
      <c r="T13"/>
      <c r="U13"/>
    </row>
    <row r="14" ht="23.1" customHeight="1" spans="1:2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183"/>
      <c r="O14"/>
      <c r="P14"/>
      <c r="Q14"/>
      <c r="R14"/>
      <c r="S14"/>
      <c r="T14"/>
      <c r="U14"/>
    </row>
    <row r="15" ht="23.1" customHeight="1" spans="1:21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183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203"/>
      <c r="Q1" s="203"/>
      <c r="R1" s="203"/>
      <c r="S1" s="183"/>
      <c r="T1" s="183"/>
      <c r="U1" s="207" t="s">
        <v>303</v>
      </c>
      <c r="V1" s="183"/>
      <c r="W1" s="183"/>
      <c r="X1" s="183"/>
      <c r="Y1" s="183"/>
      <c r="Z1" s="183"/>
    </row>
    <row r="2" ht="24.75" customHeight="1" spans="1:26">
      <c r="A2" s="197" t="s">
        <v>304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83"/>
      <c r="W2" s="183"/>
      <c r="X2" s="183"/>
      <c r="Y2" s="183"/>
      <c r="Z2" s="183"/>
    </row>
    <row r="3" ht="24.75" customHeight="1" spans="1:26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4"/>
      <c r="Q3" s="204"/>
      <c r="R3" s="204"/>
      <c r="S3" s="208"/>
      <c r="T3" s="195" t="s">
        <v>87</v>
      </c>
      <c r="U3" s="195"/>
      <c r="V3" s="183"/>
      <c r="W3" s="183"/>
      <c r="X3" s="183"/>
      <c r="Y3" s="183"/>
      <c r="Z3" s="183"/>
    </row>
    <row r="4" ht="24.75" customHeight="1" spans="1:26">
      <c r="A4" s="79" t="s">
        <v>111</v>
      </c>
      <c r="B4" s="77" t="s">
        <v>88</v>
      </c>
      <c r="C4" s="99" t="s">
        <v>112</v>
      </c>
      <c r="D4" s="199" t="s">
        <v>113</v>
      </c>
      <c r="E4" s="77" t="s">
        <v>146</v>
      </c>
      <c r="F4" s="77"/>
      <c r="G4" s="77"/>
      <c r="H4" s="179"/>
      <c r="I4" s="77" t="s">
        <v>147</v>
      </c>
      <c r="J4" s="77"/>
      <c r="K4" s="77"/>
      <c r="L4" s="77"/>
      <c r="M4" s="77"/>
      <c r="N4" s="77"/>
      <c r="O4" s="77"/>
      <c r="P4" s="77"/>
      <c r="Q4" s="77"/>
      <c r="R4" s="77"/>
      <c r="S4" s="209" t="s">
        <v>271</v>
      </c>
      <c r="T4" s="193" t="s">
        <v>149</v>
      </c>
      <c r="U4" s="210" t="s">
        <v>150</v>
      </c>
      <c r="V4" s="183"/>
      <c r="W4" s="183"/>
      <c r="X4" s="183"/>
      <c r="Y4" s="183"/>
      <c r="Z4" s="183"/>
    </row>
    <row r="5" ht="24.75" customHeight="1" spans="1:26">
      <c r="A5" s="79"/>
      <c r="B5" s="77"/>
      <c r="C5" s="99"/>
      <c r="D5" s="200"/>
      <c r="E5" s="193" t="s">
        <v>104</v>
      </c>
      <c r="F5" s="193" t="s">
        <v>152</v>
      </c>
      <c r="G5" s="193" t="s">
        <v>153</v>
      </c>
      <c r="H5" s="193" t="s">
        <v>154</v>
      </c>
      <c r="I5" s="193" t="s">
        <v>104</v>
      </c>
      <c r="J5" s="205" t="s">
        <v>155</v>
      </c>
      <c r="K5" s="205" t="s">
        <v>156</v>
      </c>
      <c r="L5" s="205" t="s">
        <v>157</v>
      </c>
      <c r="M5" s="205" t="s">
        <v>158</v>
      </c>
      <c r="N5" s="193" t="s">
        <v>159</v>
      </c>
      <c r="O5" s="193" t="s">
        <v>160</v>
      </c>
      <c r="P5" s="193" t="s">
        <v>161</v>
      </c>
      <c r="Q5" s="193" t="s">
        <v>162</v>
      </c>
      <c r="R5" s="193" t="s">
        <v>163</v>
      </c>
      <c r="S5" s="77"/>
      <c r="T5" s="77"/>
      <c r="U5" s="211"/>
      <c r="V5" s="183"/>
      <c r="W5" s="183"/>
      <c r="X5" s="183"/>
      <c r="Y5" s="183"/>
      <c r="Z5" s="183"/>
    </row>
    <row r="6" ht="30.75" customHeight="1" spans="1:26">
      <c r="A6" s="79"/>
      <c r="B6" s="77"/>
      <c r="C6" s="99"/>
      <c r="D6" s="200"/>
      <c r="E6" s="77"/>
      <c r="F6" s="77"/>
      <c r="G6" s="77"/>
      <c r="H6" s="77"/>
      <c r="I6" s="77"/>
      <c r="J6" s="206"/>
      <c r="K6" s="206"/>
      <c r="L6" s="206"/>
      <c r="M6" s="206"/>
      <c r="N6" s="77"/>
      <c r="O6" s="77"/>
      <c r="P6" s="77"/>
      <c r="Q6" s="77"/>
      <c r="R6" s="77"/>
      <c r="S6" s="77"/>
      <c r="T6" s="77"/>
      <c r="U6" s="211"/>
      <c r="V6" s="183"/>
      <c r="W6" s="183"/>
      <c r="X6" s="183"/>
      <c r="Y6" s="183"/>
      <c r="Z6" s="183"/>
    </row>
    <row r="7" ht="24.75" customHeight="1" spans="1:26">
      <c r="A7" s="200"/>
      <c r="B7" s="180" t="s">
        <v>105</v>
      </c>
      <c r="C7" s="200" t="s">
        <v>106</v>
      </c>
      <c r="D7" s="102" t="s">
        <v>222</v>
      </c>
      <c r="E7" s="102" t="s">
        <v>222</v>
      </c>
      <c r="F7" s="102" t="s">
        <v>222</v>
      </c>
      <c r="G7" s="102" t="s">
        <v>222</v>
      </c>
      <c r="H7" s="102" t="s">
        <v>222</v>
      </c>
      <c r="I7" s="102" t="s">
        <v>222</v>
      </c>
      <c r="J7" s="102" t="s">
        <v>222</v>
      </c>
      <c r="K7" s="102" t="s">
        <v>222</v>
      </c>
      <c r="L7" s="102" t="s">
        <v>222</v>
      </c>
      <c r="M7" s="102" t="s">
        <v>222</v>
      </c>
      <c r="N7" s="102" t="s">
        <v>222</v>
      </c>
      <c r="O7" s="102" t="s">
        <v>222</v>
      </c>
      <c r="P7" s="102" t="s">
        <v>222</v>
      </c>
      <c r="Q7" s="102" t="s">
        <v>222</v>
      </c>
      <c r="R7" s="102" t="s">
        <v>222</v>
      </c>
      <c r="S7" s="102" t="s">
        <v>222</v>
      </c>
      <c r="T7" s="102" t="s">
        <v>222</v>
      </c>
      <c r="U7" s="102" t="s">
        <v>222</v>
      </c>
      <c r="V7" s="183"/>
      <c r="W7" s="183"/>
      <c r="X7" s="183"/>
      <c r="Y7" s="183"/>
      <c r="Z7" s="183"/>
    </row>
    <row r="8" customFormat="1" ht="32.25" customHeight="1"/>
    <row r="9" ht="18.95" customHeight="1" spans="1:26">
      <c r="A9" s="201"/>
      <c r="B9" s="201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183"/>
      <c r="T9" s="183"/>
      <c r="U9" s="212"/>
      <c r="V9" s="183"/>
      <c r="W9" s="183"/>
      <c r="X9" s="183"/>
      <c r="Y9" s="183"/>
      <c r="Z9" s="183"/>
    </row>
    <row r="10" ht="18.95" customHeight="1" spans="1:26">
      <c r="A10" s="201"/>
      <c r="B10" s="201"/>
      <c r="C10" s="202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183"/>
      <c r="T10" s="183"/>
      <c r="U10" s="212"/>
      <c r="V10" s="183"/>
      <c r="W10" s="183"/>
      <c r="X10" s="183"/>
      <c r="Y10" s="183"/>
      <c r="Z10" s="183"/>
    </row>
    <row r="11" ht="18.95" customHeight="1" spans="1:26">
      <c r="A11" s="201"/>
      <c r="B11" s="201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183"/>
      <c r="T11" s="183"/>
      <c r="U11" s="212"/>
      <c r="V11" s="183"/>
      <c r="W11" s="183"/>
      <c r="X11" s="183"/>
      <c r="Y11" s="183"/>
      <c r="Z11" s="183"/>
    </row>
    <row r="12" ht="18.95" customHeight="1" spans="1:26">
      <c r="A12" s="201"/>
      <c r="B12" s="201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183"/>
      <c r="T12" s="183"/>
      <c r="U12" s="212"/>
      <c r="V12" s="183"/>
      <c r="W12" s="183"/>
      <c r="X12" s="183"/>
      <c r="Y12" s="183"/>
      <c r="Z12" s="183"/>
    </row>
    <row r="13" ht="18.95" customHeight="1" spans="1:26">
      <c r="A13" s="201"/>
      <c r="B13" s="201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3"/>
      <c r="T13" s="183"/>
      <c r="U13" s="212"/>
      <c r="V13" s="183"/>
      <c r="W13" s="183"/>
      <c r="X13" s="183"/>
      <c r="Y13" s="183"/>
      <c r="Z13" s="183"/>
    </row>
    <row r="14" ht="18.95" customHeight="1" spans="1:26">
      <c r="A14" s="201"/>
      <c r="B14" s="201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3"/>
      <c r="T14" s="183"/>
      <c r="U14" s="212"/>
      <c r="V14" s="183"/>
      <c r="W14" s="183"/>
      <c r="X14" s="183"/>
      <c r="Y14" s="183"/>
      <c r="Z14" s="183"/>
    </row>
    <row r="15" ht="18.95" customHeight="1" spans="1:26">
      <c r="A15" s="201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183"/>
      <c r="T15" s="183"/>
      <c r="U15" s="212"/>
      <c r="V15" s="183"/>
      <c r="W15" s="183"/>
      <c r="X15" s="183"/>
      <c r="Y15" s="183"/>
      <c r="Z15" s="183"/>
    </row>
    <row r="16" ht="18.95" customHeight="1" spans="1:26">
      <c r="A16" s="201"/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3"/>
      <c r="T16" s="183"/>
      <c r="U16" s="212"/>
      <c r="V16" s="183"/>
      <c r="W16" s="183"/>
      <c r="X16" s="183"/>
      <c r="Y16" s="183"/>
      <c r="Z16" s="183"/>
    </row>
    <row r="17" ht="18.95" customHeight="1" spans="1:26">
      <c r="A17" s="201"/>
      <c r="B17" s="201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183"/>
      <c r="T17" s="183"/>
      <c r="U17" s="212"/>
      <c r="V17" s="183"/>
      <c r="W17" s="183"/>
      <c r="X17" s="183"/>
      <c r="Y17" s="183"/>
      <c r="Z17" s="183"/>
    </row>
    <row r="18" ht="18.95" customHeight="1" spans="1:26">
      <c r="A18" s="201"/>
      <c r="B18" s="201"/>
      <c r="C18" s="202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3"/>
      <c r="T18" s="183"/>
      <c r="U18" s="212"/>
      <c r="V18" s="183"/>
      <c r="W18" s="183"/>
      <c r="X18" s="183"/>
      <c r="Y18" s="183"/>
      <c r="Z18" s="18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33333333333333" style="1"/>
  </cols>
  <sheetData>
    <row r="1" ht="23.1" customHeight="1" spans="1:247">
      <c r="A1" s="173"/>
      <c r="B1" s="174"/>
      <c r="C1" s="174"/>
      <c r="D1" s="174"/>
      <c r="E1" s="175"/>
      <c r="F1" s="174"/>
      <c r="G1" s="174"/>
      <c r="H1" s="174"/>
      <c r="I1" s="174"/>
      <c r="J1" s="174"/>
      <c r="K1" s="174"/>
      <c r="L1" s="174"/>
      <c r="M1"/>
      <c r="N1"/>
      <c r="O1" s="184"/>
      <c r="P1" s="182"/>
      <c r="Q1" s="182"/>
      <c r="R1" s="194" t="s">
        <v>305</v>
      </c>
      <c r="S1" s="194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</row>
    <row r="2" ht="23.1" customHeight="1" spans="1:247">
      <c r="A2"/>
      <c r="B2" s="176" t="s">
        <v>306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</row>
    <row r="3" ht="23.1" customHeight="1" spans="1:247">
      <c r="A3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85"/>
      <c r="N3" s="186"/>
      <c r="O3" s="187"/>
      <c r="P3" s="182"/>
      <c r="Q3" s="182"/>
      <c r="R3" s="195" t="s">
        <v>307</v>
      </c>
      <c r="S3" s="195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</row>
    <row r="4" ht="23.1" customHeight="1" spans="1:247">
      <c r="A4" s="178" t="s">
        <v>308</v>
      </c>
      <c r="B4" s="77" t="s">
        <v>89</v>
      </c>
      <c r="C4" s="77" t="s">
        <v>226</v>
      </c>
      <c r="D4" s="77" t="s">
        <v>309</v>
      </c>
      <c r="E4" s="77" t="s">
        <v>310</v>
      </c>
      <c r="F4" s="77" t="s">
        <v>311</v>
      </c>
      <c r="G4" s="179" t="s">
        <v>312</v>
      </c>
      <c r="H4" s="179" t="s">
        <v>90</v>
      </c>
      <c r="I4" s="188" t="s">
        <v>91</v>
      </c>
      <c r="J4" s="188"/>
      <c r="K4" s="188"/>
      <c r="L4" s="189" t="s">
        <v>92</v>
      </c>
      <c r="M4" s="190" t="s">
        <v>93</v>
      </c>
      <c r="N4" s="190" t="s">
        <v>94</v>
      </c>
      <c r="O4" s="190"/>
      <c r="P4" s="77" t="s">
        <v>95</v>
      </c>
      <c r="Q4" s="77" t="s">
        <v>96</v>
      </c>
      <c r="R4" s="193" t="s">
        <v>97</v>
      </c>
      <c r="S4" s="191" t="s">
        <v>98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</row>
    <row r="5" ht="23.1" customHeight="1" spans="1:247">
      <c r="A5" s="178"/>
      <c r="B5" s="77"/>
      <c r="C5" s="77"/>
      <c r="D5" s="77"/>
      <c r="E5" s="77"/>
      <c r="F5" s="77"/>
      <c r="G5" s="179"/>
      <c r="H5" s="77"/>
      <c r="I5" s="191" t="s">
        <v>114</v>
      </c>
      <c r="J5" s="192" t="s">
        <v>100</v>
      </c>
      <c r="K5" s="193" t="s">
        <v>101</v>
      </c>
      <c r="L5" s="190"/>
      <c r="M5" s="190"/>
      <c r="N5" s="190"/>
      <c r="O5" s="190"/>
      <c r="P5" s="77"/>
      <c r="Q5" s="77"/>
      <c r="R5" s="77"/>
      <c r="S5" s="190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</row>
    <row r="6" ht="19.5" customHeight="1" spans="1:247">
      <c r="A6" s="178"/>
      <c r="B6" s="77"/>
      <c r="C6" s="77"/>
      <c r="D6" s="77"/>
      <c r="E6" s="77"/>
      <c r="F6" s="77"/>
      <c r="G6" s="179"/>
      <c r="H6" s="77"/>
      <c r="I6" s="190"/>
      <c r="J6" s="179"/>
      <c r="K6" s="77"/>
      <c r="L6" s="190"/>
      <c r="M6" s="190"/>
      <c r="N6" s="190" t="s">
        <v>102</v>
      </c>
      <c r="O6" s="190" t="s">
        <v>103</v>
      </c>
      <c r="P6" s="77"/>
      <c r="Q6" s="77"/>
      <c r="R6" s="77"/>
      <c r="S6" s="190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</row>
    <row r="7" ht="39.75" customHeight="1" spans="1:247">
      <c r="A7" s="178"/>
      <c r="B7" s="77"/>
      <c r="C7" s="77"/>
      <c r="D7" s="77"/>
      <c r="E7" s="77"/>
      <c r="F7" s="77"/>
      <c r="G7" s="179"/>
      <c r="H7" s="77"/>
      <c r="I7" s="190"/>
      <c r="J7" s="179"/>
      <c r="K7" s="77"/>
      <c r="L7" s="190"/>
      <c r="M7" s="190"/>
      <c r="N7" s="190"/>
      <c r="O7" s="190"/>
      <c r="P7" s="77"/>
      <c r="Q7" s="77"/>
      <c r="R7" s="77"/>
      <c r="S7" s="190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</row>
    <row r="8" ht="27.75" customHeight="1" spans="1:247">
      <c r="A8" s="180" t="s">
        <v>105</v>
      </c>
      <c r="B8" s="180" t="s">
        <v>106</v>
      </c>
      <c r="C8" s="180"/>
      <c r="D8" s="180"/>
      <c r="E8" s="180"/>
      <c r="F8" s="181"/>
      <c r="G8" s="180"/>
      <c r="H8" s="102" t="s">
        <v>222</v>
      </c>
      <c r="I8" s="102" t="s">
        <v>222</v>
      </c>
      <c r="J8" s="102" t="s">
        <v>222</v>
      </c>
      <c r="K8" s="102" t="s">
        <v>222</v>
      </c>
      <c r="L8" s="102" t="s">
        <v>222</v>
      </c>
      <c r="M8" s="102" t="s">
        <v>222</v>
      </c>
      <c r="N8" s="102" t="s">
        <v>222</v>
      </c>
      <c r="O8" s="102" t="s">
        <v>222</v>
      </c>
      <c r="P8" s="102" t="s">
        <v>222</v>
      </c>
      <c r="Q8" s="102" t="s">
        <v>222</v>
      </c>
      <c r="R8" s="102" t="s">
        <v>222</v>
      </c>
      <c r="S8" s="102" t="s">
        <v>222</v>
      </c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</row>
    <row r="9" customFormat="1" ht="33" customHeight="1"/>
    <row r="10" ht="23.1" customHeight="1" spans="1:247">
      <c r="A10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</row>
    <row r="11" ht="23.1" customHeight="1" spans="1:247">
      <c r="A11" s="183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</row>
    <row r="12" ht="23.1" customHeight="1" spans="1:247">
      <c r="A12" s="183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</row>
    <row r="13" ht="23.1" customHeight="1" spans="1:247">
      <c r="A13" s="183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</row>
    <row r="14" ht="23.1" customHeight="1" spans="1:247">
      <c r="A14" s="183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</row>
    <row r="15" ht="23.1" customHeight="1" spans="1:247">
      <c r="A15" s="183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</row>
    <row r="16" ht="23.1" customHeight="1" spans="1:247">
      <c r="A16" s="183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</row>
    <row r="17" ht="23.1" customHeight="1" spans="1:247">
      <c r="A17" s="183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</row>
    <row r="18" ht="23.1" customHeight="1" spans="1:247">
      <c r="A18" s="183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E1" workbookViewId="0">
      <selection activeCell="S1" sqref="S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25" t="s">
        <v>313</v>
      </c>
      <c r="T1" s="124"/>
    </row>
    <row r="2" ht="25.5" customHeight="1" spans="1:20">
      <c r="A2" s="112" t="s">
        <v>314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24"/>
    </row>
    <row r="3" ht="25.5" customHeight="1" spans="1:20">
      <c r="A3" s="113"/>
      <c r="B3" s="114"/>
      <c r="C3" s="114"/>
      <c r="D3" s="114"/>
      <c r="E3" s="114"/>
      <c r="F3" s="114"/>
      <c r="G3" s="114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26" t="s">
        <v>87</v>
      </c>
      <c r="T3" s="124"/>
    </row>
    <row r="4" ht="19.5" customHeight="1" spans="1:20">
      <c r="A4" s="120" t="s">
        <v>111</v>
      </c>
      <c r="B4" s="115" t="s">
        <v>88</v>
      </c>
      <c r="C4" s="116" t="s">
        <v>112</v>
      </c>
      <c r="D4" s="118" t="s">
        <v>113</v>
      </c>
      <c r="E4" s="118" t="s">
        <v>315</v>
      </c>
      <c r="F4" s="119" t="s">
        <v>316</v>
      </c>
      <c r="G4" s="118" t="s">
        <v>317</v>
      </c>
      <c r="H4" s="121" t="s">
        <v>318</v>
      </c>
      <c r="I4" s="121" t="s">
        <v>319</v>
      </c>
      <c r="J4" s="121" t="s">
        <v>320</v>
      </c>
      <c r="K4" s="121" t="s">
        <v>161</v>
      </c>
      <c r="L4" s="121" t="s">
        <v>321</v>
      </c>
      <c r="M4" s="121" t="s">
        <v>154</v>
      </c>
      <c r="N4" s="121" t="s">
        <v>162</v>
      </c>
      <c r="O4" s="121" t="s">
        <v>157</v>
      </c>
      <c r="P4" s="121" t="s">
        <v>322</v>
      </c>
      <c r="Q4" s="121" t="s">
        <v>323</v>
      </c>
      <c r="R4" s="121" t="s">
        <v>324</v>
      </c>
      <c r="S4" s="115" t="s">
        <v>163</v>
      </c>
      <c r="T4" s="124"/>
    </row>
    <row r="5" ht="15" customHeight="1" spans="1:20">
      <c r="A5" s="120"/>
      <c r="B5" s="115"/>
      <c r="C5" s="120"/>
      <c r="D5" s="121"/>
      <c r="E5" s="121"/>
      <c r="F5" s="122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15"/>
      <c r="T5" s="124"/>
    </row>
    <row r="6" ht="15" customHeight="1" spans="1:20">
      <c r="A6" s="120"/>
      <c r="B6" s="115"/>
      <c r="C6" s="120"/>
      <c r="D6" s="121"/>
      <c r="E6" s="121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15"/>
      <c r="T6" s="124"/>
    </row>
    <row r="7" s="167" customFormat="1" ht="25.5" customHeight="1" spans="1:25">
      <c r="A7" s="117"/>
      <c r="B7" s="123"/>
      <c r="C7" s="117" t="s">
        <v>104</v>
      </c>
      <c r="D7" s="168">
        <v>1144103.24</v>
      </c>
      <c r="E7" s="169">
        <v>722688.24</v>
      </c>
      <c r="F7" s="170">
        <v>421415</v>
      </c>
      <c r="G7" s="170">
        <v>0</v>
      </c>
      <c r="H7" s="170">
        <v>0</v>
      </c>
      <c r="I7" s="170"/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"/>
      <c r="U7" s="1"/>
      <c r="V7" s="1"/>
      <c r="W7" s="1"/>
      <c r="X7" s="1"/>
      <c r="Y7" s="1"/>
    </row>
    <row r="8" ht="25.5" customHeight="1" spans="1:20">
      <c r="A8" s="117"/>
      <c r="B8" s="123" t="s">
        <v>105</v>
      </c>
      <c r="C8" s="117" t="s">
        <v>106</v>
      </c>
      <c r="D8" s="168">
        <v>1144103.24</v>
      </c>
      <c r="E8" s="169">
        <v>722688.24</v>
      </c>
      <c r="F8" s="170">
        <v>421415</v>
      </c>
      <c r="G8" s="170">
        <v>0</v>
      </c>
      <c r="H8" s="170">
        <v>0</v>
      </c>
      <c r="I8" s="170"/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24"/>
    </row>
    <row r="9" ht="25.5" customHeight="1" spans="1:20">
      <c r="A9" s="117"/>
      <c r="B9" s="123" t="s">
        <v>107</v>
      </c>
      <c r="C9" s="117" t="s">
        <v>108</v>
      </c>
      <c r="D9" s="168">
        <v>1144103.24</v>
      </c>
      <c r="E9" s="169">
        <v>722688.24</v>
      </c>
      <c r="F9" s="170">
        <v>421415</v>
      </c>
      <c r="G9" s="170">
        <v>0</v>
      </c>
      <c r="H9" s="170">
        <v>0</v>
      </c>
      <c r="I9" s="170"/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24"/>
    </row>
    <row r="10" ht="25.5" customHeight="1" spans="1:20">
      <c r="A10" s="117">
        <v>2013301</v>
      </c>
      <c r="B10" s="123" t="s">
        <v>115</v>
      </c>
      <c r="C10" s="117" t="s">
        <v>116</v>
      </c>
      <c r="D10" s="168">
        <v>844103</v>
      </c>
      <c r="E10" s="169">
        <v>722688.24</v>
      </c>
      <c r="F10" s="171">
        <v>121415</v>
      </c>
      <c r="G10" s="170">
        <v>0</v>
      </c>
      <c r="H10" s="170">
        <v>0</v>
      </c>
      <c r="I10" s="170"/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24"/>
    </row>
    <row r="11" ht="25.5" customHeight="1" spans="1:20">
      <c r="A11" s="117">
        <v>2013302</v>
      </c>
      <c r="B11" s="123" t="s">
        <v>115</v>
      </c>
      <c r="C11" s="117" t="s">
        <v>118</v>
      </c>
      <c r="D11" s="171">
        <v>300000</v>
      </c>
      <c r="E11" s="172"/>
      <c r="F11" s="171">
        <v>300000</v>
      </c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24"/>
    </row>
    <row r="12" ht="25.5" customHeight="1" spans="1:2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</row>
    <row r="13" ht="25.5" customHeight="1" spans="1:2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ht="25.5" customHeight="1" spans="1:2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ht="25.5" customHeight="1" spans="1:2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ht="25.5" customHeight="1" spans="1:2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ht="25.5" customHeight="1" spans="1:2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ht="25.5" customHeight="1" spans="1:2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</row>
    <row r="19" ht="25.5" customHeight="1" spans="1:2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</row>
    <row r="20" ht="25.5" customHeight="1" spans="1:20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</row>
    <row r="21" ht="25.5" customHeight="1" spans="1:20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ht="25.5" customHeight="1" spans="1:20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</row>
    <row r="23" ht="25.5" customHeight="1" spans="1:20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J8" sqref="J8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82"/>
      <c r="B1" s="229"/>
      <c r="C1" s="229"/>
      <c r="D1" s="229"/>
      <c r="E1" s="229"/>
      <c r="F1" s="229"/>
      <c r="G1" s="229"/>
      <c r="H1" s="183"/>
      <c r="I1" s="183"/>
      <c r="J1" s="183"/>
      <c r="K1" s="229"/>
      <c r="L1" s="182"/>
      <c r="M1" s="182"/>
      <c r="N1" s="229" t="s">
        <v>85</v>
      </c>
      <c r="O1" s="182"/>
      <c r="P1" s="182"/>
    </row>
    <row r="2" ht="23.1" customHeight="1" spans="1:16">
      <c r="A2" s="197" t="s">
        <v>86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82"/>
      <c r="P2" s="182"/>
    </row>
    <row r="3" ht="23.1" customHeight="1" spans="1:16">
      <c r="A3" s="182"/>
      <c r="B3" s="299"/>
      <c r="C3" s="299"/>
      <c r="D3" s="177"/>
      <c r="E3" s="177"/>
      <c r="F3" s="177"/>
      <c r="G3" s="177"/>
      <c r="H3" s="183"/>
      <c r="I3" s="183"/>
      <c r="J3" s="183"/>
      <c r="K3" s="299"/>
      <c r="L3" s="182"/>
      <c r="M3" s="186" t="s">
        <v>87</v>
      </c>
      <c r="N3" s="186"/>
      <c r="O3" s="182"/>
      <c r="P3" s="182"/>
    </row>
    <row r="4" ht="23.1" customHeight="1" spans="1:16">
      <c r="A4" s="200" t="s">
        <v>88</v>
      </c>
      <c r="B4" s="200" t="s">
        <v>89</v>
      </c>
      <c r="C4" s="199" t="s">
        <v>90</v>
      </c>
      <c r="D4" s="190" t="s">
        <v>91</v>
      </c>
      <c r="E4" s="190"/>
      <c r="F4" s="190"/>
      <c r="G4" s="246" t="s">
        <v>92</v>
      </c>
      <c r="H4" s="190" t="s">
        <v>93</v>
      </c>
      <c r="I4" s="190" t="s">
        <v>94</v>
      </c>
      <c r="J4" s="190"/>
      <c r="K4" s="200" t="s">
        <v>95</v>
      </c>
      <c r="L4" s="200" t="s">
        <v>96</v>
      </c>
      <c r="M4" s="237" t="s">
        <v>97</v>
      </c>
      <c r="N4" s="191" t="s">
        <v>98</v>
      </c>
      <c r="O4" s="182"/>
      <c r="P4" s="182"/>
    </row>
    <row r="5" ht="46.5" customHeight="1" spans="1:16">
      <c r="A5" s="200"/>
      <c r="B5" s="200"/>
      <c r="C5" s="200"/>
      <c r="D5" s="210" t="s">
        <v>99</v>
      </c>
      <c r="E5" s="302" t="s">
        <v>100</v>
      </c>
      <c r="F5" s="192" t="s">
        <v>101</v>
      </c>
      <c r="G5" s="190"/>
      <c r="H5" s="190"/>
      <c r="I5" s="190"/>
      <c r="J5" s="190"/>
      <c r="K5" s="200"/>
      <c r="L5" s="200"/>
      <c r="M5" s="200"/>
      <c r="N5" s="190"/>
      <c r="O5" s="182"/>
      <c r="P5" s="182"/>
    </row>
    <row r="6" ht="46.5" customHeight="1" spans="1:16">
      <c r="A6" s="200"/>
      <c r="B6" s="200"/>
      <c r="C6" s="200"/>
      <c r="D6" s="211"/>
      <c r="E6" s="199"/>
      <c r="F6" s="179"/>
      <c r="G6" s="190"/>
      <c r="H6" s="190"/>
      <c r="I6" s="190" t="s">
        <v>102</v>
      </c>
      <c r="J6" s="190" t="s">
        <v>103</v>
      </c>
      <c r="K6" s="200"/>
      <c r="L6" s="200"/>
      <c r="M6" s="200"/>
      <c r="N6" s="190"/>
      <c r="O6" s="182"/>
      <c r="P6" s="182"/>
    </row>
    <row r="7" s="167" customFormat="1" ht="29.25" customHeight="1" spans="1:18">
      <c r="A7" s="180"/>
      <c r="B7" s="180" t="s">
        <v>104</v>
      </c>
      <c r="C7" s="303">
        <v>1144103.24</v>
      </c>
      <c r="D7" s="303">
        <v>1144103.24</v>
      </c>
      <c r="E7" s="303">
        <v>1144103.24</v>
      </c>
      <c r="F7" s="303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/>
      <c r="M7" s="303">
        <v>0</v>
      </c>
      <c r="N7" s="303">
        <v>0</v>
      </c>
      <c r="O7" s="1"/>
      <c r="P7" s="1"/>
      <c r="Q7" s="1"/>
      <c r="R7" s="1"/>
    </row>
    <row r="8" ht="29.25" customHeight="1" spans="1:16">
      <c r="A8" s="180" t="s">
        <v>105</v>
      </c>
      <c r="B8" s="180" t="s">
        <v>106</v>
      </c>
      <c r="C8" s="303">
        <v>1144103.24</v>
      </c>
      <c r="D8" s="303">
        <v>1144103.24</v>
      </c>
      <c r="E8" s="303">
        <v>1144103.24</v>
      </c>
      <c r="F8" s="303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/>
      <c r="M8" s="303">
        <v>0</v>
      </c>
      <c r="N8" s="303">
        <v>0</v>
      </c>
      <c r="O8" s="182"/>
      <c r="P8" s="182"/>
    </row>
    <row r="9" ht="29.25" customHeight="1" spans="1:16">
      <c r="A9" s="180" t="s">
        <v>107</v>
      </c>
      <c r="B9" s="180" t="s">
        <v>108</v>
      </c>
      <c r="C9" s="303">
        <v>1144103.24</v>
      </c>
      <c r="D9" s="303">
        <v>1144103.24</v>
      </c>
      <c r="E9" s="303">
        <v>1144103.24</v>
      </c>
      <c r="F9" s="303">
        <v>0</v>
      </c>
      <c r="G9" s="303">
        <v>0</v>
      </c>
      <c r="H9" s="303">
        <v>0</v>
      </c>
      <c r="I9" s="303">
        <v>0</v>
      </c>
      <c r="J9" s="303">
        <v>0</v>
      </c>
      <c r="K9" s="303">
        <v>0</v>
      </c>
      <c r="L9" s="303"/>
      <c r="M9" s="303">
        <v>0</v>
      </c>
      <c r="N9" s="303">
        <v>0</v>
      </c>
      <c r="O9" s="182"/>
      <c r="P9" s="182"/>
    </row>
    <row r="10" ht="23.1" customHeight="1" spans="1:16">
      <c r="A10" s="182"/>
      <c r="B10" s="182"/>
      <c r="C10" s="182"/>
      <c r="D10" s="182"/>
      <c r="E10" s="182"/>
      <c r="F10" s="182"/>
      <c r="G10" s="182"/>
      <c r="H10" s="183"/>
      <c r="I10" s="183"/>
      <c r="J10" s="183"/>
      <c r="K10" s="182"/>
      <c r="L10" s="182"/>
      <c r="M10" s="182"/>
      <c r="N10" s="182"/>
      <c r="O10" s="182"/>
      <c r="P10" s="182"/>
    </row>
    <row r="11" ht="23.1" customHeight="1" spans="1:16">
      <c r="A11" s="182"/>
      <c r="B11" s="182"/>
      <c r="C11" s="182"/>
      <c r="D11" s="182"/>
      <c r="E11" s="182"/>
      <c r="F11" s="182"/>
      <c r="G11" s="182"/>
      <c r="H11" s="183"/>
      <c r="I11" s="183"/>
      <c r="J11" s="183"/>
      <c r="K11" s="182"/>
      <c r="L11" s="182"/>
      <c r="M11" s="182"/>
      <c r="N11" s="182"/>
      <c r="O11" s="182"/>
      <c r="P11" s="182"/>
    </row>
    <row r="12" ht="23.1" customHeight="1" spans="1:16">
      <c r="A12" s="182"/>
      <c r="B12" s="182"/>
      <c r="C12" s="182"/>
      <c r="D12" s="182"/>
      <c r="E12" s="182"/>
      <c r="F12" s="182"/>
      <c r="G12" s="182"/>
      <c r="H12" s="183"/>
      <c r="I12" s="183"/>
      <c r="J12" s="183"/>
      <c r="K12" s="182"/>
      <c r="L12" s="182"/>
      <c r="M12" s="182"/>
      <c r="N12" s="182"/>
      <c r="O12" s="182"/>
      <c r="P12" s="182"/>
    </row>
    <row r="13" ht="23.1" customHeight="1" spans="1:16">
      <c r="A13" s="182"/>
      <c r="B13" s="182"/>
      <c r="C13" s="182"/>
      <c r="D13" s="182"/>
      <c r="E13" s="182"/>
      <c r="F13" s="182"/>
      <c r="G13" s="182"/>
      <c r="H13" s="183"/>
      <c r="I13" s="183"/>
      <c r="J13" s="183"/>
      <c r="K13" s="182"/>
      <c r="L13" s="182"/>
      <c r="M13" s="182"/>
      <c r="N13" s="182"/>
      <c r="O13" s="182"/>
      <c r="P13" s="18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29"/>
      <c r="B1" s="131"/>
      <c r="C1" s="111"/>
      <c r="D1" s="155"/>
      <c r="E1" s="155"/>
      <c r="F1" s="155"/>
      <c r="G1" s="155"/>
      <c r="H1" s="155"/>
      <c r="I1" s="155"/>
      <c r="J1" s="155"/>
      <c r="K1" s="160" t="s">
        <v>325</v>
      </c>
      <c r="L1" s="160"/>
    </row>
    <row r="2" ht="23.25" customHeight="1" spans="1:12">
      <c r="A2" s="132" t="s">
        <v>326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ht="23.25" customHeight="1" spans="1:12">
      <c r="A3" s="134"/>
      <c r="B3" s="135"/>
      <c r="C3" s="135"/>
      <c r="D3" s="135"/>
      <c r="E3" s="164"/>
      <c r="F3" s="164"/>
      <c r="G3" s="164"/>
      <c r="H3" s="164"/>
      <c r="I3" s="164"/>
      <c r="K3" s="165"/>
      <c r="L3" s="166" t="s">
        <v>87</v>
      </c>
    </row>
    <row r="4" ht="23.25" customHeight="1" spans="1:12">
      <c r="A4" s="115" t="s">
        <v>111</v>
      </c>
      <c r="B4" s="115" t="s">
        <v>88</v>
      </c>
      <c r="C4" s="116" t="s">
        <v>112</v>
      </c>
      <c r="D4" s="156" t="s">
        <v>113</v>
      </c>
      <c r="E4" s="115" t="s">
        <v>315</v>
      </c>
      <c r="F4" s="115"/>
      <c r="G4" s="115"/>
      <c r="H4" s="115"/>
      <c r="I4" s="115"/>
      <c r="J4" s="115" t="s">
        <v>319</v>
      </c>
      <c r="K4" s="115"/>
      <c r="L4" s="115"/>
    </row>
    <row r="5" ht="36.75" customHeight="1" spans="1:12">
      <c r="A5" s="115"/>
      <c r="B5" s="115"/>
      <c r="C5" s="120"/>
      <c r="D5" s="158"/>
      <c r="E5" s="115" t="s">
        <v>104</v>
      </c>
      <c r="F5" s="115" t="s">
        <v>327</v>
      </c>
      <c r="G5" s="115" t="s">
        <v>171</v>
      </c>
      <c r="H5" s="115" t="s">
        <v>172</v>
      </c>
      <c r="I5" s="115" t="s">
        <v>173</v>
      </c>
      <c r="J5" s="115" t="s">
        <v>104</v>
      </c>
      <c r="K5" s="115" t="s">
        <v>152</v>
      </c>
      <c r="L5" s="115" t="s">
        <v>328</v>
      </c>
    </row>
    <row r="6" ht="23.25" customHeight="1" spans="1:12">
      <c r="A6" s="81"/>
      <c r="B6" s="82"/>
      <c r="C6" s="81" t="s">
        <v>104</v>
      </c>
      <c r="D6" s="83">
        <v>722688.24</v>
      </c>
      <c r="E6" s="83">
        <v>722688.24</v>
      </c>
      <c r="F6" s="83">
        <v>499632</v>
      </c>
      <c r="G6" s="83">
        <v>162380</v>
      </c>
      <c r="H6" s="83">
        <v>59956</v>
      </c>
      <c r="I6" s="83">
        <v>720</v>
      </c>
      <c r="J6" s="83"/>
      <c r="K6" s="83"/>
      <c r="L6" s="103">
        <v>0</v>
      </c>
    </row>
    <row r="7" ht="23.25" customHeight="1" spans="1:12">
      <c r="A7" s="81"/>
      <c r="B7" s="82" t="s">
        <v>105</v>
      </c>
      <c r="C7" s="81" t="s">
        <v>106</v>
      </c>
      <c r="D7" s="83">
        <v>722688.24</v>
      </c>
      <c r="E7" s="83">
        <v>722688.24</v>
      </c>
      <c r="F7" s="83">
        <v>499632</v>
      </c>
      <c r="G7" s="83">
        <v>162380</v>
      </c>
      <c r="H7" s="83">
        <v>59956</v>
      </c>
      <c r="I7" s="83">
        <v>720</v>
      </c>
      <c r="J7" s="83"/>
      <c r="K7" s="83"/>
      <c r="L7" s="103">
        <v>0</v>
      </c>
    </row>
    <row r="8" ht="23.25" customHeight="1" spans="1:12">
      <c r="A8" s="81"/>
      <c r="B8" s="82" t="s">
        <v>107</v>
      </c>
      <c r="C8" s="81" t="s">
        <v>108</v>
      </c>
      <c r="D8" s="83">
        <v>722688.24</v>
      </c>
      <c r="E8" s="83">
        <v>722688.24</v>
      </c>
      <c r="F8" s="83">
        <v>499632</v>
      </c>
      <c r="G8" s="83">
        <v>162380</v>
      </c>
      <c r="H8" s="83">
        <v>59956</v>
      </c>
      <c r="I8" s="83">
        <v>720</v>
      </c>
      <c r="J8" s="83"/>
      <c r="K8" s="83"/>
      <c r="L8" s="103">
        <v>0</v>
      </c>
    </row>
    <row r="9" ht="23.25" customHeight="1" spans="1:12">
      <c r="A9" s="81">
        <v>2013301</v>
      </c>
      <c r="B9" s="82" t="s">
        <v>115</v>
      </c>
      <c r="C9" s="81" t="s">
        <v>116</v>
      </c>
      <c r="D9" s="83">
        <v>722688.24</v>
      </c>
      <c r="E9" s="83">
        <v>722688.24</v>
      </c>
      <c r="F9" s="83">
        <v>499632</v>
      </c>
      <c r="G9" s="83">
        <v>162380</v>
      </c>
      <c r="H9" s="83">
        <v>59956</v>
      </c>
      <c r="I9" s="83">
        <v>720</v>
      </c>
      <c r="J9" s="83"/>
      <c r="K9" s="83"/>
      <c r="L9" s="103">
        <v>0</v>
      </c>
    </row>
    <row r="10" ht="23.25" customHeight="1" spans="1:1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ht="23.25" customHeight="1" spans="1:1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ht="23.25" customHeight="1" spans="1:1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ht="23.25" customHeight="1" spans="1:1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ht="23.25" customHeight="1" spans="1:1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ht="23.25" customHeight="1" spans="1:1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ht="23.25" customHeight="1" spans="1:1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ht="23.25" customHeight="1" spans="1:1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ht="23.25" customHeight="1" spans="1:1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ht="23.25" customHeight="1" spans="1:1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ht="23.25" customHeight="1" spans="1:1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ht="23.25" customHeight="1" spans="1:1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ht="23.25" customHeight="1" spans="1:1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ht="23.25" customHeight="1" spans="1:1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ht="23.25" customHeight="1" spans="1:1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20.1666666666667" style="1" customWidth="1"/>
    <col min="16" max="16" width="27.1666666666667" style="1" customWidth="1"/>
    <col min="17" max="17" width="10.6666666666667" style="1" customWidth="1"/>
    <col min="18" max="16384" width="9.16666666666667" style="1"/>
  </cols>
  <sheetData>
    <row r="1" ht="22.5" customHeight="1" spans="1:18">
      <c r="A1" s="129"/>
      <c r="B1" s="131"/>
      <c r="C1" s="111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60" t="s">
        <v>329</v>
      </c>
      <c r="Q1" s="160"/>
      <c r="R1" s="124"/>
    </row>
    <row r="2" ht="22.5" customHeight="1" spans="1:18">
      <c r="A2" s="132" t="s">
        <v>330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24"/>
    </row>
    <row r="3" ht="22.5" customHeight="1" spans="1:18">
      <c r="A3" s="134"/>
      <c r="B3" s="135"/>
      <c r="C3" s="135"/>
      <c r="D3" s="135"/>
      <c r="E3" s="135"/>
      <c r="F3" s="135"/>
      <c r="G3" s="135"/>
      <c r="H3" s="155"/>
      <c r="I3" s="155"/>
      <c r="J3" s="155"/>
      <c r="K3" s="155"/>
      <c r="L3" s="155"/>
      <c r="M3" s="155"/>
      <c r="N3" s="155"/>
      <c r="O3" s="155"/>
      <c r="P3" s="161" t="s">
        <v>87</v>
      </c>
      <c r="Q3" s="161"/>
      <c r="R3" s="124"/>
    </row>
    <row r="4" ht="22.5" customHeight="1" spans="1:18">
      <c r="A4" s="120" t="s">
        <v>111</v>
      </c>
      <c r="B4" s="156" t="s">
        <v>88</v>
      </c>
      <c r="C4" s="157" t="s">
        <v>112</v>
      </c>
      <c r="D4" s="116" t="s">
        <v>90</v>
      </c>
      <c r="E4" s="120" t="s">
        <v>316</v>
      </c>
      <c r="F4" s="120"/>
      <c r="G4" s="120"/>
      <c r="H4" s="120"/>
      <c r="I4" s="120"/>
      <c r="J4" s="120"/>
      <c r="K4" s="120"/>
      <c r="L4" s="120"/>
      <c r="M4" s="120"/>
      <c r="N4" s="120"/>
      <c r="O4" s="162" t="s">
        <v>319</v>
      </c>
      <c r="P4" s="162"/>
      <c r="Q4" s="162"/>
      <c r="R4" s="124"/>
    </row>
    <row r="5" ht="39" customHeight="1" spans="1:18">
      <c r="A5" s="120"/>
      <c r="B5" s="158"/>
      <c r="C5" s="159"/>
      <c r="D5" s="120"/>
      <c r="E5" s="156" t="s">
        <v>104</v>
      </c>
      <c r="F5" s="117" t="s">
        <v>331</v>
      </c>
      <c r="G5" s="117" t="s">
        <v>199</v>
      </c>
      <c r="H5" s="117" t="s">
        <v>200</v>
      </c>
      <c r="I5" s="117" t="s">
        <v>243</v>
      </c>
      <c r="J5" s="117" t="s">
        <v>202</v>
      </c>
      <c r="K5" s="117" t="s">
        <v>198</v>
      </c>
      <c r="L5" s="117" t="s">
        <v>205</v>
      </c>
      <c r="M5" s="117" t="s">
        <v>332</v>
      </c>
      <c r="N5" s="117" t="s">
        <v>208</v>
      </c>
      <c r="O5" s="163" t="s">
        <v>104</v>
      </c>
      <c r="P5" s="115" t="s">
        <v>333</v>
      </c>
      <c r="Q5" s="115" t="s">
        <v>328</v>
      </c>
      <c r="R5" s="124"/>
    </row>
    <row r="6" ht="22.5" customHeight="1" spans="1:18">
      <c r="A6" s="115"/>
      <c r="B6" s="123"/>
      <c r="C6" s="115" t="s">
        <v>104</v>
      </c>
      <c r="D6" s="141">
        <v>121415</v>
      </c>
      <c r="E6" s="141">
        <v>121415</v>
      </c>
      <c r="F6" s="141">
        <v>69215</v>
      </c>
      <c r="G6" s="141">
        <v>13500</v>
      </c>
      <c r="H6" s="141">
        <v>0</v>
      </c>
      <c r="I6" s="141">
        <v>0</v>
      </c>
      <c r="J6" s="141">
        <v>22500</v>
      </c>
      <c r="K6" s="141">
        <v>0</v>
      </c>
      <c r="L6" s="141">
        <v>0</v>
      </c>
      <c r="M6" s="141">
        <v>1800</v>
      </c>
      <c r="N6" s="141">
        <v>14400</v>
      </c>
      <c r="O6" s="141"/>
      <c r="P6" s="141"/>
      <c r="Q6" s="141">
        <v>0</v>
      </c>
      <c r="R6" s="124"/>
    </row>
    <row r="7" customFormat="1" ht="22.5" customHeight="1" spans="1:17">
      <c r="A7" s="115"/>
      <c r="B7" s="123" t="s">
        <v>105</v>
      </c>
      <c r="C7" s="115" t="s">
        <v>106</v>
      </c>
      <c r="D7" s="141">
        <v>121415</v>
      </c>
      <c r="E7" s="141">
        <v>121415</v>
      </c>
      <c r="F7" s="141">
        <v>69215</v>
      </c>
      <c r="G7" s="141">
        <v>13500</v>
      </c>
      <c r="H7" s="141">
        <v>0</v>
      </c>
      <c r="I7" s="141">
        <v>0</v>
      </c>
      <c r="J7" s="141">
        <v>22500</v>
      </c>
      <c r="K7" s="141">
        <v>0</v>
      </c>
      <c r="L7" s="141">
        <v>0</v>
      </c>
      <c r="M7" s="141">
        <v>1800</v>
      </c>
      <c r="N7" s="141">
        <v>14400</v>
      </c>
      <c r="O7" s="141"/>
      <c r="P7" s="141"/>
      <c r="Q7" s="141">
        <v>0</v>
      </c>
    </row>
    <row r="8" ht="22.5" customHeight="1" spans="1:18">
      <c r="A8" s="115"/>
      <c r="B8" s="123" t="s">
        <v>107</v>
      </c>
      <c r="C8" s="115" t="s">
        <v>108</v>
      </c>
      <c r="D8" s="141">
        <v>121415</v>
      </c>
      <c r="E8" s="141">
        <v>121415</v>
      </c>
      <c r="F8" s="141">
        <v>69215</v>
      </c>
      <c r="G8" s="141">
        <v>13500</v>
      </c>
      <c r="H8" s="141">
        <v>0</v>
      </c>
      <c r="I8" s="141">
        <v>0</v>
      </c>
      <c r="J8" s="141">
        <v>22500</v>
      </c>
      <c r="K8" s="141">
        <v>0</v>
      </c>
      <c r="L8" s="141">
        <v>0</v>
      </c>
      <c r="M8" s="141">
        <v>1800</v>
      </c>
      <c r="N8" s="141">
        <v>14400</v>
      </c>
      <c r="O8" s="141"/>
      <c r="P8" s="141"/>
      <c r="Q8" s="141">
        <v>0</v>
      </c>
      <c r="R8" s="124"/>
    </row>
    <row r="9" ht="22.5" customHeight="1" spans="1:18">
      <c r="A9" s="115">
        <v>2013301</v>
      </c>
      <c r="B9" s="123" t="s">
        <v>115</v>
      </c>
      <c r="C9" s="115" t="s">
        <v>116</v>
      </c>
      <c r="D9" s="141">
        <v>121415</v>
      </c>
      <c r="E9" s="141">
        <v>121415</v>
      </c>
      <c r="F9" s="141">
        <v>69215</v>
      </c>
      <c r="G9" s="141">
        <v>13500</v>
      </c>
      <c r="H9" s="141">
        <v>0</v>
      </c>
      <c r="I9" s="141">
        <v>0</v>
      </c>
      <c r="J9" s="141">
        <v>22500</v>
      </c>
      <c r="K9" s="141">
        <v>0</v>
      </c>
      <c r="L9" s="141">
        <v>0</v>
      </c>
      <c r="M9" s="141">
        <v>1800</v>
      </c>
      <c r="N9" s="141">
        <v>14400</v>
      </c>
      <c r="O9" s="141"/>
      <c r="P9" s="141"/>
      <c r="Q9" s="141">
        <v>0</v>
      </c>
      <c r="R9" s="124"/>
    </row>
    <row r="10" ht="22.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2.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2.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2.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2.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2.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2.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2.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2.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2.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  <row r="20" ht="22.5" customHeight="1" spans="1:18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</row>
    <row r="21" ht="22.5" customHeight="1" spans="1:18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</row>
    <row r="22" ht="22.5" customHeight="1" spans="1:18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</row>
    <row r="23" ht="22.5" customHeight="1" spans="1:18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</row>
    <row r="24" ht="22.5" customHeight="1" spans="1:18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</row>
    <row r="25" ht="22.5" customHeight="1" spans="1:18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9"/>
      <c r="B1" s="131"/>
      <c r="C1" s="111"/>
      <c r="D1" s="111"/>
      <c r="E1" s="111"/>
      <c r="F1" s="111"/>
      <c r="G1" s="111"/>
      <c r="H1" s="111"/>
      <c r="I1" s="154" t="s">
        <v>334</v>
      </c>
    </row>
    <row r="2" ht="22.5" customHeight="1" spans="1:9">
      <c r="A2" s="112" t="s">
        <v>335</v>
      </c>
      <c r="B2" s="112"/>
      <c r="C2" s="112"/>
      <c r="D2" s="112"/>
      <c r="E2" s="112"/>
      <c r="F2" s="112"/>
      <c r="G2" s="112"/>
      <c r="H2" s="112"/>
      <c r="I2" s="112"/>
    </row>
    <row r="3" ht="22.5" customHeight="1" spans="1:9">
      <c r="A3" s="146"/>
      <c r="B3" s="147"/>
      <c r="C3" s="147"/>
      <c r="D3" s="147"/>
      <c r="E3" s="147"/>
      <c r="F3" s="148"/>
      <c r="G3" s="148"/>
      <c r="H3" s="148"/>
      <c r="I3" s="138" t="s">
        <v>87</v>
      </c>
    </row>
    <row r="4" ht="22.5" customHeight="1" spans="1:9">
      <c r="A4" s="120" t="s">
        <v>111</v>
      </c>
      <c r="B4" s="120" t="s">
        <v>88</v>
      </c>
      <c r="C4" s="116" t="s">
        <v>112</v>
      </c>
      <c r="D4" s="149" t="s">
        <v>90</v>
      </c>
      <c r="E4" s="150" t="s">
        <v>336</v>
      </c>
      <c r="F4" s="151" t="s">
        <v>218</v>
      </c>
      <c r="G4" s="151" t="s">
        <v>220</v>
      </c>
      <c r="H4" s="151" t="s">
        <v>337</v>
      </c>
      <c r="I4" s="151" t="s">
        <v>221</v>
      </c>
    </row>
    <row r="5" ht="38.25" customHeight="1" spans="1:9">
      <c r="A5" s="120"/>
      <c r="B5" s="120"/>
      <c r="C5" s="120"/>
      <c r="D5" s="152"/>
      <c r="E5" s="151"/>
      <c r="F5" s="151"/>
      <c r="G5" s="151"/>
      <c r="H5" s="151"/>
      <c r="I5" s="151"/>
    </row>
    <row r="6" s="1" customFormat="1" ht="22.5" customHeight="1" spans="1:9">
      <c r="A6" s="120"/>
      <c r="B6" s="153" t="s">
        <v>105</v>
      </c>
      <c r="C6" s="120" t="s">
        <v>106</v>
      </c>
      <c r="D6" s="153" t="s">
        <v>222</v>
      </c>
      <c r="E6" s="153" t="s">
        <v>222</v>
      </c>
      <c r="F6" s="153" t="s">
        <v>222</v>
      </c>
      <c r="G6" s="153" t="s">
        <v>222</v>
      </c>
      <c r="H6" s="153" t="s">
        <v>222</v>
      </c>
      <c r="I6" s="153" t="s">
        <v>222</v>
      </c>
    </row>
    <row r="7" ht="27" customHeight="1"/>
    <row r="8" ht="22.5" customHeight="1" spans="1:9">
      <c r="A8" s="124"/>
      <c r="B8" s="124"/>
      <c r="C8" s="124"/>
      <c r="D8" s="124"/>
      <c r="E8" s="124"/>
      <c r="F8" s="124"/>
      <c r="G8" s="124"/>
      <c r="H8" s="124"/>
      <c r="I8" s="124"/>
    </row>
    <row r="9" ht="22.5" customHeight="1" spans="1:9">
      <c r="A9" s="124"/>
      <c r="B9" s="124"/>
      <c r="C9" s="124"/>
      <c r="D9" s="124"/>
      <c r="E9" s="124"/>
      <c r="F9" s="124"/>
      <c r="G9" s="124"/>
      <c r="H9" s="124"/>
      <c r="I9" s="124"/>
    </row>
    <row r="10" ht="22.5" customHeight="1" spans="1:12">
      <c r="A10" s="124"/>
      <c r="B10" s="124"/>
      <c r="C10" s="124"/>
      <c r="D10" s="124"/>
      <c r="E10" s="124"/>
      <c r="F10" s="124"/>
      <c r="G10" s="124"/>
      <c r="H10" s="124"/>
      <c r="I10" s="124"/>
      <c r="K10" s="1"/>
      <c r="L10" s="1"/>
    </row>
    <row r="11" ht="22.5" customHeight="1" spans="1:12">
      <c r="A11" s="124"/>
      <c r="B11" s="124"/>
      <c r="C11" s="124"/>
      <c r="D11" s="124"/>
      <c r="E11" s="124"/>
      <c r="F11" s="124"/>
      <c r="G11" s="124"/>
      <c r="H11" s="124"/>
      <c r="I11" s="124"/>
      <c r="J11" s="1"/>
      <c r="L11" s="1"/>
    </row>
    <row r="12" ht="22.5" customHeight="1" spans="1:12">
      <c r="A12" s="124"/>
      <c r="B12" s="124"/>
      <c r="C12" s="124"/>
      <c r="D12" s="124"/>
      <c r="E12" s="124"/>
      <c r="F12" s="124"/>
      <c r="G12" s="124"/>
      <c r="H12" s="124"/>
      <c r="I12" s="124"/>
      <c r="K12" s="1"/>
      <c r="L12" s="1"/>
    </row>
    <row r="13" ht="22.5" customHeight="1" spans="1:11">
      <c r="A13" s="124"/>
      <c r="B13" s="124"/>
      <c r="C13" s="124"/>
      <c r="D13" s="124"/>
      <c r="E13" s="124"/>
      <c r="F13" s="124"/>
      <c r="G13" s="124"/>
      <c r="H13" s="124"/>
      <c r="I13" s="124"/>
      <c r="J13" s="1"/>
      <c r="K13" s="1"/>
    </row>
    <row r="14" ht="22.5" customHeight="1" spans="1:9">
      <c r="A14" s="124"/>
      <c r="B14" s="124"/>
      <c r="C14" s="124"/>
      <c r="D14" s="124"/>
      <c r="E14" s="124"/>
      <c r="F14" s="124"/>
      <c r="G14" s="124"/>
      <c r="H14" s="124"/>
      <c r="I14" s="124"/>
    </row>
    <row r="15" ht="22.5" customHeight="1" spans="1:9">
      <c r="A15" s="124"/>
      <c r="B15" s="124"/>
      <c r="C15" s="124"/>
      <c r="D15" s="124"/>
      <c r="E15" s="124"/>
      <c r="F15" s="124"/>
      <c r="G15" s="124"/>
      <c r="H15" s="124"/>
      <c r="I15" s="124"/>
    </row>
    <row r="16" ht="22.5" customHeight="1" spans="1:9">
      <c r="A16" s="124"/>
      <c r="B16" s="124"/>
      <c r="C16" s="124"/>
      <c r="D16" s="124"/>
      <c r="E16" s="124"/>
      <c r="F16" s="124"/>
      <c r="G16" s="124"/>
      <c r="H16" s="124"/>
      <c r="I16" s="124"/>
    </row>
    <row r="17" ht="22.5" customHeight="1" spans="1:9">
      <c r="A17" s="124"/>
      <c r="B17" s="124"/>
      <c r="C17" s="124"/>
      <c r="D17" s="124"/>
      <c r="E17" s="124"/>
      <c r="F17" s="124"/>
      <c r="G17" s="124"/>
      <c r="H17" s="124"/>
      <c r="I17" s="124"/>
    </row>
    <row r="18" ht="22.5" customHeight="1" spans="1:9">
      <c r="A18" s="124"/>
      <c r="B18" s="124"/>
      <c r="C18" s="124"/>
      <c r="D18" s="124"/>
      <c r="E18" s="124"/>
      <c r="F18" s="124"/>
      <c r="G18" s="124"/>
      <c r="H18" s="124"/>
      <c r="I18" s="124"/>
    </row>
    <row r="19" ht="22.5" customHeight="1" spans="1:9">
      <c r="A19" s="124"/>
      <c r="B19" s="124"/>
      <c r="C19" s="124"/>
      <c r="D19" s="124"/>
      <c r="E19" s="124"/>
      <c r="F19" s="124"/>
      <c r="G19" s="124"/>
      <c r="H19" s="124"/>
      <c r="I19" s="124"/>
    </row>
    <row r="20" ht="22.5" customHeight="1" spans="1:9">
      <c r="A20" s="124"/>
      <c r="B20" s="124"/>
      <c r="C20" s="124"/>
      <c r="D20" s="124"/>
      <c r="E20" s="124"/>
      <c r="F20" s="124"/>
      <c r="G20" s="124"/>
      <c r="H20" s="124"/>
      <c r="I20" s="124"/>
    </row>
    <row r="21" ht="22.5" customHeight="1" spans="1:9">
      <c r="A21" s="124"/>
      <c r="B21" s="124"/>
      <c r="C21" s="124"/>
      <c r="D21" s="124"/>
      <c r="E21" s="124"/>
      <c r="F21" s="124"/>
      <c r="G21" s="124"/>
      <c r="H21" s="124"/>
      <c r="I21" s="124"/>
    </row>
    <row r="22" ht="22.5" customHeight="1" spans="1:9">
      <c r="A22" s="124"/>
      <c r="B22" s="124"/>
      <c r="C22" s="124"/>
      <c r="D22" s="124"/>
      <c r="E22" s="124"/>
      <c r="F22" s="124"/>
      <c r="G22" s="124"/>
      <c r="H22" s="124"/>
      <c r="I22" s="124"/>
    </row>
    <row r="23" ht="22.5" customHeight="1" spans="1:9">
      <c r="A23" s="124"/>
      <c r="B23" s="124"/>
      <c r="C23" s="124"/>
      <c r="D23" s="124"/>
      <c r="E23" s="124"/>
      <c r="F23" s="124"/>
      <c r="G23" s="124"/>
      <c r="H23" s="124"/>
      <c r="I23" s="124"/>
    </row>
    <row r="24" ht="22.5" customHeight="1" spans="1:9">
      <c r="A24" s="124"/>
      <c r="B24" s="124"/>
      <c r="C24" s="124"/>
      <c r="D24" s="124"/>
      <c r="E24" s="124"/>
      <c r="F24" s="124"/>
      <c r="G24" s="124"/>
      <c r="H24" s="124"/>
      <c r="I24" s="12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showGridLines="0" showZeros="0" topLeftCell="C1" workbookViewId="0">
      <selection activeCell="Q1" sqref="Q1:R1"/>
    </sheetView>
  </sheetViews>
  <sheetFormatPr defaultColWidth="9.16666666666667" defaultRowHeight="11.25"/>
  <cols>
    <col min="1" max="3" width="15.3333333333333" style="1" customWidth="1"/>
    <col min="4" max="4" width="32.3333333333333" style="1" customWidth="1"/>
    <col min="5" max="5" width="12.8333333333333" style="1" customWidth="1"/>
    <col min="6" max="6" width="15.1666666666667" style="1" customWidth="1"/>
    <col min="7" max="15" width="10.5" style="1" customWidth="1"/>
    <col min="16" max="16" width="12.6666666666667" style="1" customWidth="1"/>
    <col min="17" max="17" width="13.6666666666667" style="1" customWidth="1"/>
    <col min="18" max="18" width="10.5" style="1" customWidth="1"/>
    <col min="19" max="16384" width="9.16666666666667" style="1"/>
  </cols>
  <sheetData>
    <row r="1" ht="23.25" customHeight="1" spans="1:19">
      <c r="A1" s="129"/>
      <c r="B1" s="129"/>
      <c r="C1" s="13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25" t="s">
        <v>338</v>
      </c>
      <c r="R1" s="125"/>
      <c r="S1" s="124"/>
    </row>
    <row r="2" ht="23.25" customHeight="1" spans="1:19">
      <c r="A2" s="132" t="s">
        <v>339</v>
      </c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24"/>
    </row>
    <row r="3" ht="23.25" customHeight="1" spans="1:19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11"/>
      <c r="N3" s="111"/>
      <c r="O3" s="111"/>
      <c r="P3" s="111"/>
      <c r="Q3" s="138" t="s">
        <v>87</v>
      </c>
      <c r="R3" s="138"/>
      <c r="S3" s="124"/>
    </row>
    <row r="4" ht="23.25" customHeight="1" spans="1:19">
      <c r="A4" s="120" t="s">
        <v>111</v>
      </c>
      <c r="B4" s="120" t="s">
        <v>225</v>
      </c>
      <c r="C4" s="120" t="s">
        <v>88</v>
      </c>
      <c r="D4" s="115" t="s">
        <v>340</v>
      </c>
      <c r="E4" s="139" t="s">
        <v>316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 t="s">
        <v>319</v>
      </c>
      <c r="Q4" s="139"/>
      <c r="R4" s="139"/>
      <c r="S4" s="124"/>
    </row>
    <row r="5" ht="36.75" customHeight="1" spans="1:19">
      <c r="A5" s="120"/>
      <c r="B5" s="120"/>
      <c r="C5" s="120"/>
      <c r="D5" s="115"/>
      <c r="E5" s="115" t="s">
        <v>104</v>
      </c>
      <c r="F5" s="115" t="s">
        <v>331</v>
      </c>
      <c r="G5" s="115" t="s">
        <v>199</v>
      </c>
      <c r="H5" s="115" t="s">
        <v>200</v>
      </c>
      <c r="I5" s="115" t="s">
        <v>341</v>
      </c>
      <c r="J5" s="115" t="s">
        <v>243</v>
      </c>
      <c r="K5" s="115" t="s">
        <v>202</v>
      </c>
      <c r="L5" s="115" t="s">
        <v>342</v>
      </c>
      <c r="M5" s="115" t="s">
        <v>205</v>
      </c>
      <c r="N5" s="115" t="s">
        <v>332</v>
      </c>
      <c r="O5" s="115" t="s">
        <v>249</v>
      </c>
      <c r="P5" s="115" t="s">
        <v>104</v>
      </c>
      <c r="Q5" s="115" t="s">
        <v>333</v>
      </c>
      <c r="R5" s="115" t="s">
        <v>328</v>
      </c>
      <c r="S5" s="124"/>
    </row>
    <row r="6" ht="23.25" customHeight="1" spans="1:19">
      <c r="A6" s="115"/>
      <c r="B6" s="115"/>
      <c r="C6" s="123"/>
      <c r="D6" s="123" t="s">
        <v>104</v>
      </c>
      <c r="E6" s="140">
        <v>300000</v>
      </c>
      <c r="F6" s="140"/>
      <c r="G6" s="140">
        <v>0</v>
      </c>
      <c r="H6" s="140">
        <v>0</v>
      </c>
      <c r="I6" s="140">
        <v>0</v>
      </c>
      <c r="J6" s="140">
        <v>0</v>
      </c>
      <c r="K6" s="140">
        <v>0</v>
      </c>
      <c r="L6" s="140">
        <v>0</v>
      </c>
      <c r="M6" s="140">
        <v>0</v>
      </c>
      <c r="N6" s="140">
        <v>0</v>
      </c>
      <c r="O6" s="140">
        <v>0</v>
      </c>
      <c r="P6" s="144"/>
      <c r="Q6" s="144"/>
      <c r="R6" s="140">
        <v>0</v>
      </c>
      <c r="S6" s="124"/>
    </row>
    <row r="7" customFormat="1" ht="23.25" customHeight="1" spans="1:18">
      <c r="A7" s="115"/>
      <c r="B7" s="115"/>
      <c r="C7" s="123" t="s">
        <v>105</v>
      </c>
      <c r="D7" s="123" t="s">
        <v>106</v>
      </c>
      <c r="E7" s="141">
        <v>300000</v>
      </c>
      <c r="F7" s="141"/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2"/>
      <c r="Q7" s="142"/>
      <c r="R7" s="141">
        <v>0</v>
      </c>
    </row>
    <row r="8" ht="23.25" customHeight="1" spans="1:19">
      <c r="A8" s="142">
        <v>2013302</v>
      </c>
      <c r="B8" s="143" t="s">
        <v>118</v>
      </c>
      <c r="C8" s="143">
        <v>107002</v>
      </c>
      <c r="D8" s="143" t="s">
        <v>227</v>
      </c>
      <c r="E8" s="141">
        <f>SUM(F8:AD8)</f>
        <v>40000</v>
      </c>
      <c r="F8" s="141">
        <v>25000</v>
      </c>
      <c r="G8" s="141">
        <v>0</v>
      </c>
      <c r="H8" s="141">
        <v>0</v>
      </c>
      <c r="I8" s="141">
        <v>0</v>
      </c>
      <c r="J8" s="141">
        <v>15000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5"/>
      <c r="Q8" s="145"/>
      <c r="R8" s="141">
        <v>0</v>
      </c>
      <c r="S8" s="124"/>
    </row>
    <row r="9" ht="23.25" customHeight="1" spans="1:19">
      <c r="A9" s="142">
        <v>2013302</v>
      </c>
      <c r="B9" s="143" t="s">
        <v>118</v>
      </c>
      <c r="C9" s="143">
        <v>107002</v>
      </c>
      <c r="D9" s="143" t="s">
        <v>229</v>
      </c>
      <c r="E9" s="141">
        <f t="shared" ref="E8:E10" si="0">SUM(F9:AD9)</f>
        <v>30000</v>
      </c>
      <c r="F9" s="141"/>
      <c r="G9" s="141">
        <v>0</v>
      </c>
      <c r="H9" s="141">
        <v>20000</v>
      </c>
      <c r="I9" s="141">
        <v>0</v>
      </c>
      <c r="J9" s="141">
        <v>10000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5"/>
      <c r="Q9" s="145"/>
      <c r="R9" s="141">
        <v>0</v>
      </c>
      <c r="S9" s="124"/>
    </row>
    <row r="10" ht="23.25" customHeight="1" spans="1:19">
      <c r="A10" s="142">
        <v>2013302</v>
      </c>
      <c r="B10" s="143" t="s">
        <v>118</v>
      </c>
      <c r="C10" s="143">
        <v>107002</v>
      </c>
      <c r="D10" s="143" t="s">
        <v>230</v>
      </c>
      <c r="E10" s="141">
        <f t="shared" si="0"/>
        <v>230000</v>
      </c>
      <c r="F10" s="141">
        <v>75000</v>
      </c>
      <c r="G10" s="141">
        <v>5000</v>
      </c>
      <c r="H10" s="141">
        <v>10000</v>
      </c>
      <c r="I10" s="141">
        <v>0</v>
      </c>
      <c r="J10" s="141">
        <v>50000</v>
      </c>
      <c r="K10" s="141">
        <v>10000</v>
      </c>
      <c r="L10" s="141">
        <v>0</v>
      </c>
      <c r="M10" s="141">
        <v>0</v>
      </c>
      <c r="N10" s="141">
        <v>0</v>
      </c>
      <c r="O10" s="141">
        <v>80000</v>
      </c>
      <c r="P10" s="145"/>
      <c r="Q10" s="145"/>
      <c r="R10" s="141">
        <v>0</v>
      </c>
      <c r="S10" s="124"/>
    </row>
    <row r="11" ht="23.25" customHeight="1" spans="1:19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ht="23.25" customHeight="1" spans="1:19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ht="23.25" customHeight="1" spans="1:19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ht="23.25" customHeight="1" spans="1:19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ht="23.25" customHeight="1" spans="1:19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ht="23.25" customHeight="1" spans="1:19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</row>
    <row r="17" ht="23.25" customHeight="1" spans="1:19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ht="23.25" customHeight="1" spans="1:19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</row>
    <row r="19" ht="23.25" customHeight="1" spans="1:19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</row>
    <row r="20" ht="23.25" customHeight="1" spans="1:19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</row>
    <row r="21" ht="23.25" customHeight="1" spans="1:19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</row>
    <row r="22" ht="23.25" customHeight="1" spans="1:19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</row>
    <row r="23" ht="23.25" customHeight="1" spans="1:19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P1" sqref="P1:Q1"/>
    </sheetView>
  </sheetViews>
  <sheetFormatPr defaultColWidth="9" defaultRowHeight="11.25"/>
  <cols>
    <col min="1" max="3" width="15.3333333333333" style="1" customWidth="1"/>
    <col min="4" max="4" width="32.3333333333333" style="1" customWidth="1"/>
    <col min="5" max="16" width="12.3333333333333" style="1" customWidth="1"/>
    <col min="17" max="17" width="13" style="1" customWidth="1"/>
    <col min="18" max="16384" width="9.33333333333333" style="1"/>
  </cols>
  <sheetData>
    <row r="1" ht="23.25" customHeight="1" spans="1:18">
      <c r="A1" s="129"/>
      <c r="B1" s="130"/>
      <c r="C1" s="13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25" t="s">
        <v>343</v>
      </c>
      <c r="Q1" s="125"/>
      <c r="R1" s="124"/>
    </row>
    <row r="2" ht="23.25" customHeight="1" spans="1:18">
      <c r="A2" s="132" t="s">
        <v>344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24"/>
    </row>
    <row r="3" ht="23.25" customHeight="1" spans="1:18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11"/>
      <c r="N3" s="111"/>
      <c r="O3" s="111"/>
      <c r="P3" s="138" t="s">
        <v>87</v>
      </c>
      <c r="Q3" s="138"/>
      <c r="R3" s="124"/>
    </row>
    <row r="4" ht="35.25" customHeight="1" spans="1:18">
      <c r="A4" s="120" t="s">
        <v>111</v>
      </c>
      <c r="B4" s="120" t="s">
        <v>225</v>
      </c>
      <c r="C4" s="116" t="s">
        <v>88</v>
      </c>
      <c r="D4" s="117" t="s">
        <v>340</v>
      </c>
      <c r="E4" s="136" t="s">
        <v>154</v>
      </c>
      <c r="F4" s="136"/>
      <c r="G4" s="136"/>
      <c r="H4" s="136"/>
      <c r="I4" s="136"/>
      <c r="J4" s="136" t="s">
        <v>317</v>
      </c>
      <c r="K4" s="136"/>
      <c r="L4" s="136"/>
      <c r="M4" s="139"/>
      <c r="N4" s="139"/>
      <c r="O4" s="139"/>
      <c r="P4" s="139"/>
      <c r="Q4" s="115" t="s">
        <v>320</v>
      </c>
      <c r="R4" s="124"/>
    </row>
    <row r="5" ht="36.75" customHeight="1" spans="1:18">
      <c r="A5" s="120"/>
      <c r="B5" s="120"/>
      <c r="C5" s="120"/>
      <c r="D5" s="115"/>
      <c r="E5" s="115" t="s">
        <v>104</v>
      </c>
      <c r="F5" s="115" t="s">
        <v>345</v>
      </c>
      <c r="G5" s="115" t="s">
        <v>218</v>
      </c>
      <c r="H5" s="115" t="s">
        <v>220</v>
      </c>
      <c r="I5" s="115" t="s">
        <v>249</v>
      </c>
      <c r="J5" s="115" t="s">
        <v>104</v>
      </c>
      <c r="K5" s="115" t="s">
        <v>250</v>
      </c>
      <c r="L5" s="115" t="s">
        <v>253</v>
      </c>
      <c r="M5" s="115" t="s">
        <v>257</v>
      </c>
      <c r="N5" s="115" t="s">
        <v>346</v>
      </c>
      <c r="O5" s="115" t="s">
        <v>254</v>
      </c>
      <c r="P5" s="115" t="s">
        <v>268</v>
      </c>
      <c r="Q5" s="115" t="s">
        <v>347</v>
      </c>
      <c r="R5" s="124"/>
    </row>
    <row r="6" ht="23.25" customHeight="1" spans="1:18">
      <c r="A6" s="115"/>
      <c r="B6" s="115"/>
      <c r="C6" s="123" t="s">
        <v>105</v>
      </c>
      <c r="D6" s="123" t="s">
        <v>106</v>
      </c>
      <c r="E6" s="123" t="s">
        <v>222</v>
      </c>
      <c r="F6" s="123" t="s">
        <v>222</v>
      </c>
      <c r="G6" s="123" t="s">
        <v>222</v>
      </c>
      <c r="H6" s="123" t="s">
        <v>222</v>
      </c>
      <c r="I6" s="123" t="s">
        <v>222</v>
      </c>
      <c r="J6" s="123" t="s">
        <v>222</v>
      </c>
      <c r="K6" s="123" t="s">
        <v>222</v>
      </c>
      <c r="L6" s="123" t="s">
        <v>222</v>
      </c>
      <c r="M6" s="123" t="s">
        <v>222</v>
      </c>
      <c r="N6" s="123" t="s">
        <v>222</v>
      </c>
      <c r="O6" s="123" t="s">
        <v>222</v>
      </c>
      <c r="P6" s="123" t="s">
        <v>222</v>
      </c>
      <c r="Q6" s="123" t="s">
        <v>222</v>
      </c>
      <c r="R6" s="124"/>
    </row>
    <row r="7" customFormat="1" ht="33" customHeight="1"/>
    <row r="8" ht="23.25" customHeight="1" spans="1:1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</row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3.2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3.2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3.2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3.2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3.2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3.2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3.2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3.2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3.2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  <row r="20" ht="23.25" customHeight="1" spans="1:18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</row>
    <row r="21" ht="23.25" customHeight="1" spans="1:18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</row>
    <row r="22" ht="23.25" customHeight="1" spans="1:18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</row>
    <row r="23" ht="23.25" customHeight="1" spans="1:18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</row>
    <row r="24" ht="23.25" customHeight="1" spans="1:18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Q1" sqref="Q1:R1"/>
    </sheetView>
  </sheetViews>
  <sheetFormatPr defaultColWidth="9" defaultRowHeight="11.25"/>
  <cols>
    <col min="1" max="3" width="15.3333333333333" style="1" customWidth="1"/>
    <col min="4" max="4" width="32.3333333333333" style="1" customWidth="1"/>
    <col min="5" max="12" width="12.3333333333333" style="1" customWidth="1"/>
    <col min="13" max="13" width="13.6666666666667" style="1" customWidth="1"/>
    <col min="14" max="16" width="12.3333333333333" style="1" customWidth="1"/>
    <col min="17" max="18" width="11.8333333333333" style="1" customWidth="1"/>
    <col min="19" max="16384" width="9.33333333333333" style="1"/>
  </cols>
  <sheetData>
    <row r="1" ht="23.25" customHeight="1" spans="1:18">
      <c r="A1" s="129"/>
      <c r="B1" s="130"/>
      <c r="C1" s="13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/>
      <c r="Q1" s="125" t="s">
        <v>348</v>
      </c>
      <c r="R1" s="125"/>
    </row>
    <row r="2" ht="23.25" customHeight="1" spans="1:18">
      <c r="A2" s="132" t="s">
        <v>349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7"/>
    </row>
    <row r="3" ht="23.25" customHeight="1" spans="1:18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11"/>
      <c r="N3" s="111"/>
      <c r="O3" s="111"/>
      <c r="P3"/>
      <c r="Q3" s="126" t="s">
        <v>87</v>
      </c>
      <c r="R3" s="126"/>
    </row>
    <row r="4" ht="36" customHeight="1" spans="1:18">
      <c r="A4" s="120" t="s">
        <v>111</v>
      </c>
      <c r="B4" s="120" t="s">
        <v>225</v>
      </c>
      <c r="C4" s="116" t="s">
        <v>88</v>
      </c>
      <c r="D4" s="117" t="s">
        <v>340</v>
      </c>
      <c r="E4" s="136" t="s">
        <v>318</v>
      </c>
      <c r="F4" s="136"/>
      <c r="G4" s="136"/>
      <c r="H4" s="136"/>
      <c r="I4" s="136"/>
      <c r="J4" s="136"/>
      <c r="K4" s="136"/>
      <c r="L4" s="136"/>
      <c r="M4" s="121" t="s">
        <v>320</v>
      </c>
      <c r="N4" s="121" t="s">
        <v>157</v>
      </c>
      <c r="O4" s="121" t="s">
        <v>161</v>
      </c>
      <c r="P4" s="121" t="s">
        <v>321</v>
      </c>
      <c r="Q4" s="121" t="s">
        <v>162</v>
      </c>
      <c r="R4" s="115" t="s">
        <v>163</v>
      </c>
    </row>
    <row r="5" ht="36.75" customHeight="1" spans="1:18">
      <c r="A5" s="120"/>
      <c r="B5" s="120"/>
      <c r="C5" s="120"/>
      <c r="D5" s="115"/>
      <c r="E5" s="115" t="s">
        <v>104</v>
      </c>
      <c r="F5" s="115" t="s">
        <v>250</v>
      </c>
      <c r="G5" s="115" t="s">
        <v>253</v>
      </c>
      <c r="H5" s="115" t="s">
        <v>257</v>
      </c>
      <c r="I5" s="115" t="s">
        <v>350</v>
      </c>
      <c r="J5" s="115" t="s">
        <v>346</v>
      </c>
      <c r="K5" s="115" t="s">
        <v>254</v>
      </c>
      <c r="L5" s="115" t="s">
        <v>268</v>
      </c>
      <c r="M5" s="121" t="s">
        <v>351</v>
      </c>
      <c r="N5" s="121"/>
      <c r="O5" s="121"/>
      <c r="P5" s="121"/>
      <c r="Q5" s="121"/>
      <c r="R5" s="115"/>
    </row>
    <row r="6" ht="23.25" customHeight="1" spans="1:18">
      <c r="A6" s="115"/>
      <c r="B6" s="115"/>
      <c r="C6" s="123" t="s">
        <v>105</v>
      </c>
      <c r="D6" s="123" t="s">
        <v>106</v>
      </c>
      <c r="E6" s="123" t="s">
        <v>222</v>
      </c>
      <c r="F6" s="123" t="s">
        <v>222</v>
      </c>
      <c r="G6" s="123" t="s">
        <v>222</v>
      </c>
      <c r="H6" s="123" t="s">
        <v>222</v>
      </c>
      <c r="I6" s="123" t="s">
        <v>222</v>
      </c>
      <c r="J6" s="123" t="s">
        <v>222</v>
      </c>
      <c r="K6" s="123" t="s">
        <v>222</v>
      </c>
      <c r="L6" s="123" t="s">
        <v>222</v>
      </c>
      <c r="M6" s="123" t="s">
        <v>222</v>
      </c>
      <c r="N6" s="123" t="s">
        <v>222</v>
      </c>
      <c r="O6" s="123" t="s">
        <v>222</v>
      </c>
      <c r="P6" s="123" t="s">
        <v>222</v>
      </c>
      <c r="Q6" s="123" t="s">
        <v>222</v>
      </c>
      <c r="R6" s="123" t="s">
        <v>222</v>
      </c>
    </row>
    <row r="7" customFormat="1" ht="33" customHeight="1"/>
    <row r="8" ht="23.25" customHeight="1" spans="1:1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</row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3.2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3.2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3.2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3.2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3.2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3.2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3.2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3.2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3.2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  <row r="20" ht="23.25" customHeight="1" spans="1:18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</row>
    <row r="21" ht="23.25" customHeight="1" spans="1:18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</row>
    <row r="22" ht="23.25" customHeight="1" spans="1:18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</row>
    <row r="23" ht="23.25" customHeight="1" spans="1:18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</row>
    <row r="24" ht="23.25" customHeight="1" spans="1:18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/>
      <c r="P1" s="125" t="s">
        <v>352</v>
      </c>
      <c r="Q1" s="124"/>
      <c r="R1" s="124"/>
    </row>
    <row r="2" ht="23.25" customHeight="1" spans="1:18">
      <c r="A2" s="112" t="s">
        <v>353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4"/>
      <c r="R2" s="124"/>
    </row>
    <row r="3" ht="23.25" customHeight="1" spans="1:18">
      <c r="A3" s="113"/>
      <c r="B3" s="114"/>
      <c r="C3" s="114"/>
      <c r="D3" s="114"/>
      <c r="E3" s="114"/>
      <c r="F3" s="114"/>
      <c r="G3" s="114"/>
      <c r="H3" s="114"/>
      <c r="I3" s="111"/>
      <c r="J3" s="111"/>
      <c r="K3" s="111"/>
      <c r="L3" s="111"/>
      <c r="M3" s="111"/>
      <c r="N3" s="111"/>
      <c r="O3"/>
      <c r="P3" s="126" t="s">
        <v>87</v>
      </c>
      <c r="Q3" s="124"/>
      <c r="R3" s="124"/>
    </row>
    <row r="4" ht="25.5" customHeight="1" spans="1:18">
      <c r="A4" s="115" t="s">
        <v>111</v>
      </c>
      <c r="B4" s="115" t="s">
        <v>88</v>
      </c>
      <c r="C4" s="116" t="s">
        <v>112</v>
      </c>
      <c r="D4" s="117" t="s">
        <v>113</v>
      </c>
      <c r="E4" s="118" t="s">
        <v>315</v>
      </c>
      <c r="F4" s="119" t="s">
        <v>316</v>
      </c>
      <c r="G4" s="118" t="s">
        <v>317</v>
      </c>
      <c r="H4" s="118" t="s">
        <v>318</v>
      </c>
      <c r="I4" s="121" t="s">
        <v>319</v>
      </c>
      <c r="J4" s="121" t="s">
        <v>320</v>
      </c>
      <c r="K4" s="121" t="s">
        <v>161</v>
      </c>
      <c r="L4" s="121" t="s">
        <v>321</v>
      </c>
      <c r="M4" s="121" t="s">
        <v>154</v>
      </c>
      <c r="N4" s="121" t="s">
        <v>162</v>
      </c>
      <c r="O4" s="121" t="s">
        <v>157</v>
      </c>
      <c r="P4" s="115" t="s">
        <v>163</v>
      </c>
      <c r="Q4" s="127"/>
      <c r="R4" s="127"/>
    </row>
    <row r="5" ht="14.25" customHeight="1" spans="1:18">
      <c r="A5" s="115"/>
      <c r="B5" s="115"/>
      <c r="C5" s="120"/>
      <c r="D5" s="115"/>
      <c r="E5" s="121"/>
      <c r="F5" s="122"/>
      <c r="G5" s="121"/>
      <c r="H5" s="121"/>
      <c r="I5" s="121"/>
      <c r="J5" s="121"/>
      <c r="K5" s="121"/>
      <c r="L5" s="121"/>
      <c r="M5" s="121"/>
      <c r="N5" s="121"/>
      <c r="O5" s="121"/>
      <c r="P5" s="115"/>
      <c r="Q5" s="127"/>
      <c r="R5" s="127"/>
    </row>
    <row r="6" ht="14.25" customHeight="1" spans="1:18">
      <c r="A6" s="115"/>
      <c r="B6" s="115"/>
      <c r="C6" s="120"/>
      <c r="D6" s="115"/>
      <c r="E6" s="121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15"/>
      <c r="Q6" s="127"/>
      <c r="R6" s="127"/>
    </row>
    <row r="7" ht="23.25" customHeight="1" spans="1:18">
      <c r="A7" s="115"/>
      <c r="B7" s="123" t="s">
        <v>105</v>
      </c>
      <c r="C7" s="123" t="s">
        <v>106</v>
      </c>
      <c r="D7" s="123" t="s">
        <v>222</v>
      </c>
      <c r="E7" s="123" t="s">
        <v>222</v>
      </c>
      <c r="F7" s="123" t="s">
        <v>222</v>
      </c>
      <c r="G7" s="123" t="s">
        <v>222</v>
      </c>
      <c r="H7" s="123" t="s">
        <v>222</v>
      </c>
      <c r="I7" s="123" t="s">
        <v>222</v>
      </c>
      <c r="J7" s="123" t="s">
        <v>222</v>
      </c>
      <c r="K7" s="123" t="s">
        <v>222</v>
      </c>
      <c r="L7" s="123" t="s">
        <v>222</v>
      </c>
      <c r="M7" s="123" t="s">
        <v>222</v>
      </c>
      <c r="N7" s="123" t="s">
        <v>222</v>
      </c>
      <c r="O7" s="123" t="s">
        <v>222</v>
      </c>
      <c r="P7" s="123" t="s">
        <v>222</v>
      </c>
      <c r="Q7" s="124"/>
      <c r="R7" s="124"/>
    </row>
    <row r="8" customFormat="1" ht="27.75" customHeight="1"/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3.2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3.2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3.2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3.2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3.2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3.2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3.2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3.2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3.2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Q11" sqref="Q1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/>
      <c r="P1" s="125" t="s">
        <v>354</v>
      </c>
      <c r="Q1" s="124"/>
      <c r="R1" s="124"/>
    </row>
    <row r="2" ht="23.25" customHeight="1" spans="1:18">
      <c r="A2" s="112" t="s">
        <v>355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4"/>
      <c r="R2" s="124"/>
    </row>
    <row r="3" ht="23.25" customHeight="1" spans="1:18">
      <c r="A3" s="113"/>
      <c r="B3" s="114"/>
      <c r="C3" s="114"/>
      <c r="D3" s="114"/>
      <c r="E3" s="114"/>
      <c r="F3" s="114"/>
      <c r="G3" s="114"/>
      <c r="H3" s="114"/>
      <c r="I3" s="111"/>
      <c r="J3" s="111"/>
      <c r="K3" s="111"/>
      <c r="L3" s="111"/>
      <c r="M3" s="111"/>
      <c r="N3" s="111"/>
      <c r="O3"/>
      <c r="P3" s="126" t="s">
        <v>87</v>
      </c>
      <c r="Q3" s="124"/>
      <c r="R3" s="124"/>
    </row>
    <row r="4" ht="25.5" customHeight="1" spans="1:18">
      <c r="A4" s="115" t="s">
        <v>111</v>
      </c>
      <c r="B4" s="115" t="s">
        <v>88</v>
      </c>
      <c r="C4" s="116" t="s">
        <v>112</v>
      </c>
      <c r="D4" s="117" t="s">
        <v>113</v>
      </c>
      <c r="E4" s="118" t="s">
        <v>315</v>
      </c>
      <c r="F4" s="119" t="s">
        <v>316</v>
      </c>
      <c r="G4" s="118" t="s">
        <v>317</v>
      </c>
      <c r="H4" s="118" t="s">
        <v>318</v>
      </c>
      <c r="I4" s="121" t="s">
        <v>319</v>
      </c>
      <c r="J4" s="121" t="s">
        <v>320</v>
      </c>
      <c r="K4" s="121" t="s">
        <v>161</v>
      </c>
      <c r="L4" s="121" t="s">
        <v>321</v>
      </c>
      <c r="M4" s="121" t="s">
        <v>154</v>
      </c>
      <c r="N4" s="121" t="s">
        <v>162</v>
      </c>
      <c r="O4" s="121" t="s">
        <v>157</v>
      </c>
      <c r="P4" s="115" t="s">
        <v>163</v>
      </c>
      <c r="Q4" s="127"/>
      <c r="R4" s="127"/>
    </row>
    <row r="5" ht="14.25" customHeight="1" spans="1:18">
      <c r="A5" s="115"/>
      <c r="B5" s="115"/>
      <c r="C5" s="120"/>
      <c r="D5" s="115"/>
      <c r="E5" s="121"/>
      <c r="F5" s="122"/>
      <c r="G5" s="121"/>
      <c r="H5" s="121"/>
      <c r="I5" s="121"/>
      <c r="J5" s="121"/>
      <c r="K5" s="121"/>
      <c r="L5" s="121"/>
      <c r="M5" s="121"/>
      <c r="N5" s="121"/>
      <c r="O5" s="121"/>
      <c r="P5" s="115"/>
      <c r="Q5" s="127"/>
      <c r="R5" s="127"/>
    </row>
    <row r="6" ht="14.25" customHeight="1" spans="1:18">
      <c r="A6" s="115"/>
      <c r="B6" s="115"/>
      <c r="C6" s="120"/>
      <c r="D6" s="115"/>
      <c r="E6" s="121"/>
      <c r="F6" s="122"/>
      <c r="G6" s="121"/>
      <c r="H6" s="121"/>
      <c r="I6" s="121"/>
      <c r="J6" s="121"/>
      <c r="K6" s="121"/>
      <c r="L6" s="121"/>
      <c r="M6" s="121"/>
      <c r="N6" s="121"/>
      <c r="O6" s="121"/>
      <c r="P6" s="115"/>
      <c r="Q6" s="127"/>
      <c r="R6" s="127"/>
    </row>
    <row r="7" ht="23.25" customHeight="1" spans="1:18">
      <c r="A7" s="115"/>
      <c r="B7" s="123" t="s">
        <v>105</v>
      </c>
      <c r="C7" s="123" t="s">
        <v>106</v>
      </c>
      <c r="D7" s="123" t="s">
        <v>222</v>
      </c>
      <c r="E7" s="123" t="s">
        <v>222</v>
      </c>
      <c r="F7" s="123" t="s">
        <v>222</v>
      </c>
      <c r="G7" s="123" t="s">
        <v>222</v>
      </c>
      <c r="H7" s="123" t="s">
        <v>222</v>
      </c>
      <c r="I7" s="123" t="s">
        <v>222</v>
      </c>
      <c r="J7" s="123" t="s">
        <v>222</v>
      </c>
      <c r="K7" s="123" t="s">
        <v>222</v>
      </c>
      <c r="L7" s="123" t="s">
        <v>222</v>
      </c>
      <c r="M7" s="123" t="s">
        <v>222</v>
      </c>
      <c r="N7" s="123" t="s">
        <v>222</v>
      </c>
      <c r="O7" s="123" t="s">
        <v>222</v>
      </c>
      <c r="P7" s="123" t="s">
        <v>222</v>
      </c>
      <c r="Q7" s="128"/>
      <c r="R7" s="124"/>
    </row>
    <row r="8" customFormat="1" ht="27.75" customHeight="1"/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3.2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3.2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3.2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3.2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3.2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3.2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3.2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3.2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3.2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O1" sqref="O1"/>
    </sheetView>
  </sheetViews>
  <sheetFormatPr defaultColWidth="9" defaultRowHeight="11.25"/>
  <cols>
    <col min="1" max="1" width="14.3333333333333" customWidth="1"/>
    <col min="3" max="3" width="20.3333333333333" customWidth="1"/>
    <col min="4" max="4" width="22.5" customWidth="1"/>
    <col min="15" max="15" width="21.1666666666667" customWidth="1"/>
  </cols>
  <sheetData>
    <row r="1" ht="12" spans="1: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104"/>
      <c r="O1" s="92" t="s">
        <v>356</v>
      </c>
    </row>
    <row r="2" ht="22.5" spans="1:15">
      <c r="A2" s="96" t="s">
        <v>357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ht="12" spans="1:15">
      <c r="A3" s="97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05"/>
      <c r="O3" s="106" t="s">
        <v>87</v>
      </c>
    </row>
    <row r="4" ht="22" customHeight="1" spans="1:15">
      <c r="A4" s="98" t="s">
        <v>111</v>
      </c>
      <c r="B4" s="78" t="s">
        <v>88</v>
      </c>
      <c r="C4" s="99" t="s">
        <v>112</v>
      </c>
      <c r="D4" s="100" t="s">
        <v>113</v>
      </c>
      <c r="E4" s="78" t="s">
        <v>146</v>
      </c>
      <c r="F4" s="78"/>
      <c r="G4" s="78"/>
      <c r="H4" s="101"/>
      <c r="I4" s="78" t="s">
        <v>147</v>
      </c>
      <c r="J4" s="78"/>
      <c r="K4" s="78"/>
      <c r="L4" s="78"/>
      <c r="M4" s="78"/>
      <c r="N4" s="78"/>
      <c r="O4" s="78"/>
    </row>
    <row r="5" spans="1:15">
      <c r="A5" s="98"/>
      <c r="B5" s="78"/>
      <c r="C5" s="99"/>
      <c r="D5" s="100"/>
      <c r="E5" s="78" t="s">
        <v>104</v>
      </c>
      <c r="F5" s="78" t="s">
        <v>152</v>
      </c>
      <c r="G5" s="78" t="s">
        <v>153</v>
      </c>
      <c r="H5" s="78" t="s">
        <v>154</v>
      </c>
      <c r="I5" s="107" t="s">
        <v>104</v>
      </c>
      <c r="J5" s="108" t="s">
        <v>155</v>
      </c>
      <c r="K5" s="108" t="s">
        <v>157</v>
      </c>
      <c r="L5" s="108" t="s">
        <v>158</v>
      </c>
      <c r="M5" s="107" t="s">
        <v>159</v>
      </c>
      <c r="N5" s="107" t="s">
        <v>161</v>
      </c>
      <c r="O5" s="107" t="s">
        <v>163</v>
      </c>
    </row>
    <row r="6" spans="1:15">
      <c r="A6" s="98"/>
      <c r="B6" s="78"/>
      <c r="C6" s="99"/>
      <c r="D6" s="100"/>
      <c r="E6" s="78"/>
      <c r="F6" s="78"/>
      <c r="G6" s="78"/>
      <c r="H6" s="78"/>
      <c r="I6" s="78"/>
      <c r="J6" s="80"/>
      <c r="K6" s="80"/>
      <c r="L6" s="80"/>
      <c r="M6" s="78"/>
      <c r="N6" s="78"/>
      <c r="O6" s="78"/>
    </row>
    <row r="7" ht="22.5" spans="1:15">
      <c r="A7" s="85"/>
      <c r="B7" s="102" t="s">
        <v>105</v>
      </c>
      <c r="C7" s="85" t="s">
        <v>106</v>
      </c>
      <c r="D7" s="103">
        <v>1144103.24</v>
      </c>
      <c r="E7" s="103">
        <v>844103.24</v>
      </c>
      <c r="F7" s="103">
        <v>722688.24</v>
      </c>
      <c r="G7" s="103">
        <v>121415</v>
      </c>
      <c r="H7" s="84"/>
      <c r="I7" s="103">
        <v>300000</v>
      </c>
      <c r="J7" s="103">
        <v>300000</v>
      </c>
      <c r="K7" s="84"/>
      <c r="L7" s="84"/>
      <c r="M7" s="94"/>
      <c r="N7" s="109"/>
      <c r="O7" s="94"/>
    </row>
    <row r="8" ht="22.5" spans="1:15">
      <c r="A8" s="85"/>
      <c r="B8" s="102" t="s">
        <v>107</v>
      </c>
      <c r="C8" s="85" t="s">
        <v>108</v>
      </c>
      <c r="D8" s="103">
        <v>1144103.24</v>
      </c>
      <c r="E8" s="103">
        <v>844103.24</v>
      </c>
      <c r="F8" s="103">
        <v>722688.24</v>
      </c>
      <c r="G8" s="103">
        <v>121415</v>
      </c>
      <c r="H8" s="84"/>
      <c r="I8" s="103">
        <v>300000</v>
      </c>
      <c r="J8" s="103">
        <v>300000</v>
      </c>
      <c r="K8" s="84"/>
      <c r="L8" s="84"/>
      <c r="M8" s="94"/>
      <c r="N8" s="109"/>
      <c r="O8" s="94"/>
    </row>
    <row r="9" ht="22.5" spans="1:15">
      <c r="A9" s="85">
        <v>2013301</v>
      </c>
      <c r="B9" s="102" t="s">
        <v>115</v>
      </c>
      <c r="C9" s="85" t="s">
        <v>116</v>
      </c>
      <c r="D9" s="103">
        <v>844103.24</v>
      </c>
      <c r="E9" s="103">
        <v>844103.24</v>
      </c>
      <c r="F9" s="103">
        <v>722688.24</v>
      </c>
      <c r="G9" s="103">
        <v>121415</v>
      </c>
      <c r="H9" s="84"/>
      <c r="I9" s="110"/>
      <c r="J9" s="110"/>
      <c r="K9" s="84"/>
      <c r="L9" s="84"/>
      <c r="M9" s="94"/>
      <c r="N9" s="109"/>
      <c r="O9" s="94"/>
    </row>
    <row r="10" ht="22.5" spans="1:15">
      <c r="A10" s="85">
        <v>2013302</v>
      </c>
      <c r="B10" s="102" t="s">
        <v>117</v>
      </c>
      <c r="C10" s="85" t="s">
        <v>358</v>
      </c>
      <c r="D10" s="103">
        <v>300000</v>
      </c>
      <c r="E10" s="103"/>
      <c r="F10" s="103"/>
      <c r="G10" s="103"/>
      <c r="H10" s="84"/>
      <c r="I10" s="103">
        <v>300000</v>
      </c>
      <c r="J10" s="103">
        <v>300000</v>
      </c>
      <c r="K10" s="84"/>
      <c r="L10" s="84"/>
      <c r="M10" s="94"/>
      <c r="N10" s="109"/>
      <c r="O10" s="94"/>
    </row>
    <row r="11" ht="12" spans="1:15">
      <c r="A11" s="86"/>
      <c r="B11" s="87"/>
      <c r="C11" s="88"/>
      <c r="D11" s="84"/>
      <c r="E11" s="84"/>
      <c r="F11" s="84"/>
      <c r="G11" s="84"/>
      <c r="H11" s="84"/>
      <c r="I11" s="94"/>
      <c r="J11" s="109"/>
      <c r="K11" s="84"/>
      <c r="L11" s="84"/>
      <c r="M11" s="94"/>
      <c r="N11" s="109"/>
      <c r="O11" s="94"/>
    </row>
    <row r="12" ht="12" spans="1:15">
      <c r="A12" s="86"/>
      <c r="B12" s="87"/>
      <c r="C12" s="88"/>
      <c r="D12" s="84"/>
      <c r="E12" s="84"/>
      <c r="F12" s="84"/>
      <c r="G12" s="84"/>
      <c r="H12" s="84"/>
      <c r="I12" s="94"/>
      <c r="J12" s="109"/>
      <c r="K12" s="84"/>
      <c r="L12" s="84"/>
      <c r="M12" s="94"/>
      <c r="N12" s="109"/>
      <c r="O12" s="94"/>
    </row>
    <row r="13" ht="12" spans="1:15">
      <c r="A13" s="86"/>
      <c r="B13" s="87"/>
      <c r="C13" s="88"/>
      <c r="D13" s="84"/>
      <c r="E13" s="84"/>
      <c r="F13" s="84"/>
      <c r="G13" s="84"/>
      <c r="H13" s="84"/>
      <c r="I13" s="94"/>
      <c r="J13" s="109"/>
      <c r="K13" s="84"/>
      <c r="L13" s="84"/>
      <c r="M13" s="94"/>
      <c r="N13" s="109"/>
      <c r="O13" s="94"/>
    </row>
    <row r="14" ht="12" spans="1:15">
      <c r="A14" s="86"/>
      <c r="B14" s="87"/>
      <c r="C14" s="88"/>
      <c r="D14" s="84"/>
      <c r="E14" s="84"/>
      <c r="F14" s="84"/>
      <c r="G14" s="84"/>
      <c r="H14" s="84"/>
      <c r="I14" s="94"/>
      <c r="J14" s="109"/>
      <c r="K14" s="84"/>
      <c r="L14" s="84"/>
      <c r="M14" s="94"/>
      <c r="N14" s="109"/>
      <c r="O14" s="94"/>
    </row>
    <row r="15" ht="12" spans="1:15">
      <c r="A15" s="86"/>
      <c r="B15" s="87"/>
      <c r="C15" s="88"/>
      <c r="D15" s="84"/>
      <c r="E15" s="84"/>
      <c r="F15" s="84"/>
      <c r="G15" s="84"/>
      <c r="H15" s="84"/>
      <c r="I15" s="94"/>
      <c r="J15" s="109"/>
      <c r="K15" s="84"/>
      <c r="L15" s="84"/>
      <c r="M15" s="94"/>
      <c r="N15" s="109"/>
      <c r="O15" s="94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opLeftCell="C1" workbookViewId="0">
      <selection activeCell="R1" sqref="R1"/>
    </sheetView>
  </sheetViews>
  <sheetFormatPr defaultColWidth="9" defaultRowHeight="11.25"/>
  <cols>
    <col min="1" max="1" width="18.5" customWidth="1"/>
    <col min="2" max="2" width="21.3333333333333" customWidth="1"/>
    <col min="3" max="3" width="30" customWidth="1"/>
    <col min="4" max="4" width="17.1666666666667" customWidth="1"/>
    <col min="5" max="5" width="14" customWidth="1"/>
    <col min="6" max="6" width="13.3333333333333" customWidth="1"/>
  </cols>
  <sheetData>
    <row r="1" ht="22.5" spans="1:19">
      <c r="A1" s="75" t="s">
        <v>359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89"/>
      <c r="P1" s="89"/>
      <c r="Q1" s="89"/>
      <c r="R1" s="92" t="s">
        <v>360</v>
      </c>
      <c r="S1" s="89"/>
    </row>
    <row r="2" ht="12" spans="1:19">
      <c r="A2" s="76"/>
      <c r="B2" s="76"/>
      <c r="C2" s="76"/>
      <c r="D2" s="76"/>
      <c r="E2" s="76"/>
      <c r="F2" s="76"/>
      <c r="G2" s="76"/>
      <c r="H2" s="76"/>
      <c r="I2" s="90"/>
      <c r="J2" s="90"/>
      <c r="K2" s="90"/>
      <c r="L2" s="90"/>
      <c r="M2" s="90"/>
      <c r="N2" s="90"/>
      <c r="O2" s="91"/>
      <c r="P2" s="91"/>
      <c r="Q2" s="91"/>
      <c r="R2" s="91"/>
      <c r="S2" s="93" t="s">
        <v>87</v>
      </c>
    </row>
    <row r="3" customHeight="1" spans="1:19">
      <c r="A3" s="77" t="s">
        <v>111</v>
      </c>
      <c r="B3" s="78" t="s">
        <v>88</v>
      </c>
      <c r="C3" s="79" t="s">
        <v>112</v>
      </c>
      <c r="D3" s="78" t="s">
        <v>113</v>
      </c>
      <c r="E3" s="78" t="s">
        <v>315</v>
      </c>
      <c r="F3" s="80" t="s">
        <v>316</v>
      </c>
      <c r="G3" s="78" t="s">
        <v>317</v>
      </c>
      <c r="H3" s="78" t="s">
        <v>318</v>
      </c>
      <c r="I3" s="78" t="s">
        <v>319</v>
      </c>
      <c r="J3" s="78" t="s">
        <v>320</v>
      </c>
      <c r="K3" s="78" t="s">
        <v>161</v>
      </c>
      <c r="L3" s="78" t="s">
        <v>321</v>
      </c>
      <c r="M3" s="78" t="s">
        <v>154</v>
      </c>
      <c r="N3" s="78" t="s">
        <v>162</v>
      </c>
      <c r="O3" s="78" t="s">
        <v>157</v>
      </c>
      <c r="P3" s="78" t="s">
        <v>322</v>
      </c>
      <c r="Q3" s="78" t="s">
        <v>323</v>
      </c>
      <c r="R3" s="78" t="s">
        <v>324</v>
      </c>
      <c r="S3" s="78" t="s">
        <v>163</v>
      </c>
    </row>
    <row r="4" customHeight="1" spans="1:19">
      <c r="A4" s="77"/>
      <c r="B4" s="78"/>
      <c r="C4" s="79"/>
      <c r="D4" s="78"/>
      <c r="E4" s="78"/>
      <c r="F4" s="80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customHeight="1" spans="1:19">
      <c r="A5" s="77"/>
      <c r="B5" s="78"/>
      <c r="C5" s="79"/>
      <c r="D5" s="78"/>
      <c r="E5" s="78"/>
      <c r="F5" s="80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ht="20" customHeight="1" spans="1:19">
      <c r="A6" s="81"/>
      <c r="B6" s="82" t="s">
        <v>105</v>
      </c>
      <c r="C6" s="81" t="s">
        <v>106</v>
      </c>
      <c r="D6" s="83">
        <v>1144103.24</v>
      </c>
      <c r="E6" s="83">
        <v>722688.24</v>
      </c>
      <c r="F6" s="83">
        <v>421415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94"/>
    </row>
    <row r="7" ht="20" customHeight="1" spans="1:19">
      <c r="A7" s="81"/>
      <c r="B7" s="82" t="s">
        <v>107</v>
      </c>
      <c r="C7" s="81" t="s">
        <v>108</v>
      </c>
      <c r="D7" s="83">
        <v>1144103.24</v>
      </c>
      <c r="E7" s="83">
        <v>722688.24</v>
      </c>
      <c r="F7" s="83">
        <v>421415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94"/>
    </row>
    <row r="8" ht="20" customHeight="1" spans="1:19">
      <c r="A8" s="81">
        <v>2013301</v>
      </c>
      <c r="B8" s="82" t="s">
        <v>115</v>
      </c>
      <c r="C8" s="81" t="s">
        <v>116</v>
      </c>
      <c r="D8" s="83">
        <f>SUM(E8:F8)</f>
        <v>844103.24</v>
      </c>
      <c r="E8" s="83">
        <v>722688.24</v>
      </c>
      <c r="F8" s="83">
        <v>121415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94"/>
    </row>
    <row r="9" ht="21" customHeight="1" spans="1:19">
      <c r="A9" s="81">
        <v>2013302</v>
      </c>
      <c r="B9" s="82" t="s">
        <v>117</v>
      </c>
      <c r="C9" s="85" t="s">
        <v>358</v>
      </c>
      <c r="D9" s="83">
        <v>300000</v>
      </c>
      <c r="E9" s="83"/>
      <c r="F9" s="83">
        <v>300000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94"/>
    </row>
    <row r="10" ht="20" customHeight="1" spans="1:19">
      <c r="A10" s="86"/>
      <c r="B10" s="87"/>
      <c r="C10" s="88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94"/>
    </row>
  </sheetData>
  <mergeCells count="19"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11" sqref="C11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2.5" style="1" customWidth="1"/>
    <col min="6" max="6" width="12.3333333333333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82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82"/>
      <c r="N1" s="182"/>
      <c r="O1" s="229" t="s">
        <v>109</v>
      </c>
      <c r="P1" s="182"/>
      <c r="Q1" s="182"/>
    </row>
    <row r="2" ht="23.1" customHeight="1" spans="1:17">
      <c r="A2" s="176" t="s">
        <v>110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96"/>
      <c r="Q2" s="182"/>
    </row>
    <row r="3" ht="23.1" customHeight="1" spans="1:17">
      <c r="A3" s="298"/>
      <c r="B3" s="299"/>
      <c r="C3" s="177"/>
      <c r="D3" s="299"/>
      <c r="E3" s="177"/>
      <c r="F3" s="177"/>
      <c r="G3" s="177"/>
      <c r="H3" s="177"/>
      <c r="I3" s="299"/>
      <c r="J3" s="299"/>
      <c r="K3" s="177"/>
      <c r="L3" s="177"/>
      <c r="M3" s="182"/>
      <c r="N3" s="195" t="s">
        <v>87</v>
      </c>
      <c r="O3" s="195"/>
      <c r="P3" s="177"/>
      <c r="Q3" s="182"/>
    </row>
    <row r="4" ht="24.75" customHeight="1" spans="1:17">
      <c r="A4" s="77" t="s">
        <v>111</v>
      </c>
      <c r="B4" s="226" t="s">
        <v>88</v>
      </c>
      <c r="C4" s="99" t="s">
        <v>112</v>
      </c>
      <c r="D4" s="226" t="s">
        <v>113</v>
      </c>
      <c r="E4" s="190" t="s">
        <v>91</v>
      </c>
      <c r="F4" s="190"/>
      <c r="G4" s="190"/>
      <c r="H4" s="246" t="s">
        <v>92</v>
      </c>
      <c r="I4" s="200" t="s">
        <v>93</v>
      </c>
      <c r="J4" s="200" t="s">
        <v>94</v>
      </c>
      <c r="K4" s="200"/>
      <c r="L4" s="200" t="s">
        <v>95</v>
      </c>
      <c r="M4" s="77" t="s">
        <v>96</v>
      </c>
      <c r="N4" s="193" t="s">
        <v>97</v>
      </c>
      <c r="O4" s="193" t="s">
        <v>98</v>
      </c>
      <c r="P4" s="182"/>
      <c r="Q4" s="182"/>
    </row>
    <row r="5" ht="24.75" customHeight="1" spans="1:17">
      <c r="A5" s="77"/>
      <c r="B5" s="226"/>
      <c r="C5" s="99"/>
      <c r="D5" s="227"/>
      <c r="E5" s="210" t="s">
        <v>114</v>
      </c>
      <c r="F5" s="242" t="s">
        <v>100</v>
      </c>
      <c r="G5" s="191" t="s">
        <v>101</v>
      </c>
      <c r="H5" s="190"/>
      <c r="I5" s="200"/>
      <c r="J5" s="200"/>
      <c r="K5" s="200"/>
      <c r="L5" s="200"/>
      <c r="M5" s="77"/>
      <c r="N5" s="77"/>
      <c r="O5" s="77"/>
      <c r="P5" s="182"/>
      <c r="Q5" s="182"/>
    </row>
    <row r="6" ht="39" customHeight="1" spans="1:17">
      <c r="A6" s="77"/>
      <c r="B6" s="226"/>
      <c r="C6" s="99"/>
      <c r="D6" s="227"/>
      <c r="E6" s="211"/>
      <c r="F6" s="244"/>
      <c r="G6" s="190"/>
      <c r="H6" s="190"/>
      <c r="I6" s="200"/>
      <c r="J6" s="200" t="s">
        <v>102</v>
      </c>
      <c r="K6" s="200" t="s">
        <v>103</v>
      </c>
      <c r="L6" s="200"/>
      <c r="M6" s="77"/>
      <c r="N6" s="77"/>
      <c r="O6" s="77"/>
      <c r="P6" s="182"/>
      <c r="Q6" s="182"/>
    </row>
    <row r="7" s="167" customFormat="1" ht="29.25" customHeight="1" spans="1:19">
      <c r="A7" s="237"/>
      <c r="B7" s="180"/>
      <c r="C7" s="237" t="s">
        <v>104</v>
      </c>
      <c r="D7" s="300">
        <v>1144103.24</v>
      </c>
      <c r="E7" s="300">
        <v>1144103.24</v>
      </c>
      <c r="F7" s="300">
        <v>1144103.24</v>
      </c>
      <c r="G7" s="301">
        <v>0</v>
      </c>
      <c r="H7" s="300">
        <v>0</v>
      </c>
      <c r="I7" s="300">
        <v>0</v>
      </c>
      <c r="J7" s="300">
        <v>0</v>
      </c>
      <c r="K7" s="300">
        <v>0</v>
      </c>
      <c r="L7" s="300">
        <v>0</v>
      </c>
      <c r="M7" s="300"/>
      <c r="N7" s="300">
        <v>0</v>
      </c>
      <c r="O7" s="300">
        <v>0</v>
      </c>
      <c r="P7" s="1"/>
      <c r="Q7" s="1"/>
      <c r="R7" s="1"/>
      <c r="S7" s="1"/>
    </row>
    <row r="8" ht="29.25" customHeight="1" spans="1:17">
      <c r="A8" s="237"/>
      <c r="B8" s="180" t="s">
        <v>105</v>
      </c>
      <c r="C8" s="237" t="s">
        <v>106</v>
      </c>
      <c r="D8" s="300">
        <v>1144103.24</v>
      </c>
      <c r="E8" s="300">
        <v>1144103.24</v>
      </c>
      <c r="F8" s="300">
        <v>1144103.24</v>
      </c>
      <c r="G8" s="301">
        <v>0</v>
      </c>
      <c r="H8" s="300">
        <v>0</v>
      </c>
      <c r="I8" s="300">
        <v>0</v>
      </c>
      <c r="J8" s="300">
        <v>0</v>
      </c>
      <c r="K8" s="300">
        <v>0</v>
      </c>
      <c r="L8" s="300">
        <v>0</v>
      </c>
      <c r="M8" s="300"/>
      <c r="N8" s="300">
        <v>0</v>
      </c>
      <c r="O8" s="300">
        <v>0</v>
      </c>
      <c r="P8" s="182"/>
      <c r="Q8" s="182"/>
    </row>
    <row r="9" ht="29.25" customHeight="1" spans="1:17">
      <c r="A9" s="237"/>
      <c r="B9" s="180" t="s">
        <v>107</v>
      </c>
      <c r="C9" s="237" t="s">
        <v>108</v>
      </c>
      <c r="D9" s="300">
        <v>1144103.24</v>
      </c>
      <c r="E9" s="300">
        <v>1144103.24</v>
      </c>
      <c r="F9" s="300">
        <v>1144103.24</v>
      </c>
      <c r="G9" s="301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/>
      <c r="N9" s="300">
        <v>0</v>
      </c>
      <c r="O9" s="300">
        <v>0</v>
      </c>
      <c r="P9" s="182"/>
      <c r="Q9" s="182"/>
    </row>
    <row r="10" ht="29.25" customHeight="1" spans="1:17">
      <c r="A10" s="237">
        <v>2013301</v>
      </c>
      <c r="B10" s="180" t="s">
        <v>115</v>
      </c>
      <c r="C10" s="237" t="s">
        <v>116</v>
      </c>
      <c r="D10" s="300">
        <v>844103</v>
      </c>
      <c r="E10" s="300">
        <v>844103</v>
      </c>
      <c r="F10" s="300">
        <v>844103</v>
      </c>
      <c r="G10" s="301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/>
      <c r="N10" s="300">
        <v>0</v>
      </c>
      <c r="O10" s="300">
        <v>0</v>
      </c>
      <c r="P10" s="182"/>
      <c r="Q10" s="182"/>
    </row>
    <row r="11" ht="23.1" customHeight="1" spans="1:17">
      <c r="A11" s="237">
        <v>2013302</v>
      </c>
      <c r="B11" s="180" t="s">
        <v>117</v>
      </c>
      <c r="C11" s="237" t="s">
        <v>118</v>
      </c>
      <c r="D11" s="300">
        <v>300000</v>
      </c>
      <c r="E11" s="300">
        <v>300000</v>
      </c>
      <c r="F11" s="300">
        <v>30000</v>
      </c>
      <c r="G11" s="301"/>
      <c r="H11" s="300"/>
      <c r="I11" s="300"/>
      <c r="J11" s="300"/>
      <c r="K11" s="300"/>
      <c r="L11" s="300"/>
      <c r="M11" s="300"/>
      <c r="N11" s="300"/>
      <c r="O11" s="300"/>
      <c r="P11" s="182"/>
      <c r="Q11" s="182"/>
    </row>
    <row r="12" ht="23.1" customHeight="1" spans="1:17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ht="23.1" customHeight="1" spans="1:17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M8" sqref="M8"/>
    </sheetView>
  </sheetViews>
  <sheetFormatPr defaultColWidth="9" defaultRowHeight="11.25" outlineLevelCol="7"/>
  <cols>
    <col min="1" max="8" width="18.8333333333333" customWidth="1"/>
  </cols>
  <sheetData>
    <row r="1" spans="8:8">
      <c r="H1" t="s">
        <v>361</v>
      </c>
    </row>
    <row r="2" ht="27" customHeight="1" spans="1:8">
      <c r="A2" s="62" t="s">
        <v>362</v>
      </c>
      <c r="B2" s="63"/>
      <c r="C2" s="63"/>
      <c r="D2" s="63"/>
      <c r="E2" s="63"/>
      <c r="F2" s="63"/>
      <c r="G2" s="63"/>
      <c r="H2" s="63"/>
    </row>
    <row r="3" ht="17" customHeight="1" spans="1:8">
      <c r="A3" s="64" t="s">
        <v>363</v>
      </c>
      <c r="B3" s="65"/>
      <c r="C3" s="65"/>
      <c r="D3" s="65"/>
      <c r="E3" s="65"/>
      <c r="F3" s="65"/>
      <c r="G3" s="65"/>
      <c r="H3" s="65"/>
    </row>
    <row r="4" ht="14.25" hidden="1" customHeight="1" spans="1:8">
      <c r="A4" s="66"/>
      <c r="B4" s="66"/>
      <c r="C4" s="66"/>
      <c r="D4" s="66"/>
      <c r="E4" s="66"/>
      <c r="F4" s="66"/>
      <c r="G4" s="66"/>
      <c r="H4" s="66"/>
    </row>
    <row r="5" s="1" customFormat="1" ht="26.25" customHeight="1" spans="1:8">
      <c r="A5" s="6" t="s">
        <v>364</v>
      </c>
      <c r="B5" s="10" t="s">
        <v>365</v>
      </c>
      <c r="C5" s="10"/>
      <c r="D5" s="50" t="s">
        <v>366</v>
      </c>
      <c r="E5" s="51"/>
      <c r="F5" s="51"/>
      <c r="G5" s="51"/>
      <c r="H5" s="8"/>
    </row>
    <row r="6" s="1" customFormat="1" ht="14.25" customHeight="1" spans="1:8">
      <c r="A6" s="6"/>
      <c r="B6" s="10" t="s">
        <v>367</v>
      </c>
      <c r="C6" s="10"/>
      <c r="D6" s="50" t="s">
        <v>368</v>
      </c>
      <c r="E6" s="8"/>
      <c r="F6" s="10" t="s">
        <v>369</v>
      </c>
      <c r="G6" s="50" t="s">
        <v>370</v>
      </c>
      <c r="H6" s="8"/>
    </row>
    <row r="7" s="1" customFormat="1" ht="14.25" customHeight="1" spans="1:8">
      <c r="A7" s="6"/>
      <c r="B7" s="10" t="s">
        <v>371</v>
      </c>
      <c r="C7" s="10"/>
      <c r="D7" s="50" t="s">
        <v>372</v>
      </c>
      <c r="E7" s="8"/>
      <c r="F7" s="10" t="s">
        <v>373</v>
      </c>
      <c r="G7" s="50" t="s">
        <v>374</v>
      </c>
      <c r="H7" s="8"/>
    </row>
    <row r="8" s="1" customFormat="1" ht="264" customHeight="1" spans="1:8">
      <c r="A8" s="6"/>
      <c r="B8" s="10" t="s">
        <v>375</v>
      </c>
      <c r="C8" s="10"/>
      <c r="D8" s="67" t="s">
        <v>376</v>
      </c>
      <c r="E8" s="68"/>
      <c r="F8" s="68"/>
      <c r="G8" s="68"/>
      <c r="H8" s="69"/>
    </row>
    <row r="9" ht="14.25" customHeight="1" spans="1:8">
      <c r="A9" s="6"/>
      <c r="B9" s="19" t="s">
        <v>377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378</v>
      </c>
      <c r="C10" s="16"/>
      <c r="D10" s="16" t="s">
        <v>91</v>
      </c>
      <c r="E10" s="25" t="s">
        <v>92</v>
      </c>
      <c r="F10" s="16" t="s">
        <v>379</v>
      </c>
      <c r="G10" s="16" t="s">
        <v>380</v>
      </c>
      <c r="H10" s="16"/>
    </row>
    <row r="11" s="1" customFormat="1" ht="14.25" customHeight="1" spans="1:8">
      <c r="A11" s="6"/>
      <c r="B11" s="70">
        <v>114.41</v>
      </c>
      <c r="C11" s="8"/>
      <c r="D11" s="70">
        <v>114.41</v>
      </c>
      <c r="E11" s="8"/>
      <c r="F11" s="22">
        <v>0</v>
      </c>
      <c r="G11" s="70"/>
      <c r="H11" s="8"/>
    </row>
    <row r="12" ht="14.25" customHeight="1" spans="1:8">
      <c r="A12" s="6"/>
      <c r="B12" s="19" t="s">
        <v>381</v>
      </c>
      <c r="C12" s="19"/>
      <c r="D12" s="19"/>
      <c r="E12" s="19"/>
      <c r="F12" s="19"/>
      <c r="G12" s="19"/>
      <c r="H12" s="19"/>
    </row>
    <row r="13" ht="14.25" customHeight="1" spans="1:8">
      <c r="A13" s="6"/>
      <c r="B13" s="16" t="s">
        <v>382</v>
      </c>
      <c r="C13" s="16"/>
      <c r="D13" s="16" t="s">
        <v>146</v>
      </c>
      <c r="E13" s="16"/>
      <c r="F13" s="16" t="s">
        <v>147</v>
      </c>
      <c r="G13" s="16"/>
      <c r="H13" s="16"/>
    </row>
    <row r="14" s="1" customFormat="1" ht="14.25" customHeight="1" spans="1:8">
      <c r="A14" s="6"/>
      <c r="B14" s="70">
        <v>114.41</v>
      </c>
      <c r="C14" s="8"/>
      <c r="D14" s="71">
        <v>84.41</v>
      </c>
      <c r="E14" s="72"/>
      <c r="F14" s="70">
        <v>30</v>
      </c>
      <c r="G14" s="51"/>
      <c r="H14" s="8"/>
    </row>
    <row r="15" ht="14.25" customHeight="1" spans="1:8">
      <c r="A15" s="6"/>
      <c r="B15" s="16" t="s">
        <v>383</v>
      </c>
      <c r="C15" s="16"/>
      <c r="D15" s="19" t="s">
        <v>384</v>
      </c>
      <c r="E15" s="19"/>
      <c r="F15" s="19"/>
      <c r="G15" s="19"/>
      <c r="H15" s="19"/>
    </row>
    <row r="16" ht="14.25" customHeight="1" spans="1:8">
      <c r="A16" s="6"/>
      <c r="B16" s="16" t="s">
        <v>104</v>
      </c>
      <c r="C16" s="16"/>
      <c r="D16" s="16" t="s">
        <v>385</v>
      </c>
      <c r="E16" s="16"/>
      <c r="F16" s="16" t="s">
        <v>386</v>
      </c>
      <c r="G16" s="16"/>
      <c r="H16" s="16" t="s">
        <v>202</v>
      </c>
    </row>
    <row r="17" s="1" customFormat="1" ht="14.25" customHeight="1" spans="1:8">
      <c r="A17" s="6"/>
      <c r="B17" s="70">
        <v>3.25</v>
      </c>
      <c r="C17" s="8"/>
      <c r="D17" s="70">
        <v>0</v>
      </c>
      <c r="E17" s="8"/>
      <c r="F17" s="70">
        <v>0</v>
      </c>
      <c r="G17" s="8"/>
      <c r="H17" s="22">
        <v>3.25</v>
      </c>
    </row>
    <row r="18" ht="105.75" customHeight="1" spans="1:8">
      <c r="A18" s="6" t="s">
        <v>387</v>
      </c>
      <c r="B18" s="26" t="s">
        <v>388</v>
      </c>
      <c r="C18" s="26"/>
      <c r="D18" s="26"/>
      <c r="E18" s="26"/>
      <c r="F18" s="26"/>
      <c r="G18" s="26"/>
      <c r="H18" s="26"/>
    </row>
    <row r="19" ht="14.25" customHeight="1" spans="1:8">
      <c r="A19" s="6" t="s">
        <v>389</v>
      </c>
      <c r="B19" s="19" t="s">
        <v>390</v>
      </c>
      <c r="C19" s="19"/>
      <c r="D19" s="19" t="s">
        <v>391</v>
      </c>
      <c r="E19" s="19" t="s">
        <v>392</v>
      </c>
      <c r="F19" s="19"/>
      <c r="G19" s="19" t="s">
        <v>393</v>
      </c>
      <c r="H19" s="19"/>
    </row>
    <row r="20" s="1" customFormat="1" ht="161.25" customHeight="1" spans="1:8">
      <c r="A20" s="6"/>
      <c r="B20" s="16" t="s">
        <v>394</v>
      </c>
      <c r="C20" s="16"/>
      <c r="D20" s="10" t="s">
        <v>395</v>
      </c>
      <c r="E20" s="50" t="s">
        <v>396</v>
      </c>
      <c r="F20" s="8"/>
      <c r="G20" s="73">
        <v>1</v>
      </c>
      <c r="H20" s="10"/>
    </row>
    <row r="21" s="1" customFormat="1" ht="14.25" customHeight="1" spans="1:8">
      <c r="A21" s="6"/>
      <c r="B21" s="16"/>
      <c r="C21" s="16"/>
      <c r="D21" s="10" t="s">
        <v>397</v>
      </c>
      <c r="E21" s="50" t="s">
        <v>398</v>
      </c>
      <c r="F21" s="8"/>
      <c r="G21" s="73">
        <v>1</v>
      </c>
      <c r="H21" s="10"/>
    </row>
    <row r="22" s="1" customFormat="1" ht="14.25" customHeight="1" spans="1:8">
      <c r="A22" s="6"/>
      <c r="B22" s="16"/>
      <c r="C22" s="16"/>
      <c r="D22" s="10" t="s">
        <v>399</v>
      </c>
      <c r="E22" s="50" t="s">
        <v>400</v>
      </c>
      <c r="F22" s="8"/>
      <c r="G22" s="10" t="s">
        <v>401</v>
      </c>
      <c r="H22" s="10"/>
    </row>
    <row r="23" s="1" customFormat="1" ht="14.25" customHeight="1" spans="1:8">
      <c r="A23" s="6"/>
      <c r="B23" s="16"/>
      <c r="C23" s="16"/>
      <c r="D23" s="10" t="s">
        <v>402</v>
      </c>
      <c r="E23" s="50" t="s">
        <v>403</v>
      </c>
      <c r="F23" s="8"/>
      <c r="G23" s="73">
        <v>1</v>
      </c>
      <c r="H23" s="10"/>
    </row>
    <row r="24" ht="14.25" customHeight="1" spans="1:8">
      <c r="A24" s="6"/>
      <c r="B24" s="19" t="s">
        <v>390</v>
      </c>
      <c r="C24" s="19"/>
      <c r="D24" s="19" t="s">
        <v>391</v>
      </c>
      <c r="E24" s="19" t="s">
        <v>392</v>
      </c>
      <c r="F24" s="19"/>
      <c r="G24" s="19" t="s">
        <v>393</v>
      </c>
      <c r="H24" s="19"/>
    </row>
    <row r="25" s="1" customFormat="1" ht="14.25" customHeight="1" spans="1:8">
      <c r="A25" s="6"/>
      <c r="B25" s="16" t="s">
        <v>404</v>
      </c>
      <c r="C25" s="16"/>
      <c r="D25" s="10" t="s">
        <v>405</v>
      </c>
      <c r="E25" s="50" t="s">
        <v>406</v>
      </c>
      <c r="F25" s="8"/>
      <c r="G25" s="10" t="s">
        <v>407</v>
      </c>
      <c r="H25" s="10"/>
    </row>
    <row r="26" s="1" customFormat="1" ht="14.25" customHeight="1" spans="1:8">
      <c r="A26" s="6"/>
      <c r="B26" s="16"/>
      <c r="C26" s="16"/>
      <c r="D26" s="10" t="s">
        <v>408</v>
      </c>
      <c r="E26" s="50" t="s">
        <v>409</v>
      </c>
      <c r="F26" s="8"/>
      <c r="G26" s="10" t="s">
        <v>407</v>
      </c>
      <c r="H26" s="10"/>
    </row>
    <row r="27" s="1" customFormat="1" ht="14.25" customHeight="1" spans="1:8">
      <c r="A27" s="6"/>
      <c r="B27" s="16"/>
      <c r="C27" s="16"/>
      <c r="D27" s="10" t="s">
        <v>410</v>
      </c>
      <c r="E27" s="50" t="s">
        <v>411</v>
      </c>
      <c r="F27" s="8"/>
      <c r="G27" s="10" t="s">
        <v>407</v>
      </c>
      <c r="H27" s="10"/>
    </row>
    <row r="28" s="1" customFormat="1" ht="14.25" customHeight="1" spans="1:8">
      <c r="A28" s="6"/>
      <c r="B28" s="16"/>
      <c r="C28" s="16"/>
      <c r="D28" s="10" t="s">
        <v>412</v>
      </c>
      <c r="E28" s="50" t="s">
        <v>413</v>
      </c>
      <c r="F28" s="8"/>
      <c r="G28" s="10" t="s">
        <v>407</v>
      </c>
      <c r="H28" s="10"/>
    </row>
    <row r="29" s="1" customFormat="1" ht="28.5" customHeight="1" spans="1:8">
      <c r="A29" s="6"/>
      <c r="B29" s="16"/>
      <c r="C29" s="16"/>
      <c r="D29" s="10" t="s">
        <v>414</v>
      </c>
      <c r="E29" s="50" t="s">
        <v>415</v>
      </c>
      <c r="F29" s="8"/>
      <c r="G29" s="10" t="s">
        <v>407</v>
      </c>
      <c r="H29" s="10"/>
    </row>
    <row r="30" s="1" customFormat="1" ht="58.5" spans="1:8">
      <c r="A30" s="6" t="s">
        <v>416</v>
      </c>
      <c r="B30" s="50" t="s">
        <v>417</v>
      </c>
      <c r="C30" s="51"/>
      <c r="D30" s="51"/>
      <c r="E30" s="51"/>
      <c r="F30" s="51"/>
      <c r="G30" s="51"/>
      <c r="H30" s="8"/>
    </row>
    <row r="31" ht="60.75" customHeight="1" spans="1:8">
      <c r="A31" s="6" t="s">
        <v>418</v>
      </c>
      <c r="B31" s="74" t="s">
        <v>419</v>
      </c>
      <c r="C31" s="74"/>
      <c r="D31" s="74"/>
      <c r="E31" s="74"/>
      <c r="F31" s="74"/>
      <c r="G31" s="74"/>
      <c r="H31" s="74"/>
    </row>
  </sheetData>
  <sheetProtection formatCells="0" formatColumns="0" formatRows="0"/>
  <mergeCells count="64">
    <mergeCell ref="A2:H2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  <mergeCell ref="A3:H4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O17" sqref="O17"/>
    </sheetView>
  </sheetViews>
  <sheetFormatPr defaultColWidth="9" defaultRowHeight="11.25"/>
  <cols>
    <col min="1" max="13" width="13.1666666666667" customWidth="1"/>
  </cols>
  <sheetData>
    <row r="1" spans="13:13">
      <c r="M1" t="s">
        <v>420</v>
      </c>
    </row>
    <row r="2" ht="27" customHeight="1" spans="1:13">
      <c r="A2" s="2" t="s">
        <v>421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423</v>
      </c>
      <c r="B4" s="4"/>
      <c r="C4" s="4"/>
      <c r="D4" s="4"/>
      <c r="E4" s="5"/>
      <c r="F4" s="5"/>
      <c r="G4" s="5"/>
      <c r="H4" s="5"/>
      <c r="I4" s="55" t="s">
        <v>424</v>
      </c>
      <c r="J4" s="55"/>
      <c r="K4" s="55"/>
      <c r="L4" s="55"/>
      <c r="M4" s="5"/>
    </row>
    <row r="5" s="1" customFormat="1" ht="14.25" customHeight="1" spans="1:13">
      <c r="A5" s="6" t="s">
        <v>425</v>
      </c>
      <c r="B5" s="7" t="s">
        <v>226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426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customHeight="1" spans="1:13">
      <c r="A7" s="6"/>
      <c r="B7" s="7" t="s">
        <v>427</v>
      </c>
      <c r="C7" s="8"/>
      <c r="D7" s="11"/>
      <c r="E7" s="12"/>
      <c r="F7" s="13"/>
      <c r="G7" s="10" t="s">
        <v>428</v>
      </c>
      <c r="H7" s="10"/>
      <c r="I7" s="10"/>
      <c r="J7" s="9"/>
      <c r="K7" s="10"/>
      <c r="L7" s="10"/>
      <c r="M7" s="10"/>
    </row>
    <row r="8" s="1" customFormat="1" ht="14.25" customHeight="1" spans="1:13">
      <c r="A8" s="6"/>
      <c r="B8" s="7" t="s">
        <v>429</v>
      </c>
      <c r="C8" s="8"/>
      <c r="D8" s="9"/>
      <c r="E8" s="10"/>
      <c r="F8" s="10"/>
      <c r="G8" s="10" t="s">
        <v>369</v>
      </c>
      <c r="H8" s="10"/>
      <c r="I8" s="10"/>
      <c r="J8" s="9"/>
      <c r="K8" s="10"/>
      <c r="L8" s="10"/>
      <c r="M8" s="10"/>
    </row>
    <row r="9" ht="14.25" customHeight="1" spans="1:13">
      <c r="A9" s="6"/>
      <c r="B9" s="14" t="s">
        <v>367</v>
      </c>
      <c r="C9" s="15"/>
      <c r="D9" s="16"/>
      <c r="E9" s="16"/>
      <c r="F9" s="16"/>
      <c r="G9" s="16" t="s">
        <v>369</v>
      </c>
      <c r="H9" s="16"/>
      <c r="I9" s="16"/>
      <c r="J9" s="16"/>
      <c r="K9" s="16"/>
      <c r="L9" s="16"/>
      <c r="M9" s="16"/>
    </row>
    <row r="10" s="1" customFormat="1" ht="14.25" customHeight="1" spans="1:13">
      <c r="A10" s="6"/>
      <c r="B10" s="7" t="s">
        <v>430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431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customHeight="1" spans="1:13">
      <c r="A12" s="6"/>
      <c r="B12" s="7" t="s">
        <v>432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25" customHeight="1" spans="1:13">
      <c r="A13" s="6" t="s">
        <v>433</v>
      </c>
      <c r="B13" s="17" t="s">
        <v>434</v>
      </c>
      <c r="C13" s="18"/>
      <c r="D13" s="19" t="s">
        <v>435</v>
      </c>
      <c r="E13" s="19"/>
      <c r="F13" s="19" t="s">
        <v>436</v>
      </c>
      <c r="G13" s="19"/>
      <c r="H13" s="19"/>
      <c r="I13" s="19"/>
      <c r="J13" s="19" t="s">
        <v>437</v>
      </c>
      <c r="K13" s="19"/>
      <c r="L13" s="19"/>
      <c r="M13" s="19"/>
    </row>
    <row r="14" s="1" customFormat="1" ht="14.25" customHeight="1" spans="1:13">
      <c r="A14" s="6"/>
      <c r="B14" s="20"/>
      <c r="C14" s="21"/>
      <c r="D14" s="10" t="s">
        <v>438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439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440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0"/>
      <c r="C17" s="21"/>
      <c r="D17" s="10" t="s">
        <v>441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25" customHeight="1" spans="1:13">
      <c r="A18" s="6"/>
      <c r="B18" s="23"/>
      <c r="C18" s="24"/>
      <c r="D18" s="10" t="s">
        <v>442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customHeight="1" spans="1:13">
      <c r="A19" s="6"/>
      <c r="B19" s="17" t="s">
        <v>443</v>
      </c>
      <c r="C19" s="18"/>
      <c r="D19" s="16" t="s">
        <v>435</v>
      </c>
      <c r="E19" s="16"/>
      <c r="F19" s="25" t="s">
        <v>444</v>
      </c>
      <c r="G19" s="25"/>
      <c r="H19" s="25"/>
      <c r="I19" s="25" t="s">
        <v>445</v>
      </c>
      <c r="J19" s="25"/>
      <c r="K19" s="25"/>
      <c r="L19" s="25" t="s">
        <v>446</v>
      </c>
      <c r="M19" s="25"/>
    </row>
    <row r="20" ht="14.25" customHeight="1" spans="1:13">
      <c r="A20" s="6"/>
      <c r="B20" s="20"/>
      <c r="C20" s="21"/>
      <c r="D20" s="16" t="s">
        <v>438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25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25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25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25" customHeight="1" spans="1:13">
      <c r="A24" s="6"/>
      <c r="B24" s="23"/>
      <c r="C24" s="24"/>
      <c r="D24" s="26" t="s">
        <v>447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25" customHeight="1" spans="1:13">
      <c r="A25" s="27" t="s">
        <v>448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25" customHeight="1" spans="1:13">
      <c r="A26" s="28" t="s">
        <v>449</v>
      </c>
      <c r="B26" s="29"/>
      <c r="C26" s="30" t="s">
        <v>450</v>
      </c>
      <c r="D26" s="30"/>
      <c r="E26" s="30"/>
      <c r="F26" s="30"/>
      <c r="G26" s="30"/>
      <c r="H26" s="19" t="s">
        <v>451</v>
      </c>
      <c r="I26" s="19"/>
      <c r="J26" s="19"/>
      <c r="K26" s="19" t="s">
        <v>452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48"/>
      <c r="J27" s="18"/>
      <c r="K27" s="36"/>
      <c r="L27" s="48"/>
      <c r="M27" s="18"/>
    </row>
    <row r="28" ht="14.25" customHeight="1" spans="1:13">
      <c r="A28" s="31"/>
      <c r="B28" s="32"/>
      <c r="C28" s="37"/>
      <c r="D28" s="38"/>
      <c r="E28" s="38"/>
      <c r="F28" s="38"/>
      <c r="G28" s="39"/>
      <c r="H28" s="20"/>
      <c r="I28" s="56"/>
      <c r="J28" s="21"/>
      <c r="K28" s="20"/>
      <c r="L28" s="56"/>
      <c r="M28" s="21"/>
    </row>
    <row r="29" ht="14.25" customHeight="1" spans="1:13">
      <c r="A29" s="31"/>
      <c r="B29" s="32"/>
      <c r="C29" s="40"/>
      <c r="D29" s="41"/>
      <c r="E29" s="41"/>
      <c r="F29" s="41"/>
      <c r="G29" s="42"/>
      <c r="H29" s="23"/>
      <c r="I29" s="4"/>
      <c r="J29" s="24"/>
      <c r="K29" s="23"/>
      <c r="L29" s="4"/>
      <c r="M29" s="24"/>
    </row>
    <row r="30" s="1" customFormat="1" ht="41.25" customHeight="1" spans="1:13">
      <c r="A30" s="43" t="s">
        <v>453</v>
      </c>
      <c r="B30" s="44" t="s">
        <v>454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5"/>
      <c r="B31" s="44" t="s">
        <v>455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5"/>
      <c r="B32" s="46" t="s">
        <v>456</v>
      </c>
      <c r="C32" s="16" t="s">
        <v>390</v>
      </c>
      <c r="D32" s="16"/>
      <c r="E32" s="16" t="s">
        <v>391</v>
      </c>
      <c r="F32" s="16"/>
      <c r="G32" s="16"/>
      <c r="H32" s="16" t="s">
        <v>392</v>
      </c>
      <c r="I32" s="16"/>
      <c r="J32" s="16"/>
      <c r="K32" s="16"/>
      <c r="L32" s="16" t="s">
        <v>393</v>
      </c>
      <c r="M32" s="16"/>
    </row>
    <row r="33" s="1" customFormat="1" ht="23.25" customHeight="1" spans="1:13">
      <c r="A33" s="45"/>
      <c r="B33" s="47"/>
      <c r="C33" s="16" t="s">
        <v>457</v>
      </c>
      <c r="D33" s="16"/>
      <c r="E33" s="10" t="s">
        <v>395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45"/>
      <c r="B34" s="47"/>
      <c r="C34" s="16"/>
      <c r="D34" s="16"/>
      <c r="E34" s="10" t="s">
        <v>397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45"/>
      <c r="B35" s="47"/>
      <c r="C35" s="16"/>
      <c r="D35" s="16"/>
      <c r="E35" s="10" t="s">
        <v>399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25" customHeight="1" spans="1:13">
      <c r="A36" s="45"/>
      <c r="B36" s="47"/>
      <c r="C36" s="16"/>
      <c r="D36" s="16"/>
      <c r="E36" s="17" t="s">
        <v>402</v>
      </c>
      <c r="F36" s="48"/>
      <c r="G36" s="18"/>
      <c r="H36" s="36"/>
      <c r="I36" s="57"/>
      <c r="J36" s="57"/>
      <c r="K36" s="58"/>
      <c r="L36" s="17"/>
      <c r="M36" s="18"/>
    </row>
    <row r="37" ht="2.25" customHeight="1" spans="1:13">
      <c r="A37" s="45"/>
      <c r="B37" s="47"/>
      <c r="C37" s="16"/>
      <c r="D37" s="16"/>
      <c r="E37" s="23"/>
      <c r="F37" s="4"/>
      <c r="G37" s="24"/>
      <c r="H37" s="49"/>
      <c r="I37" s="59"/>
      <c r="J37" s="59"/>
      <c r="K37" s="60"/>
      <c r="L37" s="23"/>
      <c r="M37" s="24"/>
    </row>
    <row r="38" ht="23.25" customHeight="1" spans="1:13">
      <c r="A38" s="45"/>
      <c r="B38" s="47"/>
      <c r="C38" s="16" t="s">
        <v>390</v>
      </c>
      <c r="D38" s="16"/>
      <c r="E38" s="16" t="s">
        <v>391</v>
      </c>
      <c r="F38" s="16"/>
      <c r="G38" s="16"/>
      <c r="H38" s="16" t="s">
        <v>392</v>
      </c>
      <c r="I38" s="16"/>
      <c r="J38" s="16"/>
      <c r="K38" s="16"/>
      <c r="L38" s="16" t="s">
        <v>393</v>
      </c>
      <c r="M38" s="16"/>
    </row>
    <row r="39" s="1" customFormat="1" ht="23.25" customHeight="1" spans="1:13">
      <c r="A39" s="45"/>
      <c r="B39" s="47"/>
      <c r="C39" s="16" t="s">
        <v>457</v>
      </c>
      <c r="D39" s="16"/>
      <c r="E39" s="10" t="s">
        <v>405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5"/>
      <c r="B40" s="47"/>
      <c r="C40" s="16"/>
      <c r="D40" s="16"/>
      <c r="E40" s="10" t="s">
        <v>408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45"/>
      <c r="B41" s="47"/>
      <c r="C41" s="16"/>
      <c r="D41" s="16"/>
      <c r="E41" s="10" t="s">
        <v>410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25" customHeight="1" spans="1:13">
      <c r="A42" s="45"/>
      <c r="B42" s="47"/>
      <c r="C42" s="16"/>
      <c r="D42" s="16"/>
      <c r="E42" s="10" t="s">
        <v>412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25" customHeight="1" spans="1:13">
      <c r="A43" s="45"/>
      <c r="B43" s="47"/>
      <c r="C43" s="16"/>
      <c r="D43" s="16"/>
      <c r="E43" s="17" t="s">
        <v>414</v>
      </c>
      <c r="F43" s="48"/>
      <c r="G43" s="18"/>
      <c r="H43" s="36"/>
      <c r="I43" s="57"/>
      <c r="J43" s="57"/>
      <c r="K43" s="58"/>
      <c r="L43" s="17"/>
      <c r="M43" s="18"/>
    </row>
    <row r="44" ht="18" customHeight="1" spans="1:13">
      <c r="A44" s="45"/>
      <c r="B44" s="47"/>
      <c r="C44" s="16"/>
      <c r="D44" s="16"/>
      <c r="E44" s="23"/>
      <c r="F44" s="4"/>
      <c r="G44" s="24"/>
      <c r="H44" s="49"/>
      <c r="I44" s="59"/>
      <c r="J44" s="59"/>
      <c r="K44" s="60"/>
      <c r="L44" s="23"/>
      <c r="M44" s="24"/>
    </row>
    <row r="45" s="1" customFormat="1" ht="33.75" customHeight="1" spans="1:13">
      <c r="A45" s="27" t="s">
        <v>458</v>
      </c>
      <c r="B45" s="27"/>
      <c r="C45" s="27"/>
      <c r="D45" s="50"/>
      <c r="E45" s="51"/>
      <c r="F45" s="51"/>
      <c r="G45" s="51"/>
      <c r="H45" s="51"/>
      <c r="I45" s="51"/>
      <c r="J45" s="51"/>
      <c r="K45" s="51"/>
      <c r="L45" s="51"/>
      <c r="M45" s="8"/>
    </row>
    <row r="46" ht="66.75" customHeight="1" spans="1:13">
      <c r="A46" s="52" t="s">
        <v>459</v>
      </c>
      <c r="B46" s="52"/>
      <c r="C46" s="52"/>
      <c r="D46" s="53" t="s">
        <v>460</v>
      </c>
      <c r="E46" s="54"/>
      <c r="F46" s="54"/>
      <c r="G46" s="54"/>
      <c r="H46" s="54"/>
      <c r="I46" s="54"/>
      <c r="J46" s="54"/>
      <c r="K46" s="54"/>
      <c r="L46" s="54"/>
      <c r="M46" s="61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9:C24"/>
    <mergeCell ref="B13:C18"/>
    <mergeCell ref="C39:D44"/>
    <mergeCell ref="A26:B29"/>
    <mergeCell ref="C27:G29"/>
    <mergeCell ref="C33:D37"/>
    <mergeCell ref="E43:G44"/>
    <mergeCell ref="L36:M37"/>
    <mergeCell ref="L43:M44"/>
    <mergeCell ref="H43:K44"/>
    <mergeCell ref="H27:J29"/>
    <mergeCell ref="K27:M29"/>
    <mergeCell ref="E36:G37"/>
    <mergeCell ref="H36:K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showGridLines="0" showZeros="0" topLeftCell="A2" workbookViewId="0">
      <selection activeCell="H7" sqref="H7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2" spans="6:6">
      <c r="F2" t="s">
        <v>119</v>
      </c>
    </row>
    <row r="4" customHeight="1" spans="1:6">
      <c r="A4" s="280" t="s">
        <v>120</v>
      </c>
      <c r="B4" s="280"/>
      <c r="C4" s="280"/>
      <c r="D4" s="280"/>
      <c r="E4" s="280"/>
      <c r="F4" s="280"/>
    </row>
    <row r="5" customHeight="1" spans="1:6">
      <c r="A5" s="280"/>
      <c r="B5" s="280"/>
      <c r="C5" s="280"/>
      <c r="D5" s="280"/>
      <c r="E5" s="280"/>
      <c r="F5" s="280"/>
    </row>
    <row r="6" ht="19.5" customHeight="1" spans="1:6">
      <c r="A6" s="280"/>
      <c r="B6" s="280"/>
      <c r="C6" s="280"/>
      <c r="D6" s="280"/>
      <c r="E6" s="280"/>
      <c r="F6" s="280"/>
    </row>
    <row r="7" ht="20.25" customHeight="1" spans="1:1">
      <c r="A7" s="281" t="s">
        <v>106</v>
      </c>
    </row>
    <row r="8" ht="25.5" customHeight="1" spans="1:6">
      <c r="A8" s="159" t="s">
        <v>4</v>
      </c>
      <c r="B8" s="282"/>
      <c r="C8" s="283" t="s">
        <v>121</v>
      </c>
      <c r="D8" s="284"/>
      <c r="E8" s="284"/>
      <c r="F8" s="285"/>
    </row>
    <row r="9" ht="15" customHeight="1" spans="1:6">
      <c r="A9" s="115" t="s">
        <v>6</v>
      </c>
      <c r="B9" s="286" t="s">
        <v>122</v>
      </c>
      <c r="C9" s="115" t="s">
        <v>123</v>
      </c>
      <c r="D9" s="287" t="s">
        <v>104</v>
      </c>
      <c r="E9" s="287" t="s">
        <v>124</v>
      </c>
      <c r="F9" s="286" t="s">
        <v>125</v>
      </c>
    </row>
    <row r="10" s="1" customFormat="1" ht="15" customHeight="1" spans="1:6">
      <c r="A10" s="288" t="s">
        <v>126</v>
      </c>
      <c r="B10" s="289">
        <v>1144103</v>
      </c>
      <c r="C10" s="290" t="s">
        <v>12</v>
      </c>
      <c r="D10" s="291">
        <v>1144103</v>
      </c>
      <c r="E10" s="292">
        <v>1144103</v>
      </c>
      <c r="F10" s="293">
        <v>0</v>
      </c>
    </row>
    <row r="11" s="1" customFormat="1" ht="15" customHeight="1" spans="1:6">
      <c r="A11" s="288" t="s">
        <v>127</v>
      </c>
      <c r="B11" s="289">
        <v>1144103</v>
      </c>
      <c r="C11" s="290" t="s">
        <v>16</v>
      </c>
      <c r="D11" s="291">
        <f>E11+F11</f>
        <v>0</v>
      </c>
      <c r="E11" s="292">
        <v>0</v>
      </c>
      <c r="F11" s="293">
        <v>0</v>
      </c>
    </row>
    <row r="12" s="1" customFormat="1" ht="15" customHeight="1" spans="1:6">
      <c r="A12" s="288" t="s">
        <v>128</v>
      </c>
      <c r="B12" s="289">
        <v>0</v>
      </c>
      <c r="C12" s="290" t="s">
        <v>20</v>
      </c>
      <c r="D12" s="291">
        <f>E12+F12</f>
        <v>0</v>
      </c>
      <c r="E12" s="292">
        <v>0</v>
      </c>
      <c r="F12" s="293">
        <v>0</v>
      </c>
    </row>
    <row r="13" s="1" customFormat="1" ht="15" customHeight="1" spans="1:6">
      <c r="A13" s="288"/>
      <c r="B13" s="289"/>
      <c r="C13" s="290" t="s">
        <v>24</v>
      </c>
      <c r="D13" s="291"/>
      <c r="E13" s="292"/>
      <c r="F13" s="293"/>
    </row>
    <row r="14" s="1" customFormat="1" ht="15" customHeight="1" spans="1:6">
      <c r="A14" s="288" t="s">
        <v>129</v>
      </c>
      <c r="B14" s="289">
        <v>0</v>
      </c>
      <c r="C14" s="290" t="s">
        <v>28</v>
      </c>
      <c r="D14" s="291">
        <f t="shared" ref="D14:D31" si="0">E14+F14</f>
        <v>0</v>
      </c>
      <c r="E14" s="292">
        <v>0</v>
      </c>
      <c r="F14" s="293">
        <v>0</v>
      </c>
    </row>
    <row r="15" s="1" customFormat="1" ht="15" customHeight="1" spans="1:6">
      <c r="A15" s="288" t="s">
        <v>130</v>
      </c>
      <c r="B15" s="289">
        <v>0</v>
      </c>
      <c r="C15" s="290" t="s">
        <v>31</v>
      </c>
      <c r="D15" s="291">
        <f t="shared" si="0"/>
        <v>0</v>
      </c>
      <c r="E15" s="292">
        <v>0</v>
      </c>
      <c r="F15" s="293">
        <v>0</v>
      </c>
    </row>
    <row r="16" s="1" customFormat="1" ht="15" customHeight="1" spans="1:6">
      <c r="A16" s="288" t="s">
        <v>131</v>
      </c>
      <c r="B16" s="289">
        <v>0</v>
      </c>
      <c r="C16" s="290" t="s">
        <v>35</v>
      </c>
      <c r="D16" s="291">
        <f t="shared" si="0"/>
        <v>0</v>
      </c>
      <c r="E16" s="292">
        <v>0</v>
      </c>
      <c r="F16" s="293">
        <v>0</v>
      </c>
    </row>
    <row r="17" s="1" customFormat="1" ht="15" customHeight="1" spans="1:6">
      <c r="A17" s="288"/>
      <c r="B17" s="289"/>
      <c r="C17" s="290" t="s">
        <v>38</v>
      </c>
      <c r="D17" s="291">
        <f t="shared" si="0"/>
        <v>0</v>
      </c>
      <c r="E17" s="292">
        <v>0</v>
      </c>
      <c r="F17" s="293">
        <v>0</v>
      </c>
    </row>
    <row r="18" s="1" customFormat="1" ht="15" customHeight="1" spans="1:6">
      <c r="A18" s="288"/>
      <c r="B18" s="289"/>
      <c r="C18" s="290" t="s">
        <v>132</v>
      </c>
      <c r="D18" s="291">
        <f t="shared" si="0"/>
        <v>0</v>
      </c>
      <c r="E18" s="292">
        <v>0</v>
      </c>
      <c r="F18" s="293">
        <v>0</v>
      </c>
    </row>
    <row r="19" s="1" customFormat="1" ht="15" customHeight="1" spans="1:6">
      <c r="A19" s="288"/>
      <c r="B19" s="289"/>
      <c r="C19" s="290" t="s">
        <v>133</v>
      </c>
      <c r="D19" s="291">
        <f t="shared" si="0"/>
        <v>0</v>
      </c>
      <c r="E19" s="292">
        <v>0</v>
      </c>
      <c r="F19" s="293">
        <v>0</v>
      </c>
    </row>
    <row r="20" s="1" customFormat="1" ht="15" customHeight="1" spans="1:6">
      <c r="A20" s="288"/>
      <c r="B20" s="289"/>
      <c r="C20" s="290" t="s">
        <v>134</v>
      </c>
      <c r="D20" s="291">
        <f t="shared" si="0"/>
        <v>0</v>
      </c>
      <c r="E20" s="292">
        <v>0</v>
      </c>
      <c r="F20" s="293">
        <v>0</v>
      </c>
    </row>
    <row r="21" s="1" customFormat="1" ht="15" customHeight="1" spans="1:6">
      <c r="A21" s="288"/>
      <c r="B21" s="289"/>
      <c r="C21" s="290" t="s">
        <v>135</v>
      </c>
      <c r="D21" s="291">
        <f t="shared" si="0"/>
        <v>0</v>
      </c>
      <c r="E21" s="292">
        <v>0</v>
      </c>
      <c r="F21" s="293">
        <v>0</v>
      </c>
    </row>
    <row r="22" s="1" customFormat="1" ht="15" customHeight="1" spans="1:6">
      <c r="A22" s="288"/>
      <c r="B22" s="289"/>
      <c r="C22" s="290" t="s">
        <v>136</v>
      </c>
      <c r="D22" s="291">
        <f t="shared" si="0"/>
        <v>0</v>
      </c>
      <c r="E22" s="292">
        <v>0</v>
      </c>
      <c r="F22" s="293">
        <v>0</v>
      </c>
    </row>
    <row r="23" s="1" customFormat="1" ht="15" customHeight="1" spans="1:6">
      <c r="A23" s="225"/>
      <c r="B23" s="289"/>
      <c r="C23" s="294" t="s">
        <v>137</v>
      </c>
      <c r="D23" s="291">
        <f t="shared" si="0"/>
        <v>0</v>
      </c>
      <c r="E23" s="292">
        <v>0</v>
      </c>
      <c r="F23" s="293">
        <v>0</v>
      </c>
    </row>
    <row r="24" s="1" customFormat="1" ht="15" customHeight="1" spans="1:6">
      <c r="A24" s="225"/>
      <c r="B24" s="289"/>
      <c r="C24" s="294" t="s">
        <v>138</v>
      </c>
      <c r="D24" s="291">
        <f t="shared" si="0"/>
        <v>0</v>
      </c>
      <c r="E24" s="292">
        <v>0</v>
      </c>
      <c r="F24" s="293">
        <v>0</v>
      </c>
    </row>
    <row r="25" s="1" customFormat="1" ht="15" customHeight="1" spans="1:6">
      <c r="A25" s="225"/>
      <c r="B25" s="289"/>
      <c r="C25" s="294" t="s">
        <v>139</v>
      </c>
      <c r="D25" s="291">
        <f t="shared" si="0"/>
        <v>0</v>
      </c>
      <c r="E25" s="292">
        <v>0</v>
      </c>
      <c r="F25" s="293">
        <v>0</v>
      </c>
    </row>
    <row r="26" s="1" customFormat="1" ht="15" customHeight="1" spans="1:6">
      <c r="A26" s="225"/>
      <c r="B26" s="289"/>
      <c r="C26" s="294" t="s">
        <v>140</v>
      </c>
      <c r="D26" s="291">
        <f t="shared" si="0"/>
        <v>0</v>
      </c>
      <c r="E26" s="292">
        <v>0</v>
      </c>
      <c r="F26" s="293">
        <v>0</v>
      </c>
    </row>
    <row r="27" s="1" customFormat="1" ht="21.75" customHeight="1" spans="1:6">
      <c r="A27" s="225"/>
      <c r="B27" s="289"/>
      <c r="C27" s="294" t="s">
        <v>141</v>
      </c>
      <c r="D27" s="291">
        <f t="shared" si="0"/>
        <v>0</v>
      </c>
      <c r="E27" s="292">
        <v>0</v>
      </c>
      <c r="F27" s="293">
        <v>0</v>
      </c>
    </row>
    <row r="28" s="1" customFormat="1" ht="22.5" customHeight="1" spans="1:6">
      <c r="A28" s="225"/>
      <c r="B28" s="289"/>
      <c r="C28" s="294" t="s">
        <v>142</v>
      </c>
      <c r="D28" s="291">
        <f t="shared" si="0"/>
        <v>0</v>
      </c>
      <c r="E28" s="292">
        <v>0</v>
      </c>
      <c r="F28" s="293">
        <v>0</v>
      </c>
    </row>
    <row r="29" s="1" customFormat="1" ht="22.5" customHeight="1" spans="1:6">
      <c r="A29" s="225"/>
      <c r="B29" s="289"/>
      <c r="C29" s="294" t="s">
        <v>143</v>
      </c>
      <c r="D29" s="291">
        <f t="shared" si="0"/>
        <v>0</v>
      </c>
      <c r="E29" s="292">
        <v>0</v>
      </c>
      <c r="F29" s="293">
        <v>0</v>
      </c>
    </row>
    <row r="30" s="1" customFormat="1" ht="21" customHeight="1" spans="1:6">
      <c r="A30" s="288"/>
      <c r="B30" s="289"/>
      <c r="C30" s="294"/>
      <c r="D30" s="291">
        <f t="shared" si="0"/>
        <v>0</v>
      </c>
      <c r="E30" s="292">
        <v>0</v>
      </c>
      <c r="F30" s="293">
        <v>0</v>
      </c>
    </row>
    <row r="31" s="1" customFormat="1" ht="22.5" customHeight="1" spans="1:6">
      <c r="A31" s="120" t="s">
        <v>78</v>
      </c>
      <c r="B31" s="295">
        <v>1144103</v>
      </c>
      <c r="C31" s="296" t="s">
        <v>90</v>
      </c>
      <c r="D31" s="291">
        <f t="shared" si="0"/>
        <v>1144103</v>
      </c>
      <c r="E31" s="291">
        <f>E10+E11+E12+E14+E15+E16+E17+E18+E19+E20+E21+E22+E23+E24+E25+E26+E27+E28+E29+E30</f>
        <v>1144103</v>
      </c>
      <c r="F31" s="297">
        <f>F10+F11+F12+F14+F15+F16+F17+F18+F19+F20+F21+F22+F23+F24+F25+F26+F27+F28+F29+F30</f>
        <v>0</v>
      </c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topLeftCell="B1" workbookViewId="0">
      <selection activeCell="N17" sqref="N17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203"/>
      <c r="R1" s="203"/>
      <c r="S1" s="183"/>
      <c r="T1" s="183"/>
      <c r="U1" s="212"/>
      <c r="V1" s="174" t="s">
        <v>144</v>
      </c>
      <c r="W1" s="183"/>
      <c r="X1" s="183"/>
    </row>
    <row r="2" ht="24.75" customHeight="1" spans="1:24">
      <c r="A2" s="197" t="s">
        <v>145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83"/>
      <c r="X2" s="183"/>
    </row>
    <row r="3" ht="24.75" customHeight="1" spans="1:24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204"/>
      <c r="R3" s="204"/>
      <c r="S3" s="208"/>
      <c r="T3" s="208"/>
      <c r="U3" s="208"/>
      <c r="V3" s="218" t="s">
        <v>87</v>
      </c>
      <c r="W3" s="208"/>
      <c r="X3" s="208"/>
    </row>
    <row r="4" ht="24.75" customHeight="1" spans="1:24">
      <c r="A4" s="79" t="s">
        <v>111</v>
      </c>
      <c r="B4" s="216" t="s">
        <v>88</v>
      </c>
      <c r="C4" s="277" t="s">
        <v>112</v>
      </c>
      <c r="D4" s="179" t="s">
        <v>90</v>
      </c>
      <c r="E4" s="179" t="s">
        <v>146</v>
      </c>
      <c r="F4" s="179"/>
      <c r="G4" s="179"/>
      <c r="H4" s="179"/>
      <c r="I4" s="77" t="s">
        <v>147</v>
      </c>
      <c r="J4" s="77"/>
      <c r="K4" s="77"/>
      <c r="L4" s="77"/>
      <c r="M4" s="77"/>
      <c r="N4" s="77"/>
      <c r="O4" s="77"/>
      <c r="P4" s="77"/>
      <c r="Q4" s="77"/>
      <c r="R4" s="77"/>
      <c r="S4" s="216" t="s">
        <v>148</v>
      </c>
      <c r="T4" s="77" t="s">
        <v>149</v>
      </c>
      <c r="U4" s="279" t="s">
        <v>150</v>
      </c>
      <c r="V4" s="77" t="s">
        <v>151</v>
      </c>
      <c r="W4" s="208"/>
      <c r="X4" s="208"/>
    </row>
    <row r="5" ht="24.75" customHeight="1" spans="1:24">
      <c r="A5" s="79"/>
      <c r="B5" s="216"/>
      <c r="C5" s="277"/>
      <c r="D5" s="77"/>
      <c r="E5" s="278" t="s">
        <v>104</v>
      </c>
      <c r="F5" s="193" t="s">
        <v>152</v>
      </c>
      <c r="G5" s="193" t="s">
        <v>153</v>
      </c>
      <c r="H5" s="193" t="s">
        <v>154</v>
      </c>
      <c r="I5" s="193" t="s">
        <v>104</v>
      </c>
      <c r="J5" s="205" t="s">
        <v>155</v>
      </c>
      <c r="K5" s="205" t="s">
        <v>156</v>
      </c>
      <c r="L5" s="205" t="s">
        <v>157</v>
      </c>
      <c r="M5" s="228" t="s">
        <v>158</v>
      </c>
      <c r="N5" s="193" t="s">
        <v>159</v>
      </c>
      <c r="O5" s="193" t="s">
        <v>160</v>
      </c>
      <c r="P5" s="193" t="s">
        <v>161</v>
      </c>
      <c r="Q5" s="193" t="s">
        <v>162</v>
      </c>
      <c r="R5" s="192" t="s">
        <v>163</v>
      </c>
      <c r="S5" s="179"/>
      <c r="T5" s="77"/>
      <c r="U5" s="279"/>
      <c r="V5" s="77"/>
      <c r="W5" s="208"/>
      <c r="X5" s="208"/>
    </row>
    <row r="6" ht="30.75" customHeight="1" spans="1:24">
      <c r="A6" s="79"/>
      <c r="B6" s="216"/>
      <c r="C6" s="277"/>
      <c r="D6" s="77"/>
      <c r="E6" s="209"/>
      <c r="F6" s="77"/>
      <c r="G6" s="77"/>
      <c r="H6" s="77"/>
      <c r="I6" s="77"/>
      <c r="J6" s="206"/>
      <c r="K6" s="206"/>
      <c r="L6" s="206"/>
      <c r="M6" s="205"/>
      <c r="N6" s="77"/>
      <c r="O6" s="77"/>
      <c r="P6" s="77"/>
      <c r="Q6" s="77"/>
      <c r="R6" s="179"/>
      <c r="S6" s="179"/>
      <c r="T6" s="77"/>
      <c r="U6" s="279"/>
      <c r="V6" s="77"/>
      <c r="W6" s="183"/>
      <c r="X6" s="183"/>
    </row>
    <row r="7" ht="27" customHeight="1" spans="1:22">
      <c r="A7" s="85"/>
      <c r="B7" s="102"/>
      <c r="C7" s="85" t="s">
        <v>104</v>
      </c>
      <c r="D7" s="103">
        <v>1144103.24</v>
      </c>
      <c r="E7" s="103">
        <v>844103.24</v>
      </c>
      <c r="F7" s="103">
        <v>722688.24</v>
      </c>
      <c r="G7" s="103">
        <v>121415</v>
      </c>
      <c r="H7" s="103">
        <v>0</v>
      </c>
      <c r="I7" s="103">
        <v>300000</v>
      </c>
      <c r="J7" s="103">
        <v>300000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3">
        <v>0</v>
      </c>
      <c r="Q7" s="103">
        <v>0</v>
      </c>
      <c r="R7" s="103">
        <v>0</v>
      </c>
      <c r="S7" s="103">
        <v>0</v>
      </c>
      <c r="T7" s="103">
        <v>0</v>
      </c>
      <c r="U7" s="103">
        <v>0</v>
      </c>
      <c r="V7" s="103">
        <v>0</v>
      </c>
    </row>
    <row r="8" ht="27" customHeight="1" spans="1:24">
      <c r="A8" s="85"/>
      <c r="B8" s="102" t="s">
        <v>105</v>
      </c>
      <c r="C8" s="85" t="s">
        <v>106</v>
      </c>
      <c r="D8" s="103">
        <v>1144103.24</v>
      </c>
      <c r="E8" s="103">
        <v>844103.24</v>
      </c>
      <c r="F8" s="103">
        <v>722688.24</v>
      </c>
      <c r="G8" s="103">
        <v>121415</v>
      </c>
      <c r="H8" s="103">
        <v>0</v>
      </c>
      <c r="I8" s="103">
        <v>300000</v>
      </c>
      <c r="J8" s="103">
        <v>300000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83"/>
      <c r="X8" s="183"/>
    </row>
    <row r="9" ht="27" customHeight="1" spans="1:24">
      <c r="A9" s="85"/>
      <c r="B9" s="102" t="s">
        <v>107</v>
      </c>
      <c r="C9" s="85" t="s">
        <v>108</v>
      </c>
      <c r="D9" s="103">
        <v>1144103.24</v>
      </c>
      <c r="E9" s="103">
        <v>844103.24</v>
      </c>
      <c r="F9" s="103">
        <v>722688.24</v>
      </c>
      <c r="G9" s="103">
        <v>121415</v>
      </c>
      <c r="H9" s="103">
        <v>0</v>
      </c>
      <c r="I9" s="103">
        <v>300000</v>
      </c>
      <c r="J9" s="103">
        <v>300000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83"/>
      <c r="X9" s="183"/>
    </row>
    <row r="10" ht="27" customHeight="1" spans="1:24">
      <c r="A10" s="85">
        <v>2013301</v>
      </c>
      <c r="B10" s="102" t="s">
        <v>115</v>
      </c>
      <c r="C10" s="85" t="s">
        <v>164</v>
      </c>
      <c r="D10" s="103">
        <v>844103.24</v>
      </c>
      <c r="E10" s="103">
        <v>844103.24</v>
      </c>
      <c r="F10" s="103">
        <v>722688.24</v>
      </c>
      <c r="G10" s="103">
        <v>121415</v>
      </c>
      <c r="H10" s="103">
        <v>0</v>
      </c>
      <c r="I10" s="103"/>
      <c r="J10" s="103"/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83"/>
      <c r="X10" s="183"/>
    </row>
    <row r="11" ht="18.95" customHeight="1" spans="1:24">
      <c r="A11" s="85">
        <v>2013301</v>
      </c>
      <c r="B11" s="102" t="s">
        <v>115</v>
      </c>
      <c r="C11" s="85" t="s">
        <v>165</v>
      </c>
      <c r="D11" s="103">
        <v>300000</v>
      </c>
      <c r="E11" s="103"/>
      <c r="F11" s="103"/>
      <c r="G11" s="103"/>
      <c r="H11" s="103">
        <v>0</v>
      </c>
      <c r="I11" s="103">
        <v>300000</v>
      </c>
      <c r="J11" s="103">
        <v>300000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v>0</v>
      </c>
      <c r="W11" s="183"/>
      <c r="X11" s="183"/>
    </row>
    <row r="12" ht="18.95" customHeight="1" spans="1:24">
      <c r="A12" s="201"/>
      <c r="B12" s="201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183"/>
      <c r="T12" s="183"/>
      <c r="U12" s="212"/>
      <c r="V12" s="183"/>
      <c r="W12" s="183"/>
      <c r="X12" s="183"/>
    </row>
    <row r="13" ht="18.95" customHeight="1" spans="1:24">
      <c r="A13" s="201"/>
      <c r="B13" s="201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3"/>
      <c r="T13" s="183"/>
      <c r="U13" s="212"/>
      <c r="V13" s="183"/>
      <c r="W13" s="183"/>
      <c r="X13" s="183"/>
    </row>
    <row r="14" ht="18.95" customHeight="1" spans="1:24">
      <c r="A14" s="201"/>
      <c r="B14" s="201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3"/>
      <c r="T14" s="183"/>
      <c r="U14" s="212"/>
      <c r="V14" s="183"/>
      <c r="W14" s="183"/>
      <c r="X14" s="183"/>
    </row>
    <row r="15" ht="18.95" customHeight="1" spans="1:24">
      <c r="A15" s="201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183"/>
      <c r="T15" s="183"/>
      <c r="U15" s="212"/>
      <c r="V15" s="183"/>
      <c r="W15" s="183"/>
      <c r="X15" s="183"/>
    </row>
    <row r="16" ht="18.95" customHeight="1" spans="1:24">
      <c r="A16" s="201"/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3"/>
      <c r="T16" s="183"/>
      <c r="U16" s="212"/>
      <c r="V16" s="183"/>
      <c r="W16" s="183"/>
      <c r="X16" s="183"/>
    </row>
    <row r="17" ht="18.95" customHeight="1" spans="1:24">
      <c r="A17" s="201"/>
      <c r="B17" s="201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183"/>
      <c r="T17" s="183"/>
      <c r="U17" s="212"/>
      <c r="V17" s="183"/>
      <c r="W17" s="183"/>
      <c r="X17" s="183"/>
    </row>
    <row r="18" ht="18.95" customHeight="1" spans="1:24">
      <c r="A18" s="201"/>
      <c r="B18" s="201"/>
      <c r="C18" s="202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3"/>
      <c r="T18" s="183"/>
      <c r="U18" s="212"/>
      <c r="V18" s="183"/>
      <c r="W18" s="183"/>
      <c r="X18" s="18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GridLines="0" showZeros="0" topLeftCell="B1" workbookViewId="0">
      <selection activeCell="O8" sqref="O8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8" width="10.3333333333333" style="1" customWidth="1"/>
    <col min="9" max="10" width="6.83333333333333" style="1" customWidth="1"/>
    <col min="11" max="16370" width="9.16666666666667" style="1"/>
  </cols>
  <sheetData>
    <row r="1" ht="24.75" customHeight="1" spans="1:10">
      <c r="A1" s="196"/>
      <c r="B1" s="196"/>
      <c r="C1" s="196"/>
      <c r="D1" s="196"/>
      <c r="E1" s="196"/>
      <c r="F1" s="196"/>
      <c r="G1" s="196"/>
      <c r="H1" s="196" t="s">
        <v>166</v>
      </c>
      <c r="I1" s="183"/>
      <c r="J1" s="183"/>
    </row>
    <row r="2" ht="24.75" customHeight="1" spans="1:10">
      <c r="A2" s="197" t="s">
        <v>167</v>
      </c>
      <c r="B2" s="197"/>
      <c r="C2" s="197"/>
      <c r="D2" s="197"/>
      <c r="E2" s="197"/>
      <c r="F2" s="197"/>
      <c r="G2" s="197"/>
      <c r="H2" s="197"/>
      <c r="I2" s="183"/>
      <c r="J2" s="183"/>
    </row>
    <row r="3" ht="24.75" customHeight="1" spans="1:10">
      <c r="A3" s="198"/>
      <c r="B3" s="196"/>
      <c r="C3" s="196"/>
      <c r="D3" s="196"/>
      <c r="E3" s="196"/>
      <c r="F3" s="196"/>
      <c r="G3" s="196"/>
      <c r="H3" s="196" t="s">
        <v>87</v>
      </c>
      <c r="I3" s="208"/>
      <c r="J3" s="208"/>
    </row>
    <row r="4" ht="24.75" customHeight="1" spans="1:10">
      <c r="A4" s="79" t="s">
        <v>111</v>
      </c>
      <c r="B4" s="216" t="s">
        <v>88</v>
      </c>
      <c r="C4" s="277" t="s">
        <v>112</v>
      </c>
      <c r="D4" s="179" t="s">
        <v>90</v>
      </c>
      <c r="E4" s="77" t="s">
        <v>146</v>
      </c>
      <c r="F4" s="77"/>
      <c r="G4" s="77"/>
      <c r="H4" s="77"/>
      <c r="I4" s="208"/>
      <c r="J4" s="208"/>
    </row>
    <row r="5" ht="24.75" customHeight="1" spans="1:10">
      <c r="A5" s="79"/>
      <c r="B5" s="216"/>
      <c r="C5" s="277"/>
      <c r="D5" s="77"/>
      <c r="E5" s="278" t="s">
        <v>104</v>
      </c>
      <c r="F5" s="193" t="s">
        <v>152</v>
      </c>
      <c r="G5" s="193" t="s">
        <v>153</v>
      </c>
      <c r="H5" s="193" t="s">
        <v>154</v>
      </c>
      <c r="I5" s="208"/>
      <c r="J5" s="208"/>
    </row>
    <row r="6" ht="30.75" customHeight="1" spans="1:10">
      <c r="A6" s="79"/>
      <c r="B6" s="216"/>
      <c r="C6" s="277"/>
      <c r="D6" s="77"/>
      <c r="E6" s="209"/>
      <c r="F6" s="77"/>
      <c r="G6" s="77"/>
      <c r="H6" s="77"/>
      <c r="I6" s="183"/>
      <c r="J6" s="183"/>
    </row>
    <row r="7" ht="27" customHeight="1" spans="1:8">
      <c r="A7" s="85"/>
      <c r="B7" s="102"/>
      <c r="C7" s="85" t="s">
        <v>104</v>
      </c>
      <c r="D7" s="103">
        <v>844103.24</v>
      </c>
      <c r="E7" s="103">
        <v>844103.24</v>
      </c>
      <c r="F7" s="103">
        <v>722688.24</v>
      </c>
      <c r="G7" s="103">
        <v>121415</v>
      </c>
      <c r="H7" s="103">
        <v>0</v>
      </c>
    </row>
    <row r="8" ht="27" customHeight="1" spans="1:10">
      <c r="A8" s="85"/>
      <c r="B8" s="102" t="s">
        <v>105</v>
      </c>
      <c r="C8" s="85" t="s">
        <v>106</v>
      </c>
      <c r="D8" s="103">
        <v>844103.24</v>
      </c>
      <c r="E8" s="103">
        <v>844103.24</v>
      </c>
      <c r="F8" s="103">
        <v>722688.24</v>
      </c>
      <c r="G8" s="103">
        <v>121415</v>
      </c>
      <c r="H8" s="103">
        <v>0</v>
      </c>
      <c r="I8" s="183"/>
      <c r="J8" s="183"/>
    </row>
    <row r="9" ht="27" customHeight="1" spans="1:10">
      <c r="A9" s="85"/>
      <c r="B9" s="102" t="s">
        <v>107</v>
      </c>
      <c r="C9" s="85" t="s">
        <v>108</v>
      </c>
      <c r="D9" s="103">
        <v>844103.24</v>
      </c>
      <c r="E9" s="103">
        <v>844103.24</v>
      </c>
      <c r="F9" s="103">
        <v>722688.24</v>
      </c>
      <c r="G9" s="103">
        <v>121415</v>
      </c>
      <c r="H9" s="103">
        <v>0</v>
      </c>
      <c r="I9" s="183"/>
      <c r="J9" s="183"/>
    </row>
    <row r="10" ht="27" customHeight="1" spans="1:10">
      <c r="A10" s="85">
        <v>2013301</v>
      </c>
      <c r="B10" s="102" t="s">
        <v>115</v>
      </c>
      <c r="C10" s="85" t="s">
        <v>164</v>
      </c>
      <c r="D10" s="103">
        <v>844103.24</v>
      </c>
      <c r="E10" s="103">
        <v>844103.24</v>
      </c>
      <c r="F10" s="103">
        <v>722688.24</v>
      </c>
      <c r="G10" s="103">
        <v>121415</v>
      </c>
      <c r="H10" s="103">
        <v>0</v>
      </c>
      <c r="I10" s="183"/>
      <c r="J10" s="183"/>
    </row>
    <row r="11" ht="18.95" customHeight="1" spans="1:10">
      <c r="A11" s="201"/>
      <c r="B11" s="201"/>
      <c r="C11" s="202"/>
      <c r="D11" s="203"/>
      <c r="E11" s="203"/>
      <c r="F11" s="203"/>
      <c r="G11" s="203"/>
      <c r="H11" s="203"/>
      <c r="I11" s="183"/>
      <c r="J11" s="183"/>
    </row>
    <row r="12" ht="18.95" customHeight="1" spans="1:10">
      <c r="A12" s="201"/>
      <c r="B12" s="201"/>
      <c r="C12" s="202"/>
      <c r="D12" s="203"/>
      <c r="E12" s="203"/>
      <c r="F12" s="203"/>
      <c r="G12" s="203"/>
      <c r="H12" s="203"/>
      <c r="I12" s="183"/>
      <c r="J12" s="183"/>
    </row>
    <row r="13" ht="18.95" customHeight="1" spans="1:10">
      <c r="A13" s="201"/>
      <c r="B13" s="201"/>
      <c r="C13" s="202"/>
      <c r="D13" s="203"/>
      <c r="E13" s="203"/>
      <c r="F13" s="203"/>
      <c r="G13" s="203"/>
      <c r="H13" s="203"/>
      <c r="I13" s="183"/>
      <c r="J13" s="183"/>
    </row>
    <row r="14" ht="18.95" customHeight="1" spans="1:10">
      <c r="A14" s="201"/>
      <c r="B14" s="201"/>
      <c r="C14" s="202"/>
      <c r="D14" s="203"/>
      <c r="E14" s="203"/>
      <c r="F14" s="203"/>
      <c r="G14" s="203"/>
      <c r="H14" s="203"/>
      <c r="I14" s="183"/>
      <c r="J14" s="183"/>
    </row>
    <row r="15" ht="18.95" customHeight="1" spans="1:10">
      <c r="A15" s="201"/>
      <c r="B15" s="201"/>
      <c r="C15" s="202"/>
      <c r="D15" s="203"/>
      <c r="E15" s="203"/>
      <c r="F15" s="203"/>
      <c r="G15" s="203"/>
      <c r="H15" s="203"/>
      <c r="I15" s="183"/>
      <c r="J15" s="183"/>
    </row>
    <row r="16" ht="18.95" customHeight="1" spans="1:10">
      <c r="A16" s="201"/>
      <c r="B16" s="201"/>
      <c r="C16" s="202"/>
      <c r="D16" s="203"/>
      <c r="E16" s="203"/>
      <c r="F16" s="203"/>
      <c r="G16" s="203"/>
      <c r="H16" s="203"/>
      <c r="I16" s="183"/>
      <c r="J16" s="183"/>
    </row>
    <row r="17" ht="18.95" customHeight="1" spans="1:10">
      <c r="A17" s="201"/>
      <c r="B17" s="201"/>
      <c r="C17" s="202"/>
      <c r="D17" s="203"/>
      <c r="E17" s="203"/>
      <c r="F17" s="203"/>
      <c r="G17" s="203"/>
      <c r="H17" s="203"/>
      <c r="I17" s="183"/>
      <c r="J17" s="183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G1" workbookViewId="0">
      <selection activeCell="T1" sqref="T1:W1"/>
    </sheetView>
  </sheetViews>
  <sheetFormatPr defaultColWidth="9.1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2" width="10.1666666666667" style="1" customWidth="1"/>
    <col min="23" max="23" width="11" style="1" customWidth="1"/>
    <col min="24" max="24" width="12.3333333333333" style="266" customWidth="1"/>
    <col min="25" max="255" width="6.66666666666667" style="1" customWidth="1"/>
    <col min="256" max="16384" width="9.16666666666667" style="1"/>
  </cols>
  <sheetData>
    <row r="1" s="183" customFormat="1" ht="23.1" customHeight="1" spans="1:255">
      <c r="A1" s="174"/>
      <c r="B1" s="174"/>
      <c r="C1" s="174"/>
      <c r="D1" s="174"/>
      <c r="E1" s="174"/>
      <c r="F1" s="174"/>
      <c r="G1" s="174"/>
      <c r="H1" s="174"/>
      <c r="I1" s="174"/>
      <c r="J1" s="174"/>
      <c r="L1" s="174"/>
      <c r="M1" s="174"/>
      <c r="N1" s="174"/>
      <c r="O1" s="174"/>
      <c r="P1" s="174"/>
      <c r="Q1" s="174"/>
      <c r="R1" s="174"/>
      <c r="S1" s="174"/>
      <c r="T1" s="230" t="s">
        <v>168</v>
      </c>
      <c r="U1" s="230"/>
      <c r="V1" s="230"/>
      <c r="W1" s="230"/>
      <c r="X1" s="27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  <c r="IR1" s="182"/>
      <c r="IS1" s="182"/>
      <c r="IT1" s="182"/>
      <c r="IU1" s="182"/>
    </row>
    <row r="2" s="183" customFormat="1" ht="23.1" customHeight="1" spans="1:255">
      <c r="A2" s="197" t="s">
        <v>169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73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  <c r="IU2" s="182"/>
    </row>
    <row r="3" s="183" customFormat="1" ht="44.25" customHeight="1" spans="4:255">
      <c r="D3" s="177"/>
      <c r="E3" s="177"/>
      <c r="F3" s="177"/>
      <c r="G3" s="177"/>
      <c r="H3" s="177"/>
      <c r="I3" s="177"/>
      <c r="J3" s="177"/>
      <c r="L3" s="270"/>
      <c r="M3" s="270"/>
      <c r="N3" s="196"/>
      <c r="O3" s="177"/>
      <c r="P3" s="271"/>
      <c r="Q3" s="177"/>
      <c r="R3" s="177"/>
      <c r="S3" s="270"/>
      <c r="U3" s="274"/>
      <c r="V3" s="274"/>
      <c r="W3" s="274" t="s">
        <v>87</v>
      </c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  <c r="IU3" s="182"/>
    </row>
    <row r="4" s="183" customFormat="1" ht="23.1" customHeight="1" spans="1:255">
      <c r="A4" s="77" t="s">
        <v>111</v>
      </c>
      <c r="B4" s="77" t="s">
        <v>88</v>
      </c>
      <c r="C4" s="190" t="s">
        <v>112</v>
      </c>
      <c r="D4" s="179" t="s">
        <v>113</v>
      </c>
      <c r="E4" s="190" t="s">
        <v>170</v>
      </c>
      <c r="F4" s="190"/>
      <c r="G4" s="190"/>
      <c r="H4" s="190"/>
      <c r="I4" s="190"/>
      <c r="J4" s="190"/>
      <c r="K4" s="190" t="s">
        <v>171</v>
      </c>
      <c r="L4" s="190"/>
      <c r="M4" s="190"/>
      <c r="N4" s="190"/>
      <c r="O4" s="190"/>
      <c r="P4" s="190"/>
      <c r="Q4" s="190"/>
      <c r="R4" s="245"/>
      <c r="S4" s="245" t="s">
        <v>172</v>
      </c>
      <c r="T4" s="190" t="s">
        <v>173</v>
      </c>
      <c r="U4" s="190"/>
      <c r="V4" s="190"/>
      <c r="W4" s="190"/>
      <c r="X4" s="273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  <c r="IT4" s="182"/>
      <c r="IU4" s="182"/>
    </row>
    <row r="5" s="183" customFormat="1" ht="19.5" customHeight="1" spans="1:255">
      <c r="A5" s="77"/>
      <c r="B5" s="77"/>
      <c r="C5" s="190"/>
      <c r="D5" s="179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245"/>
      <c r="S5" s="245"/>
      <c r="T5" s="190"/>
      <c r="U5" s="190"/>
      <c r="V5" s="190"/>
      <c r="W5" s="190"/>
      <c r="X5" s="273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</row>
    <row r="6" s="183" customFormat="1" ht="50.25" customHeight="1" spans="1:255">
      <c r="A6" s="77"/>
      <c r="B6" s="77"/>
      <c r="C6" s="190"/>
      <c r="D6" s="77"/>
      <c r="E6" s="210" t="s">
        <v>104</v>
      </c>
      <c r="F6" s="210" t="s">
        <v>174</v>
      </c>
      <c r="G6" s="210" t="s">
        <v>175</v>
      </c>
      <c r="H6" s="210" t="s">
        <v>176</v>
      </c>
      <c r="I6" s="210" t="s">
        <v>177</v>
      </c>
      <c r="J6" s="210" t="s">
        <v>178</v>
      </c>
      <c r="K6" s="231" t="s">
        <v>104</v>
      </c>
      <c r="L6" s="231" t="s">
        <v>179</v>
      </c>
      <c r="M6" s="231" t="s">
        <v>180</v>
      </c>
      <c r="N6" s="210" t="s">
        <v>181</v>
      </c>
      <c r="O6" s="210" t="s">
        <v>182</v>
      </c>
      <c r="P6" s="210" t="s">
        <v>183</v>
      </c>
      <c r="Q6" s="210" t="s">
        <v>184</v>
      </c>
      <c r="R6" s="242" t="s">
        <v>185</v>
      </c>
      <c r="S6" s="190"/>
      <c r="T6" s="211" t="s">
        <v>104</v>
      </c>
      <c r="U6" s="211" t="s">
        <v>186</v>
      </c>
      <c r="V6" s="211" t="s">
        <v>187</v>
      </c>
      <c r="W6" s="275" t="s">
        <v>173</v>
      </c>
      <c r="X6" s="273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</row>
    <row r="7" ht="23.1" customHeight="1" spans="1:24">
      <c r="A7" s="267"/>
      <c r="B7" s="268"/>
      <c r="C7" s="267" t="s">
        <v>104</v>
      </c>
      <c r="D7" s="269">
        <v>722688.24</v>
      </c>
      <c r="E7" s="269">
        <v>499632</v>
      </c>
      <c r="F7" s="269">
        <v>307692</v>
      </c>
      <c r="G7" s="269">
        <v>191940</v>
      </c>
      <c r="H7" s="269">
        <v>0</v>
      </c>
      <c r="I7" s="269">
        <v>0</v>
      </c>
      <c r="J7" s="269">
        <v>0</v>
      </c>
      <c r="K7" s="269">
        <v>162380.4</v>
      </c>
      <c r="L7" s="269">
        <v>79941.12</v>
      </c>
      <c r="M7" s="269">
        <v>39970.56</v>
      </c>
      <c r="N7" s="269">
        <v>37472.4</v>
      </c>
      <c r="O7" s="269">
        <v>0</v>
      </c>
      <c r="P7" s="269">
        <v>4996.32</v>
      </c>
      <c r="Q7" s="269">
        <v>0</v>
      </c>
      <c r="R7" s="269">
        <v>0</v>
      </c>
      <c r="S7" s="269">
        <v>59955.84</v>
      </c>
      <c r="T7" s="269">
        <v>720</v>
      </c>
      <c r="U7" s="269">
        <v>720</v>
      </c>
      <c r="V7" s="269">
        <v>0</v>
      </c>
      <c r="W7" s="276">
        <v>0</v>
      </c>
      <c r="X7" s="1"/>
    </row>
    <row r="8" s="183" customFormat="1" ht="23.1" customHeight="1" spans="1:255">
      <c r="A8" s="267"/>
      <c r="B8" s="268" t="s">
        <v>105</v>
      </c>
      <c r="C8" s="267" t="s">
        <v>106</v>
      </c>
      <c r="D8" s="269">
        <v>722688.24</v>
      </c>
      <c r="E8" s="269">
        <v>499632</v>
      </c>
      <c r="F8" s="269">
        <v>307692</v>
      </c>
      <c r="G8" s="269">
        <v>191940</v>
      </c>
      <c r="H8" s="269">
        <v>0</v>
      </c>
      <c r="I8" s="269">
        <v>0</v>
      </c>
      <c r="J8" s="269">
        <v>0</v>
      </c>
      <c r="K8" s="269">
        <v>162380.4</v>
      </c>
      <c r="L8" s="269">
        <v>79941.12</v>
      </c>
      <c r="M8" s="269">
        <v>39970.56</v>
      </c>
      <c r="N8" s="269">
        <v>37472.4</v>
      </c>
      <c r="O8" s="269">
        <v>0</v>
      </c>
      <c r="P8" s="269">
        <v>4996.32</v>
      </c>
      <c r="Q8" s="269">
        <v>0</v>
      </c>
      <c r="R8" s="269">
        <v>0</v>
      </c>
      <c r="S8" s="269">
        <v>59955.84</v>
      </c>
      <c r="T8" s="269">
        <v>720</v>
      </c>
      <c r="U8" s="269">
        <v>720</v>
      </c>
      <c r="V8" s="269">
        <v>0</v>
      </c>
      <c r="W8" s="276">
        <v>0</v>
      </c>
      <c r="X8" s="273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</row>
    <row r="9" s="183" customFormat="1" ht="23.1" customHeight="1" spans="1:255">
      <c r="A9" s="267"/>
      <c r="B9" s="268" t="s">
        <v>107</v>
      </c>
      <c r="C9" s="267" t="s">
        <v>108</v>
      </c>
      <c r="D9" s="269">
        <v>722688.24</v>
      </c>
      <c r="E9" s="269">
        <v>499632</v>
      </c>
      <c r="F9" s="269">
        <v>307692</v>
      </c>
      <c r="G9" s="269">
        <v>191940</v>
      </c>
      <c r="H9" s="269">
        <v>0</v>
      </c>
      <c r="I9" s="269">
        <v>0</v>
      </c>
      <c r="J9" s="269">
        <v>0</v>
      </c>
      <c r="K9" s="269">
        <v>162380.4</v>
      </c>
      <c r="L9" s="269">
        <v>79941.12</v>
      </c>
      <c r="M9" s="269">
        <v>39970.56</v>
      </c>
      <c r="N9" s="269">
        <v>37472.4</v>
      </c>
      <c r="O9" s="269">
        <v>0</v>
      </c>
      <c r="P9" s="269">
        <v>4996.32</v>
      </c>
      <c r="Q9" s="269">
        <v>0</v>
      </c>
      <c r="R9" s="269">
        <v>0</v>
      </c>
      <c r="S9" s="269">
        <v>59955.84</v>
      </c>
      <c r="T9" s="269">
        <v>720</v>
      </c>
      <c r="U9" s="269">
        <v>720</v>
      </c>
      <c r="V9" s="269">
        <v>0</v>
      </c>
      <c r="W9" s="276">
        <v>0</v>
      </c>
      <c r="X9" s="273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</row>
    <row r="10" s="183" customFormat="1" ht="23.1" customHeight="1" spans="1:255">
      <c r="A10" s="267">
        <v>2013301</v>
      </c>
      <c r="B10" s="268" t="s">
        <v>115</v>
      </c>
      <c r="C10" s="267" t="s">
        <v>116</v>
      </c>
      <c r="D10" s="269">
        <v>722688.24</v>
      </c>
      <c r="E10" s="269">
        <v>499632</v>
      </c>
      <c r="F10" s="269">
        <v>307692</v>
      </c>
      <c r="G10" s="269">
        <v>191940</v>
      </c>
      <c r="H10" s="269">
        <v>0</v>
      </c>
      <c r="I10" s="269">
        <v>0</v>
      </c>
      <c r="J10" s="269">
        <v>0</v>
      </c>
      <c r="K10" s="269">
        <v>162380.4</v>
      </c>
      <c r="L10" s="269">
        <v>79941.12</v>
      </c>
      <c r="M10" s="269">
        <v>39970.56</v>
      </c>
      <c r="N10" s="269">
        <v>37472.4</v>
      </c>
      <c r="O10" s="269">
        <v>0</v>
      </c>
      <c r="P10" s="269">
        <v>4996.32</v>
      </c>
      <c r="Q10" s="269">
        <v>0</v>
      </c>
      <c r="R10" s="269">
        <v>0</v>
      </c>
      <c r="S10" s="269">
        <v>59955.84</v>
      </c>
      <c r="T10" s="269">
        <v>720</v>
      </c>
      <c r="U10" s="269">
        <v>720</v>
      </c>
      <c r="V10" s="269">
        <v>0</v>
      </c>
      <c r="W10" s="276">
        <v>0</v>
      </c>
      <c r="X10" s="273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</row>
    <row r="11" s="183" customFormat="1" ht="23.1" customHeight="1" spans="1:25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273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</row>
    <row r="12" s="183" customFormat="1" ht="23.1" customHeight="1" spans="1:25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273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</row>
    <row r="13" s="183" customFormat="1" ht="23.1" customHeight="1" spans="1:255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273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</row>
    <row r="14" s="183" customFormat="1" ht="23.1" customHeight="1" spans="1:255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273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</row>
    <row r="15" s="183" customFormat="1" ht="23.1" customHeight="1" spans="1:255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273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  <c r="IU15" s="182"/>
    </row>
    <row r="16" s="183" customFormat="1" ht="23.1" customHeight="1" spans="1:255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273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C1" workbookViewId="0">
      <selection activeCell="U1" sqref="U1:W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R1" s="254"/>
      <c r="S1" s="254"/>
      <c r="T1" s="254"/>
      <c r="U1" s="264" t="s">
        <v>188</v>
      </c>
      <c r="V1" s="264"/>
      <c r="W1" s="26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</row>
    <row r="2" ht="23.1" customHeight="1" spans="1:245">
      <c r="A2" s="197" t="s">
        <v>189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  <c r="HY2" s="254"/>
      <c r="HZ2" s="254"/>
      <c r="IA2" s="254"/>
      <c r="IB2" s="254"/>
      <c r="IC2" s="254"/>
      <c r="ID2" s="254"/>
      <c r="IE2" s="254"/>
      <c r="IF2" s="254"/>
      <c r="IG2" s="254"/>
      <c r="IH2" s="254"/>
      <c r="II2" s="254"/>
      <c r="IJ2" s="254"/>
      <c r="IK2" s="254"/>
    </row>
    <row r="3" ht="23.1" customHeight="1" spans="1:245">
      <c r="A3" s="177"/>
      <c r="B3" s="177"/>
      <c r="C3" s="177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R3" s="254"/>
      <c r="S3" s="254"/>
      <c r="T3" s="254"/>
      <c r="U3" s="195" t="s">
        <v>87</v>
      </c>
      <c r="V3" s="195"/>
      <c r="W3" s="195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</row>
    <row r="4" ht="23.1" customHeight="1" spans="1:245">
      <c r="A4" s="77" t="s">
        <v>111</v>
      </c>
      <c r="B4" s="78" t="s">
        <v>88</v>
      </c>
      <c r="C4" s="259" t="s">
        <v>112</v>
      </c>
      <c r="D4" s="78" t="s">
        <v>113</v>
      </c>
      <c r="E4" s="253" t="s">
        <v>190</v>
      </c>
      <c r="F4" s="253" t="s">
        <v>191</v>
      </c>
      <c r="G4" s="253" t="s">
        <v>192</v>
      </c>
      <c r="H4" s="253" t="s">
        <v>193</v>
      </c>
      <c r="I4" s="253" t="s">
        <v>194</v>
      </c>
      <c r="J4" s="258" t="s">
        <v>195</v>
      </c>
      <c r="K4" s="258" t="s">
        <v>196</v>
      </c>
      <c r="L4" s="258" t="s">
        <v>197</v>
      </c>
      <c r="M4" s="258" t="s">
        <v>198</v>
      </c>
      <c r="N4" s="258" t="s">
        <v>199</v>
      </c>
      <c r="O4" s="258" t="s">
        <v>200</v>
      </c>
      <c r="P4" s="261" t="s">
        <v>201</v>
      </c>
      <c r="Q4" s="258" t="s">
        <v>202</v>
      </c>
      <c r="R4" s="77" t="s">
        <v>203</v>
      </c>
      <c r="S4" s="79" t="s">
        <v>204</v>
      </c>
      <c r="T4" s="77" t="s">
        <v>205</v>
      </c>
      <c r="U4" s="77" t="s">
        <v>206</v>
      </c>
      <c r="V4" s="217" t="s">
        <v>207</v>
      </c>
      <c r="W4" s="77" t="s">
        <v>208</v>
      </c>
      <c r="X4" s="255"/>
      <c r="Y4" s="255"/>
      <c r="Z4" s="255"/>
      <c r="AA4" s="255"/>
      <c r="AB4" s="255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</row>
    <row r="5" ht="19.5" customHeight="1" spans="1:245">
      <c r="A5" s="77"/>
      <c r="B5" s="78"/>
      <c r="C5" s="259"/>
      <c r="D5" s="78"/>
      <c r="E5" s="253"/>
      <c r="F5" s="253"/>
      <c r="G5" s="253"/>
      <c r="H5" s="253"/>
      <c r="I5" s="253"/>
      <c r="J5" s="258"/>
      <c r="K5" s="258"/>
      <c r="L5" s="258"/>
      <c r="M5" s="258"/>
      <c r="N5" s="258"/>
      <c r="O5" s="258"/>
      <c r="P5" s="262"/>
      <c r="Q5" s="258"/>
      <c r="R5" s="77"/>
      <c r="S5" s="79"/>
      <c r="T5" s="77"/>
      <c r="U5" s="77"/>
      <c r="V5" s="265"/>
      <c r="W5" s="77"/>
      <c r="X5" s="255"/>
      <c r="Y5" s="255"/>
      <c r="Z5" s="255"/>
      <c r="AA5" s="255"/>
      <c r="AB5" s="255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</row>
    <row r="6" ht="39.75" customHeight="1" spans="1:245">
      <c r="A6" s="77"/>
      <c r="B6" s="78"/>
      <c r="C6" s="259"/>
      <c r="D6" s="78"/>
      <c r="E6" s="253"/>
      <c r="F6" s="253"/>
      <c r="G6" s="253"/>
      <c r="H6" s="253"/>
      <c r="I6" s="253"/>
      <c r="J6" s="258"/>
      <c r="K6" s="258"/>
      <c r="L6" s="258"/>
      <c r="M6" s="258"/>
      <c r="N6" s="258"/>
      <c r="O6" s="258"/>
      <c r="P6" s="263"/>
      <c r="Q6" s="258"/>
      <c r="R6" s="77"/>
      <c r="S6" s="79"/>
      <c r="T6" s="77"/>
      <c r="U6" s="77"/>
      <c r="V6" s="193"/>
      <c r="W6" s="77"/>
      <c r="X6" s="255"/>
      <c r="Y6" s="255"/>
      <c r="Z6" s="255"/>
      <c r="AA6" s="255"/>
      <c r="AB6" s="255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4"/>
      <c r="DT6" s="254"/>
      <c r="DU6" s="254"/>
      <c r="DV6" s="254"/>
      <c r="DW6" s="254"/>
      <c r="DX6" s="254"/>
      <c r="DY6" s="254"/>
      <c r="DZ6" s="254"/>
      <c r="EA6" s="254"/>
      <c r="EB6" s="254"/>
      <c r="EC6" s="254"/>
      <c r="ED6" s="254"/>
      <c r="EE6" s="254"/>
      <c r="EF6" s="254"/>
      <c r="EG6" s="254"/>
      <c r="EH6" s="254"/>
      <c r="EI6" s="254"/>
      <c r="EJ6" s="254"/>
      <c r="EK6" s="254"/>
      <c r="EL6" s="254"/>
      <c r="EM6" s="254"/>
      <c r="EN6" s="254"/>
      <c r="EO6" s="254"/>
      <c r="EP6" s="254"/>
      <c r="EQ6" s="254"/>
      <c r="ER6" s="254"/>
      <c r="ES6" s="254"/>
      <c r="ET6" s="254"/>
      <c r="EU6" s="254"/>
      <c r="EV6" s="254"/>
      <c r="EW6" s="254"/>
      <c r="EX6" s="254"/>
      <c r="EY6" s="254"/>
      <c r="EZ6" s="254"/>
      <c r="FA6" s="254"/>
      <c r="FB6" s="254"/>
      <c r="FC6" s="254"/>
      <c r="FD6" s="254"/>
      <c r="FE6" s="254"/>
      <c r="FF6" s="254"/>
      <c r="FG6" s="254"/>
      <c r="FH6" s="254"/>
      <c r="FI6" s="254"/>
      <c r="FJ6" s="254"/>
      <c r="FK6" s="254"/>
      <c r="FL6" s="254"/>
      <c r="FM6" s="254"/>
      <c r="FN6" s="254"/>
      <c r="FO6" s="254"/>
      <c r="FP6" s="254"/>
      <c r="FQ6" s="254"/>
      <c r="FR6" s="254"/>
      <c r="FS6" s="254"/>
      <c r="FT6" s="254"/>
      <c r="FU6" s="254"/>
      <c r="FV6" s="254"/>
      <c r="FW6" s="254"/>
      <c r="FX6" s="254"/>
      <c r="FY6" s="254"/>
      <c r="FZ6" s="254"/>
      <c r="GA6" s="254"/>
      <c r="GB6" s="254"/>
      <c r="GC6" s="254"/>
      <c r="GD6" s="254"/>
      <c r="GE6" s="254"/>
      <c r="GF6" s="254"/>
      <c r="GG6" s="254"/>
      <c r="GH6" s="254"/>
      <c r="GI6" s="254"/>
      <c r="GJ6" s="254"/>
      <c r="GK6" s="254"/>
      <c r="GL6" s="254"/>
      <c r="GM6" s="254"/>
      <c r="GN6" s="254"/>
      <c r="GO6" s="254"/>
      <c r="GP6" s="254"/>
      <c r="GQ6" s="254"/>
      <c r="GR6" s="254"/>
      <c r="GS6" s="254"/>
      <c r="GT6" s="254"/>
      <c r="GU6" s="254"/>
      <c r="GV6" s="254"/>
      <c r="GW6" s="254"/>
      <c r="GX6" s="254"/>
      <c r="GY6" s="254"/>
      <c r="GZ6" s="254"/>
      <c r="HA6" s="254"/>
      <c r="HB6" s="254"/>
      <c r="HC6" s="254"/>
      <c r="HD6" s="254"/>
      <c r="HE6" s="254"/>
      <c r="HF6" s="254"/>
      <c r="HG6" s="254"/>
      <c r="HH6" s="254"/>
      <c r="HI6" s="254"/>
      <c r="HJ6" s="254"/>
      <c r="HK6" s="254"/>
      <c r="HL6" s="254"/>
      <c r="HM6" s="254"/>
      <c r="HN6" s="254"/>
      <c r="HO6" s="254"/>
      <c r="HP6" s="254"/>
      <c r="HQ6" s="254"/>
      <c r="HR6" s="254"/>
      <c r="HS6" s="254"/>
      <c r="HT6" s="254"/>
      <c r="HU6" s="254"/>
      <c r="HV6" s="254"/>
      <c r="HW6" s="254"/>
      <c r="HX6" s="254"/>
      <c r="HY6" s="254"/>
      <c r="HZ6" s="254"/>
      <c r="IA6" s="254"/>
      <c r="IB6" s="254"/>
      <c r="IC6" s="254"/>
      <c r="ID6" s="254"/>
      <c r="IE6" s="254"/>
      <c r="IF6" s="254"/>
      <c r="IG6" s="254"/>
      <c r="IH6" s="254"/>
      <c r="II6" s="254"/>
      <c r="IJ6" s="254"/>
      <c r="IK6" s="254"/>
    </row>
    <row r="7" s="1" customFormat="1" ht="25.5" customHeight="1" spans="1:23">
      <c r="A7" s="81"/>
      <c r="B7" s="82"/>
      <c r="C7" s="81" t="s">
        <v>104</v>
      </c>
      <c r="D7" s="260">
        <v>121415</v>
      </c>
      <c r="E7" s="260">
        <v>8100</v>
      </c>
      <c r="F7" s="260">
        <v>2700</v>
      </c>
      <c r="G7" s="260">
        <v>1800</v>
      </c>
      <c r="H7" s="260">
        <v>2700</v>
      </c>
      <c r="I7" s="260">
        <v>4500</v>
      </c>
      <c r="J7" s="260">
        <v>0</v>
      </c>
      <c r="K7" s="260">
        <v>18000</v>
      </c>
      <c r="L7" s="260">
        <v>1800</v>
      </c>
      <c r="M7" s="260">
        <v>0</v>
      </c>
      <c r="N7" s="260">
        <v>13500</v>
      </c>
      <c r="O7" s="260">
        <v>0</v>
      </c>
      <c r="P7" s="260">
        <v>0</v>
      </c>
      <c r="Q7" s="260">
        <v>22500</v>
      </c>
      <c r="R7" s="260">
        <v>2615</v>
      </c>
      <c r="S7" s="260">
        <v>0</v>
      </c>
      <c r="T7" s="260">
        <v>0</v>
      </c>
      <c r="U7" s="260">
        <v>28800</v>
      </c>
      <c r="V7" s="260">
        <v>0</v>
      </c>
      <c r="W7" s="260">
        <v>14400</v>
      </c>
    </row>
    <row r="8" ht="25.5" customHeight="1" spans="1:245">
      <c r="A8" s="81"/>
      <c r="B8" s="82" t="s">
        <v>105</v>
      </c>
      <c r="C8" s="81" t="s">
        <v>106</v>
      </c>
      <c r="D8" s="260">
        <v>121415</v>
      </c>
      <c r="E8" s="260">
        <v>8100</v>
      </c>
      <c r="F8" s="260">
        <v>2700</v>
      </c>
      <c r="G8" s="260">
        <v>1800</v>
      </c>
      <c r="H8" s="260">
        <v>2700</v>
      </c>
      <c r="I8" s="260">
        <v>4500</v>
      </c>
      <c r="J8" s="260">
        <v>0</v>
      </c>
      <c r="K8" s="260">
        <v>18000</v>
      </c>
      <c r="L8" s="260">
        <v>1800</v>
      </c>
      <c r="M8" s="260">
        <v>0</v>
      </c>
      <c r="N8" s="260">
        <v>13500</v>
      </c>
      <c r="O8" s="260">
        <v>0</v>
      </c>
      <c r="P8" s="260">
        <v>0</v>
      </c>
      <c r="Q8" s="260">
        <v>22500</v>
      </c>
      <c r="R8" s="260">
        <v>2615</v>
      </c>
      <c r="S8" s="260">
        <v>0</v>
      </c>
      <c r="T8" s="260">
        <v>0</v>
      </c>
      <c r="U8" s="260">
        <v>28800</v>
      </c>
      <c r="V8" s="260">
        <v>0</v>
      </c>
      <c r="W8" s="260">
        <v>14400</v>
      </c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  <c r="DB8" s="254"/>
      <c r="DC8" s="254"/>
      <c r="DD8" s="254"/>
      <c r="DE8" s="254"/>
      <c r="DF8" s="254"/>
      <c r="DG8" s="254"/>
      <c r="DH8" s="254"/>
      <c r="DI8" s="254"/>
      <c r="DJ8" s="254"/>
      <c r="DK8" s="254"/>
      <c r="DL8" s="254"/>
      <c r="DM8" s="254"/>
      <c r="DN8" s="254"/>
      <c r="DO8" s="254"/>
      <c r="DP8" s="254"/>
      <c r="DQ8" s="254"/>
      <c r="DR8" s="254"/>
      <c r="DS8" s="254"/>
      <c r="DT8" s="254"/>
      <c r="DU8" s="254"/>
      <c r="DV8" s="254"/>
      <c r="DW8" s="254"/>
      <c r="DX8" s="254"/>
      <c r="DY8" s="254"/>
      <c r="DZ8" s="254"/>
      <c r="EA8" s="254"/>
      <c r="EB8" s="254"/>
      <c r="EC8" s="254"/>
      <c r="ED8" s="254"/>
      <c r="EE8" s="254"/>
      <c r="EF8" s="254"/>
      <c r="EG8" s="254"/>
      <c r="EH8" s="254"/>
      <c r="EI8" s="254"/>
      <c r="EJ8" s="254"/>
      <c r="EK8" s="254"/>
      <c r="EL8" s="254"/>
      <c r="EM8" s="254"/>
      <c r="EN8" s="254"/>
      <c r="EO8" s="254"/>
      <c r="EP8" s="254"/>
      <c r="EQ8" s="254"/>
      <c r="ER8" s="254"/>
      <c r="ES8" s="254"/>
      <c r="ET8" s="254"/>
      <c r="EU8" s="254"/>
      <c r="EV8" s="254"/>
      <c r="EW8" s="254"/>
      <c r="EX8" s="254"/>
      <c r="EY8" s="254"/>
      <c r="EZ8" s="254"/>
      <c r="FA8" s="254"/>
      <c r="FB8" s="254"/>
      <c r="FC8" s="254"/>
      <c r="FD8" s="254"/>
      <c r="FE8" s="254"/>
      <c r="FF8" s="254"/>
      <c r="FG8" s="254"/>
      <c r="FH8" s="254"/>
      <c r="FI8" s="254"/>
      <c r="FJ8" s="254"/>
      <c r="FK8" s="254"/>
      <c r="FL8" s="254"/>
      <c r="FM8" s="254"/>
      <c r="FN8" s="254"/>
      <c r="FO8" s="254"/>
      <c r="FP8" s="254"/>
      <c r="FQ8" s="254"/>
      <c r="FR8" s="254"/>
      <c r="FS8" s="254"/>
      <c r="FT8" s="254"/>
      <c r="FU8" s="254"/>
      <c r="FV8" s="254"/>
      <c r="FW8" s="254"/>
      <c r="FX8" s="254"/>
      <c r="FY8" s="254"/>
      <c r="FZ8" s="254"/>
      <c r="GA8" s="254"/>
      <c r="GB8" s="254"/>
      <c r="GC8" s="254"/>
      <c r="GD8" s="254"/>
      <c r="GE8" s="254"/>
      <c r="GF8" s="254"/>
      <c r="GG8" s="254"/>
      <c r="GH8" s="254"/>
      <c r="GI8" s="254"/>
      <c r="GJ8" s="254"/>
      <c r="GK8" s="254"/>
      <c r="GL8" s="254"/>
      <c r="GM8" s="254"/>
      <c r="GN8" s="254"/>
      <c r="GO8" s="254"/>
      <c r="GP8" s="254"/>
      <c r="GQ8" s="254"/>
      <c r="GR8" s="254"/>
      <c r="GS8" s="254"/>
      <c r="GT8" s="254"/>
      <c r="GU8" s="254"/>
      <c r="GV8" s="254"/>
      <c r="GW8" s="254"/>
      <c r="GX8" s="254"/>
      <c r="GY8" s="254"/>
      <c r="GZ8" s="254"/>
      <c r="HA8" s="254"/>
      <c r="HB8" s="254"/>
      <c r="HC8" s="254"/>
      <c r="HD8" s="254"/>
      <c r="HE8" s="254"/>
      <c r="HF8" s="254"/>
      <c r="HG8" s="254"/>
      <c r="HH8" s="254"/>
      <c r="HI8" s="254"/>
      <c r="HJ8" s="254"/>
      <c r="HK8" s="254"/>
      <c r="HL8" s="254"/>
      <c r="HM8" s="254"/>
      <c r="HN8" s="254"/>
      <c r="HO8" s="254"/>
      <c r="HP8" s="254"/>
      <c r="HQ8" s="254"/>
      <c r="HR8" s="254"/>
      <c r="HS8" s="254"/>
      <c r="HT8" s="254"/>
      <c r="HU8" s="254"/>
      <c r="HV8" s="254"/>
      <c r="HW8" s="254"/>
      <c r="HX8" s="254"/>
      <c r="HY8" s="254"/>
      <c r="HZ8" s="254"/>
      <c r="IA8" s="254"/>
      <c r="IB8" s="254"/>
      <c r="IC8" s="254"/>
      <c r="ID8" s="254"/>
      <c r="IE8" s="254"/>
      <c r="IF8" s="254"/>
      <c r="IG8" s="254"/>
      <c r="IH8" s="254"/>
      <c r="II8" s="254"/>
      <c r="IJ8" s="254"/>
      <c r="IK8" s="254"/>
    </row>
    <row r="9" ht="25.5" customHeight="1" spans="1:245">
      <c r="A9" s="81"/>
      <c r="B9" s="82" t="s">
        <v>105</v>
      </c>
      <c r="C9" s="81" t="s">
        <v>108</v>
      </c>
      <c r="D9" s="260">
        <v>121415</v>
      </c>
      <c r="E9" s="260">
        <v>8100</v>
      </c>
      <c r="F9" s="260">
        <v>2700</v>
      </c>
      <c r="G9" s="260">
        <v>1800</v>
      </c>
      <c r="H9" s="260">
        <v>2700</v>
      </c>
      <c r="I9" s="260">
        <v>4500</v>
      </c>
      <c r="J9" s="260">
        <v>0</v>
      </c>
      <c r="K9" s="260">
        <v>18000</v>
      </c>
      <c r="L9" s="260">
        <v>1800</v>
      </c>
      <c r="M9" s="260">
        <v>0</v>
      </c>
      <c r="N9" s="260">
        <v>13500</v>
      </c>
      <c r="O9" s="260">
        <v>0</v>
      </c>
      <c r="P9" s="260">
        <v>0</v>
      </c>
      <c r="Q9" s="260">
        <v>22500</v>
      </c>
      <c r="R9" s="260">
        <v>2615</v>
      </c>
      <c r="S9" s="260">
        <v>0</v>
      </c>
      <c r="T9" s="260">
        <v>0</v>
      </c>
      <c r="U9" s="260">
        <v>28800</v>
      </c>
      <c r="V9" s="260">
        <v>0</v>
      </c>
      <c r="W9" s="260">
        <v>14400</v>
      </c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  <c r="HY9" s="254"/>
      <c r="HZ9" s="254"/>
      <c r="IA9" s="254"/>
      <c r="IB9" s="254"/>
      <c r="IC9" s="254"/>
      <c r="ID9" s="254"/>
      <c r="IE9" s="254"/>
      <c r="IF9" s="254"/>
      <c r="IG9" s="254"/>
      <c r="IH9" s="254"/>
      <c r="II9" s="254"/>
      <c r="IJ9" s="254"/>
      <c r="IK9" s="254"/>
    </row>
    <row r="10" ht="25.5" customHeight="1" spans="1:245">
      <c r="A10" s="81">
        <v>2013301</v>
      </c>
      <c r="B10" s="82" t="s">
        <v>105</v>
      </c>
      <c r="C10" s="81" t="s">
        <v>116</v>
      </c>
      <c r="D10" s="260">
        <v>121415</v>
      </c>
      <c r="E10" s="260">
        <v>8100</v>
      </c>
      <c r="F10" s="260">
        <v>2700</v>
      </c>
      <c r="G10" s="260">
        <v>1800</v>
      </c>
      <c r="H10" s="260">
        <v>2700</v>
      </c>
      <c r="I10" s="260">
        <v>4500</v>
      </c>
      <c r="J10" s="260">
        <v>0</v>
      </c>
      <c r="K10" s="260">
        <v>18000</v>
      </c>
      <c r="L10" s="260">
        <v>1800</v>
      </c>
      <c r="M10" s="260">
        <v>0</v>
      </c>
      <c r="N10" s="260">
        <v>13500</v>
      </c>
      <c r="O10" s="260">
        <v>0</v>
      </c>
      <c r="P10" s="260">
        <v>0</v>
      </c>
      <c r="Q10" s="260">
        <v>22500</v>
      </c>
      <c r="R10" s="260">
        <v>2615</v>
      </c>
      <c r="S10" s="260">
        <v>0</v>
      </c>
      <c r="T10" s="260">
        <v>0</v>
      </c>
      <c r="U10" s="260">
        <v>28800</v>
      </c>
      <c r="V10" s="260">
        <v>0</v>
      </c>
      <c r="W10" s="260">
        <v>14400</v>
      </c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4"/>
      <c r="FO10" s="254"/>
      <c r="FP10" s="254"/>
      <c r="FQ10" s="254"/>
      <c r="FR10" s="254"/>
      <c r="FS10" s="254"/>
      <c r="FT10" s="254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4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  <c r="HY10" s="254"/>
      <c r="HZ10" s="254"/>
      <c r="IA10" s="254"/>
      <c r="IB10" s="254"/>
      <c r="IC10" s="254"/>
      <c r="ID10" s="254"/>
      <c r="IE10" s="254"/>
      <c r="IF10" s="254"/>
      <c r="IG10" s="254"/>
      <c r="IH10" s="254"/>
      <c r="II10" s="254"/>
      <c r="IJ10" s="254"/>
      <c r="IK10" s="254"/>
    </row>
    <row r="11" ht="23.1" customHeight="1" spans="1:24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  <c r="HY11" s="254"/>
      <c r="HZ11" s="254"/>
      <c r="IA11" s="254"/>
      <c r="IB11" s="254"/>
      <c r="IC11" s="254"/>
      <c r="ID11" s="254"/>
      <c r="IE11" s="254"/>
      <c r="IF11" s="254"/>
      <c r="IG11" s="254"/>
      <c r="IH11" s="254"/>
      <c r="II11" s="254"/>
      <c r="IJ11" s="254"/>
      <c r="IK11" s="254"/>
    </row>
    <row r="12" ht="23.1" customHeight="1" spans="1:245">
      <c r="A12" s="254"/>
      <c r="B12" s="254"/>
      <c r="C12" s="182"/>
      <c r="D12" s="182"/>
      <c r="E12" s="254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4"/>
      <c r="FO12" s="254"/>
      <c r="FP12" s="254"/>
      <c r="FQ12" s="254"/>
      <c r="FR12" s="254"/>
      <c r="FS12" s="254"/>
      <c r="FT12" s="254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4"/>
      <c r="GF12" s="254"/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  <c r="HY12" s="254"/>
      <c r="HZ12" s="254"/>
      <c r="IA12" s="254"/>
      <c r="IB12" s="254"/>
      <c r="IC12" s="254"/>
      <c r="ID12" s="254"/>
      <c r="IE12" s="254"/>
      <c r="IF12" s="254"/>
      <c r="IG12" s="254"/>
      <c r="IH12" s="254"/>
      <c r="II12" s="254"/>
      <c r="IJ12" s="254"/>
      <c r="IK12" s="254"/>
    </row>
    <row r="13" ht="23.1" customHeight="1" spans="1:245">
      <c r="A13" s="254"/>
      <c r="B13" s="254"/>
      <c r="C13" s="254"/>
      <c r="D13" s="254"/>
      <c r="E13" s="254"/>
      <c r="F13" s="182"/>
      <c r="G13" s="254"/>
      <c r="H13" s="254"/>
      <c r="I13" s="254"/>
      <c r="J13" s="254"/>
      <c r="K13" s="254"/>
      <c r="L13" s="182"/>
      <c r="M13" s="182"/>
      <c r="N13" s="182"/>
      <c r="O13" s="182"/>
      <c r="P13" s="182"/>
      <c r="Q13" s="182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4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4"/>
      <c r="IB13" s="254"/>
      <c r="IC13" s="254"/>
      <c r="ID13" s="254"/>
      <c r="IE13" s="254"/>
      <c r="IF13" s="254"/>
      <c r="IG13" s="254"/>
      <c r="IH13" s="254"/>
      <c r="II13" s="254"/>
      <c r="IJ13" s="254"/>
      <c r="IK13" s="254"/>
    </row>
    <row r="14" ht="23.1" customHeight="1" spans="1:245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182"/>
      <c r="M14" s="182"/>
      <c r="N14" s="182"/>
      <c r="O14" s="182"/>
      <c r="P14" s="182"/>
      <c r="Q14" s="182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  <c r="DB14" s="254"/>
      <c r="DC14" s="254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4"/>
      <c r="FO14" s="254"/>
      <c r="FP14" s="254"/>
      <c r="FQ14" s="254"/>
      <c r="FR14" s="254"/>
      <c r="FS14" s="254"/>
      <c r="FT14" s="254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E14" s="254"/>
      <c r="GF14" s="254"/>
      <c r="GG14" s="254"/>
      <c r="GH14" s="254"/>
      <c r="GI14" s="254"/>
      <c r="GJ14" s="254"/>
      <c r="GK14" s="254"/>
      <c r="GL14" s="254"/>
      <c r="GM14" s="254"/>
      <c r="GN14" s="254"/>
      <c r="GO14" s="254"/>
      <c r="GP14" s="254"/>
      <c r="GQ14" s="254"/>
      <c r="GR14" s="254"/>
      <c r="GS14" s="254"/>
      <c r="GT14" s="254"/>
      <c r="GU14" s="254"/>
      <c r="GV14" s="254"/>
      <c r="GW14" s="254"/>
      <c r="GX14" s="254"/>
      <c r="GY14" s="254"/>
      <c r="GZ14" s="254"/>
      <c r="HA14" s="254"/>
      <c r="HB14" s="254"/>
      <c r="HC14" s="254"/>
      <c r="HD14" s="254"/>
      <c r="HE14" s="254"/>
      <c r="HF14" s="254"/>
      <c r="HG14" s="254"/>
      <c r="HH14" s="254"/>
      <c r="HI14" s="254"/>
      <c r="HJ14" s="254"/>
      <c r="HK14" s="254"/>
      <c r="HL14" s="254"/>
      <c r="HM14" s="254"/>
      <c r="HN14" s="254"/>
      <c r="HO14" s="254"/>
      <c r="HP14" s="254"/>
      <c r="HQ14" s="254"/>
      <c r="HR14" s="254"/>
      <c r="HS14" s="254"/>
      <c r="HT14" s="254"/>
      <c r="HU14" s="254"/>
      <c r="HV14" s="254"/>
      <c r="HW14" s="254"/>
      <c r="HX14" s="254"/>
      <c r="HY14" s="254"/>
      <c r="HZ14" s="254"/>
      <c r="IA14" s="254"/>
      <c r="IB14" s="254"/>
      <c r="IC14" s="254"/>
      <c r="ID14" s="254"/>
      <c r="IE14" s="254"/>
      <c r="IF14" s="254"/>
      <c r="IG14" s="254"/>
      <c r="IH14" s="254"/>
      <c r="II14" s="254"/>
      <c r="IJ14" s="254"/>
      <c r="IK14" s="254"/>
    </row>
    <row r="15" ht="23.1" customHeight="1" spans="1:245">
      <c r="A15" s="254"/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182"/>
      <c r="M15" s="182"/>
      <c r="N15" s="182"/>
      <c r="O15" s="182"/>
      <c r="P15" s="182"/>
      <c r="Q15" s="182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  <c r="HY15" s="254"/>
      <c r="HZ15" s="254"/>
      <c r="IA15" s="254"/>
      <c r="IB15" s="254"/>
      <c r="IC15" s="254"/>
      <c r="ID15" s="254"/>
      <c r="IE15" s="254"/>
      <c r="IF15" s="254"/>
      <c r="IG15" s="254"/>
      <c r="IH15" s="254"/>
      <c r="II15" s="254"/>
      <c r="IJ15" s="254"/>
      <c r="IK15" s="254"/>
    </row>
    <row r="16" ht="23.1" customHeight="1" spans="1:245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  <c r="EZ16" s="254"/>
      <c r="FA16" s="254"/>
      <c r="FB16" s="254"/>
      <c r="FC16" s="254"/>
      <c r="FD16" s="254"/>
      <c r="FE16" s="254"/>
      <c r="FF16" s="254"/>
      <c r="FG16" s="254"/>
      <c r="FH16" s="254"/>
      <c r="FI16" s="254"/>
      <c r="FJ16" s="254"/>
      <c r="FK16" s="254"/>
      <c r="FL16" s="254"/>
      <c r="FM16" s="254"/>
      <c r="FN16" s="254"/>
      <c r="FO16" s="254"/>
      <c r="FP16" s="254"/>
      <c r="FQ16" s="254"/>
      <c r="FR16" s="254"/>
      <c r="FS16" s="254"/>
      <c r="FT16" s="254"/>
      <c r="FU16" s="254"/>
      <c r="FV16" s="254"/>
      <c r="FW16" s="254"/>
      <c r="FX16" s="254"/>
      <c r="FY16" s="254"/>
      <c r="FZ16" s="254"/>
      <c r="GA16" s="254"/>
      <c r="GB16" s="254"/>
      <c r="GC16" s="254"/>
      <c r="GD16" s="254"/>
      <c r="GE16" s="254"/>
      <c r="GF16" s="254"/>
      <c r="GG16" s="254"/>
      <c r="GH16" s="254"/>
      <c r="GI16" s="254"/>
      <c r="GJ16" s="254"/>
      <c r="GK16" s="254"/>
      <c r="GL16" s="254"/>
      <c r="GM16" s="254"/>
      <c r="GN16" s="254"/>
      <c r="GO16" s="254"/>
      <c r="GP16" s="254"/>
      <c r="GQ16" s="254"/>
      <c r="GR16" s="254"/>
      <c r="GS16" s="254"/>
      <c r="GT16" s="254"/>
      <c r="GU16" s="254"/>
      <c r="GV16" s="254"/>
      <c r="GW16" s="254"/>
      <c r="GX16" s="254"/>
      <c r="GY16" s="254"/>
      <c r="GZ16" s="254"/>
      <c r="HA16" s="254"/>
      <c r="HB16" s="254"/>
      <c r="HC16" s="254"/>
      <c r="HD16" s="254"/>
      <c r="HE16" s="254"/>
      <c r="HF16" s="254"/>
      <c r="HG16" s="254"/>
      <c r="HH16" s="254"/>
      <c r="HI16" s="254"/>
      <c r="HJ16" s="254"/>
      <c r="HK16" s="254"/>
      <c r="HL16" s="254"/>
      <c r="HM16" s="254"/>
      <c r="HN16" s="254"/>
      <c r="HO16" s="254"/>
      <c r="HP16" s="254"/>
      <c r="HQ16" s="254"/>
      <c r="HR16" s="254"/>
      <c r="HS16" s="254"/>
      <c r="HT16" s="254"/>
      <c r="HU16" s="254"/>
      <c r="HV16" s="254"/>
      <c r="HW16" s="254"/>
      <c r="HX16" s="254"/>
      <c r="HY16" s="254"/>
      <c r="HZ16" s="254"/>
      <c r="IA16" s="254"/>
      <c r="IB16" s="254"/>
      <c r="IC16" s="254"/>
      <c r="ID16" s="254"/>
      <c r="IE16" s="254"/>
      <c r="IF16" s="254"/>
      <c r="IG16" s="254"/>
      <c r="IH16" s="254"/>
      <c r="II16" s="254"/>
      <c r="IJ16" s="254"/>
      <c r="IK16" s="25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5"/>
      <c r="L1" s="250"/>
      <c r="M1" s="250"/>
      <c r="N1" s="250"/>
      <c r="O1" s="230" t="s">
        <v>209</v>
      </c>
      <c r="P1" s="18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  <c r="IL1" s="254"/>
      <c r="IM1" s="254"/>
      <c r="IN1" s="254"/>
    </row>
    <row r="2" ht="23.1" customHeight="1" spans="1:248">
      <c r="A2" s="197" t="s">
        <v>210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  <c r="HY2" s="254"/>
      <c r="HZ2" s="254"/>
      <c r="IA2" s="254"/>
      <c r="IB2" s="254"/>
      <c r="IC2" s="254"/>
      <c r="ID2" s="254"/>
      <c r="IE2" s="254"/>
      <c r="IF2" s="254"/>
      <c r="IG2" s="254"/>
      <c r="IH2" s="254"/>
      <c r="II2" s="254"/>
      <c r="IJ2" s="254"/>
      <c r="IK2" s="254"/>
      <c r="IL2" s="254"/>
      <c r="IM2" s="254"/>
      <c r="IN2" s="254"/>
    </row>
    <row r="3" ht="30.75" customHeight="1" spans="1:248">
      <c r="A3" s="177"/>
      <c r="B3" s="177"/>
      <c r="C3" s="177"/>
      <c r="D3" s="251"/>
      <c r="E3" s="95"/>
      <c r="F3" s="196"/>
      <c r="G3" s="251"/>
      <c r="H3" s="196"/>
      <c r="I3" s="251"/>
      <c r="J3" s="251"/>
      <c r="K3" s="255"/>
      <c r="L3" s="251"/>
      <c r="M3" s="251"/>
      <c r="N3" s="256" t="s">
        <v>87</v>
      </c>
      <c r="O3" s="256"/>
      <c r="P3" s="257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</row>
    <row r="4" ht="23.1" customHeight="1" spans="1:248">
      <c r="A4" s="78" t="s">
        <v>111</v>
      </c>
      <c r="B4" s="78" t="s">
        <v>88</v>
      </c>
      <c r="C4" s="190" t="s">
        <v>112</v>
      </c>
      <c r="D4" s="252" t="s">
        <v>113</v>
      </c>
      <c r="E4" s="253" t="s">
        <v>211</v>
      </c>
      <c r="F4" s="253" t="s">
        <v>212</v>
      </c>
      <c r="G4" s="253" t="s">
        <v>213</v>
      </c>
      <c r="H4" s="253" t="s">
        <v>214</v>
      </c>
      <c r="I4" s="253" t="s">
        <v>215</v>
      </c>
      <c r="J4" s="253" t="s">
        <v>216</v>
      </c>
      <c r="K4" s="258" t="s">
        <v>217</v>
      </c>
      <c r="L4" s="258" t="s">
        <v>218</v>
      </c>
      <c r="M4" s="258" t="s">
        <v>219</v>
      </c>
      <c r="N4" s="258" t="s">
        <v>220</v>
      </c>
      <c r="O4" s="258" t="s">
        <v>221</v>
      </c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</row>
    <row r="5" ht="19.5" customHeight="1" spans="1:248">
      <c r="A5" s="78"/>
      <c r="B5" s="78"/>
      <c r="C5" s="190"/>
      <c r="D5" s="252"/>
      <c r="E5" s="253"/>
      <c r="F5" s="253"/>
      <c r="G5" s="253"/>
      <c r="H5" s="253"/>
      <c r="I5" s="253"/>
      <c r="J5" s="253"/>
      <c r="K5" s="258"/>
      <c r="L5" s="258"/>
      <c r="M5" s="258"/>
      <c r="N5" s="258"/>
      <c r="O5" s="258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  <c r="DB5" s="254"/>
      <c r="DC5" s="254"/>
      <c r="DD5" s="254"/>
      <c r="DE5" s="254"/>
      <c r="DF5" s="254"/>
      <c r="DG5" s="254"/>
      <c r="DH5" s="254"/>
      <c r="DI5" s="254"/>
      <c r="DJ5" s="254"/>
      <c r="DK5" s="254"/>
      <c r="DL5" s="254"/>
      <c r="DM5" s="254"/>
      <c r="DN5" s="254"/>
      <c r="DO5" s="254"/>
      <c r="DP5" s="254"/>
      <c r="DQ5" s="254"/>
      <c r="DR5" s="254"/>
      <c r="DS5" s="254"/>
      <c r="DT5" s="254"/>
      <c r="DU5" s="254"/>
      <c r="DV5" s="254"/>
      <c r="DW5" s="254"/>
      <c r="DX5" s="254"/>
      <c r="DY5" s="254"/>
      <c r="DZ5" s="254"/>
      <c r="EA5" s="254"/>
      <c r="EB5" s="254"/>
      <c r="EC5" s="254"/>
      <c r="ED5" s="254"/>
      <c r="EE5" s="254"/>
      <c r="EF5" s="254"/>
      <c r="EG5" s="254"/>
      <c r="EH5" s="254"/>
      <c r="EI5" s="254"/>
      <c r="EJ5" s="254"/>
      <c r="EK5" s="254"/>
      <c r="EL5" s="254"/>
      <c r="EM5" s="254"/>
      <c r="EN5" s="254"/>
      <c r="EO5" s="254"/>
      <c r="EP5" s="254"/>
      <c r="EQ5" s="254"/>
      <c r="ER5" s="254"/>
      <c r="ES5" s="254"/>
      <c r="ET5" s="254"/>
      <c r="EU5" s="254"/>
      <c r="EV5" s="254"/>
      <c r="EW5" s="254"/>
      <c r="EX5" s="254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</row>
    <row r="6" ht="39.75" customHeight="1" spans="1:248">
      <c r="A6" s="78"/>
      <c r="B6" s="78"/>
      <c r="C6" s="190"/>
      <c r="D6" s="252"/>
      <c r="E6" s="253"/>
      <c r="F6" s="253"/>
      <c r="G6" s="253"/>
      <c r="H6" s="253"/>
      <c r="I6" s="253"/>
      <c r="J6" s="253"/>
      <c r="K6" s="258"/>
      <c r="L6" s="258"/>
      <c r="M6" s="258"/>
      <c r="N6" s="258"/>
      <c r="O6" s="258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4"/>
      <c r="DT6" s="254"/>
      <c r="DU6" s="254"/>
      <c r="DV6" s="254"/>
      <c r="DW6" s="254"/>
      <c r="DX6" s="254"/>
      <c r="DY6" s="254"/>
      <c r="DZ6" s="254"/>
      <c r="EA6" s="254"/>
      <c r="EB6" s="254"/>
      <c r="EC6" s="254"/>
      <c r="ED6" s="254"/>
      <c r="EE6" s="254"/>
      <c r="EF6" s="254"/>
      <c r="EG6" s="254"/>
      <c r="EH6" s="254"/>
      <c r="EI6" s="254"/>
      <c r="EJ6" s="254"/>
      <c r="EK6" s="254"/>
      <c r="EL6" s="254"/>
      <c r="EM6" s="254"/>
      <c r="EN6" s="254"/>
      <c r="EO6" s="254"/>
      <c r="EP6" s="254"/>
      <c r="EQ6" s="254"/>
      <c r="ER6" s="254"/>
      <c r="ES6" s="254"/>
      <c r="ET6" s="254"/>
      <c r="EU6" s="254"/>
      <c r="EV6" s="254"/>
      <c r="EW6" s="254"/>
      <c r="EX6" s="254"/>
      <c r="EY6" s="254"/>
      <c r="EZ6" s="254"/>
      <c r="FA6" s="254"/>
      <c r="FB6" s="254"/>
      <c r="FC6" s="254"/>
      <c r="FD6" s="254"/>
      <c r="FE6" s="254"/>
      <c r="FF6" s="254"/>
      <c r="FG6" s="254"/>
      <c r="FH6" s="254"/>
      <c r="FI6" s="254"/>
      <c r="FJ6" s="254"/>
      <c r="FK6" s="254"/>
      <c r="FL6" s="254"/>
      <c r="FM6" s="254"/>
      <c r="FN6" s="254"/>
      <c r="FO6" s="254"/>
      <c r="FP6" s="254"/>
      <c r="FQ6" s="254"/>
      <c r="FR6" s="254"/>
      <c r="FS6" s="254"/>
      <c r="FT6" s="254"/>
      <c r="FU6" s="254"/>
      <c r="FV6" s="254"/>
      <c r="FW6" s="254"/>
      <c r="FX6" s="254"/>
      <c r="FY6" s="254"/>
      <c r="FZ6" s="254"/>
      <c r="GA6" s="254"/>
      <c r="GB6" s="254"/>
      <c r="GC6" s="254"/>
      <c r="GD6" s="254"/>
      <c r="GE6" s="254"/>
      <c r="GF6" s="254"/>
      <c r="GG6" s="254"/>
      <c r="GH6" s="254"/>
      <c r="GI6" s="254"/>
      <c r="GJ6" s="254"/>
      <c r="GK6" s="254"/>
      <c r="GL6" s="254"/>
      <c r="GM6" s="254"/>
      <c r="GN6" s="254"/>
      <c r="GO6" s="254"/>
      <c r="GP6" s="254"/>
      <c r="GQ6" s="254"/>
      <c r="GR6" s="254"/>
      <c r="GS6" s="254"/>
      <c r="GT6" s="254"/>
      <c r="GU6" s="254"/>
      <c r="GV6" s="254"/>
      <c r="GW6" s="254"/>
      <c r="GX6" s="254"/>
      <c r="GY6" s="254"/>
      <c r="GZ6" s="254"/>
      <c r="HA6" s="254"/>
      <c r="HB6" s="254"/>
      <c r="HC6" s="254"/>
      <c r="HD6" s="254"/>
      <c r="HE6" s="254"/>
      <c r="HF6" s="254"/>
      <c r="HG6" s="254"/>
      <c r="HH6" s="254"/>
      <c r="HI6" s="254"/>
      <c r="HJ6" s="254"/>
      <c r="HK6" s="254"/>
      <c r="HL6" s="254"/>
      <c r="HM6" s="254"/>
      <c r="HN6" s="254"/>
      <c r="HO6" s="254"/>
      <c r="HP6" s="254"/>
      <c r="HQ6" s="254"/>
      <c r="HR6" s="254"/>
      <c r="HS6" s="254"/>
      <c r="HT6" s="254"/>
      <c r="HU6" s="254"/>
      <c r="HV6" s="254"/>
      <c r="HW6" s="254"/>
      <c r="HX6" s="254"/>
      <c r="HY6" s="254"/>
      <c r="HZ6" s="254"/>
      <c r="IA6" s="254"/>
      <c r="IB6" s="254"/>
      <c r="IC6" s="254"/>
      <c r="ID6" s="254"/>
      <c r="IE6" s="254"/>
      <c r="IF6" s="254"/>
      <c r="IG6" s="254"/>
      <c r="IH6" s="254"/>
      <c r="II6" s="254"/>
      <c r="IJ6" s="254"/>
      <c r="IK6" s="254"/>
      <c r="IL6" s="254"/>
      <c r="IM6" s="254"/>
      <c r="IN6" s="254"/>
    </row>
    <row r="7" s="1" customFormat="1" ht="23.1" customHeight="1" spans="1:248">
      <c r="A7" s="200">
        <v>2013301</v>
      </c>
      <c r="B7" s="180" t="s">
        <v>105</v>
      </c>
      <c r="C7" s="200" t="s">
        <v>106</v>
      </c>
      <c r="D7" s="102" t="s">
        <v>222</v>
      </c>
      <c r="E7" s="102" t="s">
        <v>222</v>
      </c>
      <c r="F7" s="102" t="s">
        <v>222</v>
      </c>
      <c r="G7" s="102" t="s">
        <v>222</v>
      </c>
      <c r="H7" s="102" t="s">
        <v>222</v>
      </c>
      <c r="I7" s="102" t="s">
        <v>222</v>
      </c>
      <c r="J7" s="102" t="s">
        <v>222</v>
      </c>
      <c r="K7" s="102" t="s">
        <v>222</v>
      </c>
      <c r="L7" s="102" t="s">
        <v>222</v>
      </c>
      <c r="M7" s="102" t="s">
        <v>222</v>
      </c>
      <c r="N7" s="102" t="s">
        <v>222</v>
      </c>
      <c r="O7" s="102" t="s">
        <v>222</v>
      </c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</row>
    <row r="8" ht="33.75" customHeight="1"/>
    <row r="9" ht="23.1" customHeight="1" spans="1:248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3"/>
      <c r="L9" s="182"/>
      <c r="M9" s="182"/>
      <c r="N9" s="182"/>
      <c r="O9" s="182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4"/>
      <c r="FO9" s="254"/>
      <c r="FP9" s="254"/>
      <c r="FQ9" s="254"/>
      <c r="FR9" s="254"/>
      <c r="FS9" s="254"/>
      <c r="FT9" s="254"/>
      <c r="FU9" s="254"/>
      <c r="FV9" s="254"/>
      <c r="FW9" s="254"/>
      <c r="FX9" s="254"/>
      <c r="FY9" s="254"/>
      <c r="FZ9" s="254"/>
      <c r="GA9" s="254"/>
      <c r="GB9" s="254"/>
      <c r="GC9" s="254"/>
      <c r="GD9" s="254"/>
      <c r="GE9" s="254"/>
      <c r="GF9" s="254"/>
      <c r="GG9" s="254"/>
      <c r="GH9" s="254"/>
      <c r="GI9" s="254"/>
      <c r="GJ9" s="254"/>
      <c r="GK9" s="254"/>
      <c r="GL9" s="254"/>
      <c r="GM9" s="254"/>
      <c r="GN9" s="254"/>
      <c r="GO9" s="254"/>
      <c r="GP9" s="254"/>
      <c r="GQ9" s="254"/>
      <c r="GR9" s="254"/>
      <c r="GS9" s="254"/>
      <c r="GT9" s="254"/>
      <c r="GU9" s="254"/>
      <c r="GV9" s="254"/>
      <c r="GW9" s="254"/>
      <c r="GX9" s="254"/>
      <c r="GY9" s="254"/>
      <c r="GZ9" s="254"/>
      <c r="HA9" s="254"/>
      <c r="HB9" s="254"/>
      <c r="HC9" s="254"/>
      <c r="HD9" s="254"/>
      <c r="HE9" s="254"/>
      <c r="HF9" s="254"/>
      <c r="HG9" s="254"/>
      <c r="HH9" s="254"/>
      <c r="HI9" s="254"/>
      <c r="HJ9" s="254"/>
      <c r="HK9" s="254"/>
      <c r="HL9" s="254"/>
      <c r="HM9" s="254"/>
      <c r="HN9" s="254"/>
      <c r="HO9" s="254"/>
      <c r="HP9" s="254"/>
      <c r="HQ9" s="254"/>
      <c r="HR9" s="254"/>
      <c r="HS9" s="254"/>
      <c r="HT9" s="254"/>
      <c r="HU9" s="254"/>
      <c r="HV9" s="254"/>
      <c r="HW9" s="254"/>
      <c r="HX9" s="254"/>
      <c r="HY9" s="254"/>
      <c r="HZ9" s="254"/>
      <c r="IA9" s="254"/>
      <c r="IB9" s="254"/>
      <c r="IC9" s="254"/>
      <c r="ID9" s="254"/>
      <c r="IE9" s="254"/>
      <c r="IF9" s="254"/>
      <c r="IG9" s="254"/>
      <c r="IH9" s="254"/>
      <c r="II9" s="254"/>
      <c r="IJ9" s="254"/>
      <c r="IK9" s="254"/>
      <c r="IL9" s="254"/>
      <c r="IM9" s="254"/>
      <c r="IN9" s="254"/>
    </row>
    <row r="10" ht="23.1" customHeight="1" spans="1:248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3"/>
      <c r="L10" s="182"/>
      <c r="M10" s="182"/>
      <c r="N10" s="182"/>
      <c r="O10" s="182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  <c r="DB10" s="254"/>
      <c r="DC10" s="254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4"/>
      <c r="FO10" s="254"/>
      <c r="FP10" s="254"/>
      <c r="FQ10" s="254"/>
      <c r="FR10" s="254"/>
      <c r="FS10" s="254"/>
      <c r="FT10" s="254"/>
      <c r="FU10" s="254"/>
      <c r="FV10" s="254"/>
      <c r="FW10" s="254"/>
      <c r="FX10" s="254"/>
      <c r="FY10" s="254"/>
      <c r="FZ10" s="254"/>
      <c r="GA10" s="254"/>
      <c r="GB10" s="254"/>
      <c r="GC10" s="254"/>
      <c r="GD10" s="254"/>
      <c r="GE10" s="254"/>
      <c r="GF10" s="254"/>
      <c r="GG10" s="254"/>
      <c r="GH10" s="254"/>
      <c r="GI10" s="254"/>
      <c r="GJ10" s="254"/>
      <c r="GK10" s="254"/>
      <c r="GL10" s="254"/>
      <c r="GM10" s="254"/>
      <c r="GN10" s="254"/>
      <c r="GO10" s="254"/>
      <c r="GP10" s="254"/>
      <c r="GQ10" s="254"/>
      <c r="GR10" s="254"/>
      <c r="GS10" s="254"/>
      <c r="GT10" s="254"/>
      <c r="GU10" s="254"/>
      <c r="GV10" s="254"/>
      <c r="GW10" s="254"/>
      <c r="GX10" s="254"/>
      <c r="GY10" s="254"/>
      <c r="GZ10" s="254"/>
      <c r="HA10" s="254"/>
      <c r="HB10" s="254"/>
      <c r="HC10" s="254"/>
      <c r="HD10" s="254"/>
      <c r="HE10" s="254"/>
      <c r="HF10" s="254"/>
      <c r="HG10" s="254"/>
      <c r="HH10" s="254"/>
      <c r="HI10" s="254"/>
      <c r="HJ10" s="254"/>
      <c r="HK10" s="254"/>
      <c r="HL10" s="254"/>
      <c r="HM10" s="254"/>
      <c r="HN10" s="254"/>
      <c r="HO10" s="254"/>
      <c r="HP10" s="254"/>
      <c r="HQ10" s="254"/>
      <c r="HR10" s="254"/>
      <c r="HS10" s="254"/>
      <c r="HT10" s="254"/>
      <c r="HU10" s="254"/>
      <c r="HV10" s="254"/>
      <c r="HW10" s="254"/>
      <c r="HX10" s="254"/>
      <c r="HY10" s="254"/>
      <c r="HZ10" s="254"/>
      <c r="IA10" s="254"/>
      <c r="IB10" s="254"/>
      <c r="IC10" s="254"/>
      <c r="ID10" s="254"/>
      <c r="IE10" s="254"/>
      <c r="IF10" s="254"/>
      <c r="IG10" s="254"/>
      <c r="IH10" s="254"/>
      <c r="II10" s="254"/>
      <c r="IJ10" s="254"/>
      <c r="IK10" s="254"/>
      <c r="IL10" s="254"/>
      <c r="IM10" s="254"/>
      <c r="IN10" s="254"/>
    </row>
    <row r="11" ht="23.1" customHeight="1" spans="1:248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3"/>
      <c r="L11" s="182"/>
      <c r="M11" s="182"/>
      <c r="N11" s="182"/>
      <c r="O11" s="182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  <c r="HY11" s="254"/>
      <c r="HZ11" s="254"/>
      <c r="IA11" s="254"/>
      <c r="IB11" s="254"/>
      <c r="IC11" s="254"/>
      <c r="ID11" s="254"/>
      <c r="IE11" s="254"/>
      <c r="IF11" s="254"/>
      <c r="IG11" s="254"/>
      <c r="IH11" s="254"/>
      <c r="II11" s="254"/>
      <c r="IJ11" s="254"/>
      <c r="IK11" s="254"/>
      <c r="IL11" s="254"/>
      <c r="IM11" s="254"/>
      <c r="IN11" s="254"/>
    </row>
    <row r="12" ht="23.1" customHeight="1" spans="1:248">
      <c r="A12" s="182"/>
      <c r="B12" s="182"/>
      <c r="C12" s="182"/>
      <c r="D12" s="182"/>
      <c r="E12" s="182"/>
      <c r="F12" s="182"/>
      <c r="G12" s="182"/>
      <c r="H12" s="182"/>
      <c r="J12" s="182"/>
      <c r="K12" s="183"/>
      <c r="L12" s="182"/>
      <c r="M12" s="182"/>
      <c r="N12" s="182"/>
      <c r="O12" s="182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4"/>
      <c r="FO12" s="254"/>
      <c r="FP12" s="254"/>
      <c r="FQ12" s="254"/>
      <c r="FR12" s="254"/>
      <c r="FS12" s="254"/>
      <c r="FT12" s="254"/>
      <c r="FU12" s="254"/>
      <c r="FV12" s="254"/>
      <c r="FW12" s="254"/>
      <c r="FX12" s="254"/>
      <c r="FY12" s="254"/>
      <c r="FZ12" s="254"/>
      <c r="GA12" s="254"/>
      <c r="GB12" s="254"/>
      <c r="GC12" s="254"/>
      <c r="GD12" s="254"/>
      <c r="GE12" s="254"/>
      <c r="GF12" s="254"/>
      <c r="GG12" s="254"/>
      <c r="GH12" s="254"/>
      <c r="GI12" s="254"/>
      <c r="GJ12" s="254"/>
      <c r="GK12" s="254"/>
      <c r="GL12" s="254"/>
      <c r="GM12" s="254"/>
      <c r="GN12" s="254"/>
      <c r="GO12" s="254"/>
      <c r="GP12" s="254"/>
      <c r="GQ12" s="254"/>
      <c r="GR12" s="254"/>
      <c r="GS12" s="254"/>
      <c r="GT12" s="254"/>
      <c r="GU12" s="254"/>
      <c r="GV12" s="254"/>
      <c r="GW12" s="254"/>
      <c r="GX12" s="254"/>
      <c r="GY12" s="254"/>
      <c r="GZ12" s="254"/>
      <c r="HA12" s="254"/>
      <c r="HB12" s="254"/>
      <c r="HC12" s="254"/>
      <c r="HD12" s="254"/>
      <c r="HE12" s="254"/>
      <c r="HF12" s="254"/>
      <c r="HG12" s="254"/>
      <c r="HH12" s="254"/>
      <c r="HI12" s="254"/>
      <c r="HJ12" s="254"/>
      <c r="HK12" s="254"/>
      <c r="HL12" s="254"/>
      <c r="HM12" s="254"/>
      <c r="HN12" s="254"/>
      <c r="HO12" s="254"/>
      <c r="HP12" s="254"/>
      <c r="HQ12" s="254"/>
      <c r="HR12" s="254"/>
      <c r="HS12" s="254"/>
      <c r="HT12" s="254"/>
      <c r="HU12" s="254"/>
      <c r="HV12" s="254"/>
      <c r="HW12" s="254"/>
      <c r="HX12" s="254"/>
      <c r="HY12" s="254"/>
      <c r="HZ12" s="254"/>
      <c r="IA12" s="254"/>
      <c r="IB12" s="254"/>
      <c r="IC12" s="254"/>
      <c r="ID12" s="254"/>
      <c r="IE12" s="254"/>
      <c r="IF12" s="254"/>
      <c r="IG12" s="254"/>
      <c r="IH12" s="254"/>
      <c r="II12" s="254"/>
      <c r="IJ12" s="254"/>
      <c r="IK12" s="254"/>
      <c r="IL12" s="254"/>
      <c r="IM12" s="254"/>
      <c r="IN12" s="254"/>
    </row>
    <row r="13" ht="23.1" customHeight="1" spans="1:248">
      <c r="A13" s="254"/>
      <c r="B13" s="254"/>
      <c r="C13" s="254"/>
      <c r="D13" s="254"/>
      <c r="E13" s="182"/>
      <c r="F13" s="182"/>
      <c r="G13" s="254"/>
      <c r="H13" s="254"/>
      <c r="I13" s="254"/>
      <c r="J13" s="254"/>
      <c r="K13" s="183"/>
      <c r="L13" s="182"/>
      <c r="M13" s="182"/>
      <c r="N13" s="182"/>
      <c r="O13" s="182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4"/>
      <c r="GF13" s="254"/>
      <c r="GG13" s="254"/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4"/>
      <c r="IB13" s="254"/>
      <c r="IC13" s="254"/>
      <c r="ID13" s="254"/>
      <c r="IE13" s="254"/>
      <c r="IF13" s="254"/>
      <c r="IG13" s="254"/>
      <c r="IH13" s="254"/>
      <c r="II13" s="254"/>
      <c r="IJ13" s="254"/>
      <c r="IK13" s="254"/>
      <c r="IL13" s="254"/>
      <c r="IM13" s="254"/>
      <c r="IN13" s="254"/>
    </row>
    <row r="14" ht="23.1" customHeight="1" spans="1:248">
      <c r="A14" s="254"/>
      <c r="B14" s="254"/>
      <c r="C14" s="254"/>
      <c r="D14" s="254"/>
      <c r="E14" s="254"/>
      <c r="F14" s="182"/>
      <c r="G14" s="182"/>
      <c r="H14" s="182"/>
      <c r="I14" s="254"/>
      <c r="J14" s="254"/>
      <c r="K14" s="255"/>
      <c r="L14" s="254"/>
      <c r="M14" s="254"/>
      <c r="N14" s="182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  <c r="DB14" s="254"/>
      <c r="DC14" s="254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4"/>
      <c r="FO14" s="254"/>
      <c r="FP14" s="254"/>
      <c r="FQ14" s="254"/>
      <c r="FR14" s="254"/>
      <c r="FS14" s="254"/>
      <c r="FT14" s="254"/>
      <c r="FU14" s="254"/>
      <c r="FV14" s="254"/>
      <c r="FW14" s="254"/>
      <c r="FX14" s="254"/>
      <c r="FY14" s="254"/>
      <c r="FZ14" s="254"/>
      <c r="GA14" s="254"/>
      <c r="GB14" s="254"/>
      <c r="GC14" s="254"/>
      <c r="GD14" s="254"/>
      <c r="GE14" s="254"/>
      <c r="GF14" s="254"/>
      <c r="GG14" s="254"/>
      <c r="GH14" s="254"/>
      <c r="GI14" s="254"/>
      <c r="GJ14" s="254"/>
      <c r="GK14" s="254"/>
      <c r="GL14" s="254"/>
      <c r="GM14" s="254"/>
      <c r="GN14" s="254"/>
      <c r="GO14" s="254"/>
      <c r="GP14" s="254"/>
      <c r="GQ14" s="254"/>
      <c r="GR14" s="254"/>
      <c r="GS14" s="254"/>
      <c r="GT14" s="254"/>
      <c r="GU14" s="254"/>
      <c r="GV14" s="254"/>
      <c r="GW14" s="254"/>
      <c r="GX14" s="254"/>
      <c r="GY14" s="254"/>
      <c r="GZ14" s="254"/>
      <c r="HA14" s="254"/>
      <c r="HB14" s="254"/>
      <c r="HC14" s="254"/>
      <c r="HD14" s="254"/>
      <c r="HE14" s="254"/>
      <c r="HF14" s="254"/>
      <c r="HG14" s="254"/>
      <c r="HH14" s="254"/>
      <c r="HI14" s="254"/>
      <c r="HJ14" s="254"/>
      <c r="HK14" s="254"/>
      <c r="HL14" s="254"/>
      <c r="HM14" s="254"/>
      <c r="HN14" s="254"/>
      <c r="HO14" s="254"/>
      <c r="HP14" s="254"/>
      <c r="HQ14" s="254"/>
      <c r="HR14" s="254"/>
      <c r="HS14" s="254"/>
      <c r="HT14" s="254"/>
      <c r="HU14" s="254"/>
      <c r="HV14" s="254"/>
      <c r="HW14" s="254"/>
      <c r="HX14" s="254"/>
      <c r="HY14" s="254"/>
      <c r="HZ14" s="254"/>
      <c r="IA14" s="254"/>
      <c r="IB14" s="254"/>
      <c r="IC14" s="254"/>
      <c r="ID14" s="254"/>
      <c r="IE14" s="254"/>
      <c r="IF14" s="254"/>
      <c r="IG14" s="254"/>
      <c r="IH14" s="254"/>
      <c r="II14" s="254"/>
      <c r="IJ14" s="254"/>
      <c r="IK14" s="254"/>
      <c r="IL14" s="254"/>
      <c r="IM14" s="254"/>
      <c r="IN14" s="254"/>
    </row>
    <row r="15" ht="23.1" customHeight="1" spans="1:248">
      <c r="A15" s="254"/>
      <c r="B15" s="254"/>
      <c r="C15" s="254"/>
      <c r="D15" s="254"/>
      <c r="E15" s="254"/>
      <c r="F15" s="254"/>
      <c r="G15" s="254"/>
      <c r="H15" s="254"/>
      <c r="I15" s="254"/>
      <c r="J15" s="254"/>
      <c r="K15" s="255"/>
      <c r="L15" s="254"/>
      <c r="M15" s="254"/>
      <c r="N15" s="182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254"/>
      <c r="DF15" s="254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4"/>
      <c r="FO15" s="254"/>
      <c r="FP15" s="254"/>
      <c r="FQ15" s="254"/>
      <c r="FR15" s="254"/>
      <c r="FS15" s="254"/>
      <c r="FT15" s="254"/>
      <c r="FU15" s="254"/>
      <c r="FV15" s="254"/>
      <c r="FW15" s="254"/>
      <c r="FX15" s="254"/>
      <c r="FY15" s="254"/>
      <c r="FZ15" s="254"/>
      <c r="GA15" s="254"/>
      <c r="GB15" s="254"/>
      <c r="GC15" s="254"/>
      <c r="GD15" s="254"/>
      <c r="GE15" s="254"/>
      <c r="GF15" s="254"/>
      <c r="GG15" s="254"/>
      <c r="GH15" s="254"/>
      <c r="GI15" s="254"/>
      <c r="GJ15" s="254"/>
      <c r="GK15" s="254"/>
      <c r="GL15" s="254"/>
      <c r="GM15" s="254"/>
      <c r="GN15" s="254"/>
      <c r="GO15" s="254"/>
      <c r="GP15" s="254"/>
      <c r="GQ15" s="254"/>
      <c r="GR15" s="254"/>
      <c r="GS15" s="254"/>
      <c r="GT15" s="254"/>
      <c r="GU15" s="254"/>
      <c r="GV15" s="254"/>
      <c r="GW15" s="254"/>
      <c r="GX15" s="254"/>
      <c r="GY15" s="254"/>
      <c r="GZ15" s="254"/>
      <c r="HA15" s="254"/>
      <c r="HB15" s="254"/>
      <c r="HC15" s="254"/>
      <c r="HD15" s="254"/>
      <c r="HE15" s="254"/>
      <c r="HF15" s="254"/>
      <c r="HG15" s="254"/>
      <c r="HH15" s="254"/>
      <c r="HI15" s="254"/>
      <c r="HJ15" s="254"/>
      <c r="HK15" s="254"/>
      <c r="HL15" s="254"/>
      <c r="HM15" s="254"/>
      <c r="HN15" s="254"/>
      <c r="HO15" s="254"/>
      <c r="HP15" s="254"/>
      <c r="HQ15" s="254"/>
      <c r="HR15" s="254"/>
      <c r="HS15" s="254"/>
      <c r="HT15" s="254"/>
      <c r="HU15" s="254"/>
      <c r="HV15" s="254"/>
      <c r="HW15" s="254"/>
      <c r="HX15" s="254"/>
      <c r="HY15" s="254"/>
      <c r="HZ15" s="254"/>
      <c r="IA15" s="254"/>
      <c r="IB15" s="254"/>
      <c r="IC15" s="254"/>
      <c r="ID15" s="254"/>
      <c r="IE15" s="254"/>
      <c r="IF15" s="254"/>
      <c r="IG15" s="254"/>
      <c r="IH15" s="254"/>
      <c r="II15" s="254"/>
      <c r="IJ15" s="254"/>
      <c r="IK15" s="254"/>
      <c r="IL15" s="254"/>
      <c r="IM15" s="254"/>
      <c r="IN15" s="254"/>
    </row>
    <row r="16" ht="23.1" customHeight="1" spans="1:248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5"/>
      <c r="L16" s="254"/>
      <c r="M16" s="254"/>
      <c r="N16" s="182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  <c r="EZ16" s="254"/>
      <c r="FA16" s="254"/>
      <c r="FB16" s="254"/>
      <c r="FC16" s="254"/>
      <c r="FD16" s="254"/>
      <c r="FE16" s="254"/>
      <c r="FF16" s="254"/>
      <c r="FG16" s="254"/>
      <c r="FH16" s="254"/>
      <c r="FI16" s="254"/>
      <c r="FJ16" s="254"/>
      <c r="FK16" s="254"/>
      <c r="FL16" s="254"/>
      <c r="FM16" s="254"/>
      <c r="FN16" s="254"/>
      <c r="FO16" s="254"/>
      <c r="FP16" s="254"/>
      <c r="FQ16" s="254"/>
      <c r="FR16" s="254"/>
      <c r="FS16" s="254"/>
      <c r="FT16" s="254"/>
      <c r="FU16" s="254"/>
      <c r="FV16" s="254"/>
      <c r="FW16" s="254"/>
      <c r="FX16" s="254"/>
      <c r="FY16" s="254"/>
      <c r="FZ16" s="254"/>
      <c r="GA16" s="254"/>
      <c r="GB16" s="254"/>
      <c r="GC16" s="254"/>
      <c r="GD16" s="254"/>
      <c r="GE16" s="254"/>
      <c r="GF16" s="254"/>
      <c r="GG16" s="254"/>
      <c r="GH16" s="254"/>
      <c r="GI16" s="254"/>
      <c r="GJ16" s="254"/>
      <c r="GK16" s="254"/>
      <c r="GL16" s="254"/>
      <c r="GM16" s="254"/>
      <c r="GN16" s="254"/>
      <c r="GO16" s="254"/>
      <c r="GP16" s="254"/>
      <c r="GQ16" s="254"/>
      <c r="GR16" s="254"/>
      <c r="GS16" s="254"/>
      <c r="GT16" s="254"/>
      <c r="GU16" s="254"/>
      <c r="GV16" s="254"/>
      <c r="GW16" s="254"/>
      <c r="GX16" s="254"/>
      <c r="GY16" s="254"/>
      <c r="GZ16" s="254"/>
      <c r="HA16" s="254"/>
      <c r="HB16" s="254"/>
      <c r="HC16" s="254"/>
      <c r="HD16" s="254"/>
      <c r="HE16" s="254"/>
      <c r="HF16" s="254"/>
      <c r="HG16" s="254"/>
      <c r="HH16" s="254"/>
      <c r="HI16" s="254"/>
      <c r="HJ16" s="254"/>
      <c r="HK16" s="254"/>
      <c r="HL16" s="254"/>
      <c r="HM16" s="254"/>
      <c r="HN16" s="254"/>
      <c r="HO16" s="254"/>
      <c r="HP16" s="254"/>
      <c r="HQ16" s="254"/>
      <c r="HR16" s="254"/>
      <c r="HS16" s="254"/>
      <c r="HT16" s="254"/>
      <c r="HU16" s="254"/>
      <c r="HV16" s="254"/>
      <c r="HW16" s="254"/>
      <c r="HX16" s="254"/>
      <c r="HY16" s="254"/>
      <c r="HZ16" s="254"/>
      <c r="IA16" s="254"/>
      <c r="IB16" s="254"/>
      <c r="IC16" s="254"/>
      <c r="ID16" s="254"/>
      <c r="IE16" s="254"/>
      <c r="IF16" s="254"/>
      <c r="IG16" s="254"/>
      <c r="IH16" s="254"/>
      <c r="II16" s="254"/>
      <c r="IJ16" s="254"/>
      <c r="IK16" s="254"/>
      <c r="IL16" s="254"/>
      <c r="IM16" s="254"/>
      <c r="IN16" s="254"/>
    </row>
    <row r="17" ht="23.1" customHeight="1" spans="1:248">
      <c r="A17" s="254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4"/>
      <c r="FO17" s="254"/>
      <c r="FP17" s="254"/>
      <c r="FQ17" s="254"/>
      <c r="FR17" s="254"/>
      <c r="FS17" s="254"/>
      <c r="FT17" s="254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4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  <c r="HK17" s="254"/>
      <c r="HL17" s="254"/>
      <c r="HM17" s="254"/>
      <c r="HN17" s="254"/>
      <c r="HO17" s="254"/>
      <c r="HP17" s="254"/>
      <c r="HQ17" s="254"/>
      <c r="HR17" s="254"/>
      <c r="HS17" s="254"/>
      <c r="HT17" s="254"/>
      <c r="HU17" s="254"/>
      <c r="HV17" s="254"/>
      <c r="HW17" s="254"/>
      <c r="HX17" s="254"/>
      <c r="HY17" s="254"/>
      <c r="HZ17" s="254"/>
      <c r="IA17" s="254"/>
      <c r="IB17" s="254"/>
      <c r="IC17" s="254"/>
      <c r="ID17" s="254"/>
      <c r="IE17" s="254"/>
      <c r="IF17" s="254"/>
      <c r="IG17" s="254"/>
      <c r="IH17" s="254"/>
      <c r="II17" s="254"/>
      <c r="IJ17" s="254"/>
      <c r="IK17" s="254"/>
      <c r="IL17" s="254"/>
      <c r="IM17" s="254"/>
      <c r="IN17" s="25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经费拔出支出预算表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2021-05-28T12:03:19Z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22091560</vt:i4>
  </property>
  <property fmtid="{D5CDD505-2E9C-101B-9397-08002B2CF9AE}" pid="3" name="KSOProductBuildVer">
    <vt:lpwstr>2052-11.1.0.10495</vt:lpwstr>
  </property>
  <property fmtid="{D5CDD505-2E9C-101B-9397-08002B2CF9AE}" pid="4" name="ICV">
    <vt:lpwstr>CD04221B54EB471B8E9AA76668B20B33</vt:lpwstr>
  </property>
</Properties>
</file>