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45" windowWidth="3420" windowHeight="1530" tabRatio="800" firstSheet="5" activeTab="7"/>
  </bookViews>
  <sheets>
    <sheet name="g01收入支出决算总表" sheetId="3" r:id="rId1"/>
    <sheet name="g02收入决算总表" sheetId="4" r:id="rId2"/>
    <sheet name="g03支出决算总表" sheetId="5" r:id="rId3"/>
    <sheet name="g04财政拨款收入支出决算总表" sheetId="13" r:id="rId4"/>
    <sheet name="g05一般公共预算财政拨款支出决算表" sheetId="6" r:id="rId5"/>
    <sheet name="g06一般公共预算财政拨款基本支出决算表" sheetId="14" r:id="rId6"/>
    <sheet name="Z07一般公共预算财政拔“三公”经费支出决算表" sheetId="12" r:id="rId7"/>
    <sheet name="g08政府性基金预算财政拨款收入支出决算表" sheetId="11" r:id="rId8"/>
  </sheets>
  <definedNames>
    <definedName name="_xlnm.Print_Area" localSheetId="0">g01收入支出决算总表!$A$1:$F$40</definedName>
    <definedName name="_xlnm.Print_Area" localSheetId="3">g04财政拨款收入支出决算总表!$A$1:$H$40</definedName>
    <definedName name="_xlnm.Print_Area" localSheetId="4">g05一般公共预算财政拨款支出决算表!$A$1:$E$80</definedName>
    <definedName name="_xlnm.Print_Area" localSheetId="7">g08政府性基金预算财政拨款收入支出决算表!$A$1:$I$16</definedName>
  </definedNames>
  <calcPr calcId="125725" calcMode="manual"/>
</workbook>
</file>

<file path=xl/calcChain.xml><?xml version="1.0" encoding="utf-8"?>
<calcChain xmlns="http://schemas.openxmlformats.org/spreadsheetml/2006/main">
  <c r="F22" i="3"/>
  <c r="F22" i="13"/>
  <c r="G22"/>
  <c r="C9" i="6"/>
  <c r="D9"/>
  <c r="C37" i="14"/>
  <c r="F6"/>
  <c r="I37" s="1"/>
  <c r="C6"/>
  <c r="C21"/>
  <c r="C47" i="6"/>
  <c r="C46"/>
  <c r="I32" i="14"/>
  <c r="I29"/>
  <c r="I23"/>
  <c r="I6"/>
  <c r="F34"/>
</calcChain>
</file>

<file path=xl/sharedStrings.xml><?xml version="1.0" encoding="utf-8"?>
<sst xmlns="http://schemas.openxmlformats.org/spreadsheetml/2006/main" count="536" uniqueCount="337">
  <si>
    <t>收入</t>
  </si>
  <si>
    <t>支出</t>
  </si>
  <si>
    <t>行次</t>
  </si>
  <si>
    <t>1</t>
  </si>
  <si>
    <t>2</t>
  </si>
  <si>
    <t>3</t>
  </si>
  <si>
    <t>4</t>
  </si>
  <si>
    <t>5</t>
  </si>
  <si>
    <t>6</t>
  </si>
  <si>
    <t>7</t>
  </si>
  <si>
    <t>8</t>
  </si>
  <si>
    <t>9</t>
  </si>
  <si>
    <t>10</t>
  </si>
  <si>
    <t>11</t>
  </si>
  <si>
    <t>12</t>
  </si>
  <si>
    <t>13</t>
  </si>
  <si>
    <t>14</t>
  </si>
  <si>
    <t>16</t>
  </si>
  <si>
    <t>17</t>
  </si>
  <si>
    <t>18</t>
  </si>
  <si>
    <t>19</t>
  </si>
  <si>
    <t>本年收入合计</t>
  </si>
  <si>
    <t>本年支出合计</t>
  </si>
  <si>
    <t>合计</t>
  </si>
  <si>
    <t>项    目</t>
    <phoneticPr fontId="2" type="noConversion"/>
  </si>
  <si>
    <t>上级补助收入</t>
  </si>
  <si>
    <t>事业收入</t>
  </si>
  <si>
    <t>经营收入</t>
    <phoneticPr fontId="2" type="noConversion"/>
  </si>
  <si>
    <t>其他收入</t>
  </si>
  <si>
    <t>科目名称</t>
  </si>
  <si>
    <t>栏次</t>
  </si>
  <si>
    <t>基本支出</t>
  </si>
  <si>
    <t>项目支出</t>
  </si>
  <si>
    <t>上缴上级支出</t>
  </si>
  <si>
    <t>经营支出</t>
    <phoneticPr fontId="2" type="noConversion"/>
  </si>
  <si>
    <t>对附属单位补助支出</t>
  </si>
  <si>
    <t>4</t>
    <phoneticPr fontId="2" type="noConversion"/>
  </si>
  <si>
    <t>5</t>
    <phoneticPr fontId="2" type="noConversion"/>
  </si>
  <si>
    <t>6</t>
    <phoneticPr fontId="2" type="noConversion"/>
  </si>
  <si>
    <r>
      <t xml:space="preserve">项 </t>
    </r>
    <r>
      <rPr>
        <sz val="11"/>
        <color indexed="8"/>
        <rFont val="宋体"/>
        <family val="3"/>
        <charset val="134"/>
      </rPr>
      <t xml:space="preserve">   </t>
    </r>
    <r>
      <rPr>
        <sz val="12"/>
        <rFont val="宋体"/>
        <family val="3"/>
        <charset val="134"/>
      </rPr>
      <t>目</t>
    </r>
    <phoneticPr fontId="2" type="noConversion"/>
  </si>
  <si>
    <t xml:space="preserve">基本支出  </t>
    <phoneticPr fontId="2" type="noConversion"/>
  </si>
  <si>
    <t>合计</t>
    <phoneticPr fontId="2" type="noConversion"/>
  </si>
  <si>
    <t>单位：万元</t>
    <phoneticPr fontId="2" type="noConversion"/>
  </si>
  <si>
    <t>公开02表</t>
    <phoneticPr fontId="2" type="noConversion"/>
  </si>
  <si>
    <t>公开03表</t>
    <phoneticPr fontId="2" type="noConversion"/>
  </si>
  <si>
    <t>7</t>
    <phoneticPr fontId="2" type="noConversion"/>
  </si>
  <si>
    <t>财政拨款收入</t>
    <phoneticPr fontId="2" type="noConversion"/>
  </si>
  <si>
    <t>本年收入</t>
    <phoneticPr fontId="8" type="noConversion"/>
  </si>
  <si>
    <t>项目支出</t>
    <phoneticPr fontId="8" type="noConversion"/>
  </si>
  <si>
    <t>年末结转和结余</t>
    <phoneticPr fontId="8" type="noConversion"/>
  </si>
  <si>
    <t xml:space="preserve">基本支出  </t>
    <phoneticPr fontId="8" type="noConversion"/>
  </si>
  <si>
    <t>本年支出</t>
    <phoneticPr fontId="8" type="noConversion"/>
  </si>
  <si>
    <t>小计</t>
    <phoneticPr fontId="8" type="noConversion"/>
  </si>
  <si>
    <t>本年支出合计</t>
    <phoneticPr fontId="2" type="noConversion"/>
  </si>
  <si>
    <t>附属单位上缴收入</t>
    <phoneticPr fontId="2" type="noConversion"/>
  </si>
  <si>
    <t>一、一般公共服务支出</t>
  </si>
  <si>
    <t>二、外交支出</t>
  </si>
  <si>
    <t>三、国防支出</t>
  </si>
  <si>
    <t>四、公共安全支出</t>
  </si>
  <si>
    <t>五、教育支出</t>
  </si>
  <si>
    <t>六、科学技术支出</t>
  </si>
  <si>
    <t>注：本表反映部门本年度取得的各项收入情况。</t>
    <phoneticPr fontId="2" type="noConversion"/>
  </si>
  <si>
    <t>注：本表反映部门本年度各项支出情况。</t>
    <phoneticPr fontId="2" type="noConversion"/>
  </si>
  <si>
    <t>一般公共预算财政拨款支出决算表</t>
    <phoneticPr fontId="2" type="noConversion"/>
  </si>
  <si>
    <t>二、政府性基金预算财政拨款</t>
  </si>
  <si>
    <t>年初财政拨款结转和结余</t>
  </si>
  <si>
    <r>
      <t>公开0</t>
    </r>
    <r>
      <rPr>
        <sz val="10"/>
        <color indexed="8"/>
        <rFont val="宋体"/>
        <family val="3"/>
        <charset val="134"/>
      </rPr>
      <t>5</t>
    </r>
    <r>
      <rPr>
        <sz val="10"/>
        <color indexed="8"/>
        <rFont val="宋体"/>
        <family val="3"/>
        <charset val="134"/>
      </rPr>
      <t>表</t>
    </r>
    <phoneticPr fontId="2" type="noConversion"/>
  </si>
  <si>
    <r>
      <t>公开0</t>
    </r>
    <r>
      <rPr>
        <sz val="10"/>
        <color indexed="8"/>
        <rFont val="宋体"/>
        <family val="3"/>
        <charset val="134"/>
      </rPr>
      <t>8</t>
    </r>
    <r>
      <rPr>
        <sz val="10"/>
        <color indexed="8"/>
        <rFont val="宋体"/>
        <family val="3"/>
        <charset val="134"/>
      </rPr>
      <t>表</t>
    </r>
    <phoneticPr fontId="2" type="noConversion"/>
  </si>
  <si>
    <t>政府性基金预算财政拨款收入支出决算表</t>
    <phoneticPr fontId="2" type="noConversion"/>
  </si>
  <si>
    <t>注：本表反映部门本年度政府性基金预算财政拨款收入支出及结转和结余情况。</t>
    <phoneticPr fontId="2" type="noConversion"/>
  </si>
  <si>
    <t>一般公共预算财政拨款基本支出决算表</t>
    <phoneticPr fontId="2" type="noConversion"/>
  </si>
  <si>
    <t>功能分类科目编码</t>
    <phoneticPr fontId="2" type="noConversion"/>
  </si>
  <si>
    <t>功能分类科目编码</t>
    <phoneticPr fontId="8" type="noConversion"/>
  </si>
  <si>
    <t>注：本表反映部门本年度一般公共预算财政拨款实际支出情况。</t>
    <phoneticPr fontId="2" type="noConversion"/>
  </si>
  <si>
    <t>年初结转和结余</t>
    <phoneticPr fontId="8" type="noConversion"/>
  </si>
  <si>
    <t>公开01表</t>
    <phoneticPr fontId="2" type="noConversion"/>
  </si>
  <si>
    <t>单位：万元</t>
    <phoneticPr fontId="2" type="noConversion"/>
  </si>
  <si>
    <t>项    目</t>
    <phoneticPr fontId="2" type="noConversion"/>
  </si>
  <si>
    <t>决算数</t>
    <phoneticPr fontId="2" type="noConversion"/>
  </si>
  <si>
    <t>栏    次</t>
    <phoneticPr fontId="2" type="noConversion"/>
  </si>
  <si>
    <t>一、财政拨款收入</t>
    <phoneticPr fontId="2" type="noConversion"/>
  </si>
  <si>
    <t>二、上级补助收入</t>
    <phoneticPr fontId="2" type="noConversion"/>
  </si>
  <si>
    <t>三、事业收入</t>
    <phoneticPr fontId="2" type="noConversion"/>
  </si>
  <si>
    <t>四、经营收入</t>
    <phoneticPr fontId="2" type="noConversion"/>
  </si>
  <si>
    <t>五、附属单位上缴收入</t>
    <phoneticPr fontId="2" type="noConversion"/>
  </si>
  <si>
    <t>六、其他收入</t>
    <phoneticPr fontId="2" type="noConversion"/>
  </si>
  <si>
    <t>……</t>
    <phoneticPr fontId="2" type="noConversion"/>
  </si>
  <si>
    <t xml:space="preserve">         用事业基金弥补收支差额</t>
    <phoneticPr fontId="2" type="noConversion"/>
  </si>
  <si>
    <t xml:space="preserve">                结余分配</t>
    <phoneticPr fontId="2" type="noConversion"/>
  </si>
  <si>
    <r>
      <t>注：本表反映部门本年度的总收支和年末结转结余情况</t>
    </r>
    <r>
      <rPr>
        <sz val="10"/>
        <rFont val="宋体"/>
        <family val="3"/>
        <charset val="134"/>
      </rPr>
      <t>。</t>
    </r>
    <phoneticPr fontId="2" type="noConversion"/>
  </si>
  <si>
    <t>财政拨款收入支出决算总表</t>
    <phoneticPr fontId="2" type="noConversion"/>
  </si>
  <si>
    <t>公开04表</t>
    <phoneticPr fontId="2" type="noConversion"/>
  </si>
  <si>
    <t>单位：万元</t>
    <phoneticPr fontId="2" type="noConversion"/>
  </si>
  <si>
    <t>项    目</t>
    <phoneticPr fontId="2" type="noConversion"/>
  </si>
  <si>
    <t>金额</t>
    <phoneticPr fontId="2" type="noConversion"/>
  </si>
  <si>
    <t>合计</t>
    <phoneticPr fontId="2" type="noConversion"/>
  </si>
  <si>
    <t>一般公共预算财政拨款</t>
    <phoneticPr fontId="2" type="noConversion"/>
  </si>
  <si>
    <t>政府性基金预算财政拨款</t>
    <phoneticPr fontId="2" type="noConversion"/>
  </si>
  <si>
    <t>栏    次</t>
    <phoneticPr fontId="2" type="noConversion"/>
  </si>
  <si>
    <t>一、一般公共预算财政拨款</t>
    <phoneticPr fontId="2" type="noConversion"/>
  </si>
  <si>
    <t>……</t>
    <phoneticPr fontId="2" type="noConversion"/>
  </si>
  <si>
    <t>年末结转和结余</t>
    <phoneticPr fontId="2" type="noConversion"/>
  </si>
  <si>
    <t xml:space="preserve">      一般公共预算财政拨款</t>
    <phoneticPr fontId="2" type="noConversion"/>
  </si>
  <si>
    <t xml:space="preserve">        政府性基金预算财政拨款</t>
    <phoneticPr fontId="2" type="noConversion"/>
  </si>
  <si>
    <r>
      <t>注：本表反映部门本年度一般公共预算财政拨款和政府性基金预算财政拨款的总收支和年末结转结余情况</t>
    </r>
    <r>
      <rPr>
        <sz val="10"/>
        <rFont val="宋体"/>
        <family val="3"/>
        <charset val="134"/>
      </rPr>
      <t>。</t>
    </r>
    <phoneticPr fontId="2" type="noConversion"/>
  </si>
  <si>
    <t>项目</t>
  </si>
  <si>
    <t>决算数</t>
  </si>
  <si>
    <t>一、支出合计</t>
  </si>
  <si>
    <r>
      <rPr>
        <sz val="12"/>
        <rFont val="宋体"/>
        <family val="3"/>
        <charset val="134"/>
      </rPr>
      <t>1.</t>
    </r>
    <r>
      <rPr>
        <sz val="11"/>
        <rFont val="仿宋_GB2312"/>
        <family val="3"/>
        <charset val="134"/>
      </rPr>
      <t>因公出国（境）费</t>
    </r>
  </si>
  <si>
    <r>
      <rPr>
        <sz val="12"/>
        <rFont val="宋体"/>
        <family val="3"/>
        <charset val="134"/>
      </rPr>
      <t>2.</t>
    </r>
    <r>
      <rPr>
        <sz val="11"/>
        <rFont val="仿宋_GB2312"/>
        <family val="3"/>
        <charset val="134"/>
      </rPr>
      <t>公务用车购置及运行维护费</t>
    </r>
  </si>
  <si>
    <r>
      <rPr>
        <sz val="12"/>
        <rFont val="宋体"/>
        <family val="3"/>
        <charset val="134"/>
      </rPr>
      <t>（1）</t>
    </r>
    <r>
      <rPr>
        <sz val="11"/>
        <rFont val="仿宋_GB2312"/>
        <family val="3"/>
        <charset val="134"/>
      </rPr>
      <t>公务用车购置费</t>
    </r>
  </si>
  <si>
    <r>
      <rPr>
        <sz val="12"/>
        <rFont val="宋体"/>
        <family val="3"/>
        <charset val="134"/>
      </rPr>
      <t>（2）</t>
    </r>
    <r>
      <rPr>
        <sz val="11"/>
        <rFont val="仿宋_GB2312"/>
        <family val="3"/>
        <charset val="134"/>
      </rPr>
      <t>公务用车运行维护费</t>
    </r>
  </si>
  <si>
    <r>
      <rPr>
        <sz val="12"/>
        <rFont val="宋体"/>
        <family val="3"/>
        <charset val="134"/>
      </rPr>
      <t>3.</t>
    </r>
    <r>
      <rPr>
        <sz val="11"/>
        <rFont val="仿宋_GB2312"/>
        <family val="3"/>
        <charset val="134"/>
      </rPr>
      <t>公务接待费</t>
    </r>
  </si>
  <si>
    <t>二、相关统计数</t>
  </si>
  <si>
    <r>
      <rPr>
        <sz val="12"/>
        <rFont val="宋体"/>
        <family val="3"/>
        <charset val="134"/>
      </rPr>
      <t>1.</t>
    </r>
    <r>
      <rPr>
        <sz val="11"/>
        <rFont val="仿宋_GB2312"/>
        <family val="3"/>
        <charset val="134"/>
      </rPr>
      <t>因公出国（境）团组数（个）</t>
    </r>
  </si>
  <si>
    <r>
      <rPr>
        <sz val="12"/>
        <rFont val="宋体"/>
        <family val="3"/>
        <charset val="134"/>
      </rPr>
      <t>2.</t>
    </r>
    <r>
      <rPr>
        <sz val="11"/>
        <rFont val="仿宋_GB2312"/>
        <family val="3"/>
        <charset val="134"/>
      </rPr>
      <t>因公出国（境）人数（人）</t>
    </r>
  </si>
  <si>
    <r>
      <rPr>
        <sz val="12"/>
        <rFont val="宋体"/>
        <family val="3"/>
        <charset val="134"/>
      </rPr>
      <t>3.</t>
    </r>
    <r>
      <rPr>
        <sz val="11"/>
        <rFont val="仿宋_GB2312"/>
        <family val="3"/>
        <charset val="134"/>
      </rPr>
      <t>公务用车购置数（辆）</t>
    </r>
  </si>
  <si>
    <r>
      <rPr>
        <sz val="12"/>
        <rFont val="宋体"/>
        <family val="3"/>
        <charset val="134"/>
      </rPr>
      <t>4.</t>
    </r>
    <r>
      <rPr>
        <sz val="11"/>
        <rFont val="仿宋_GB2312"/>
        <family val="3"/>
        <charset val="134"/>
      </rPr>
      <t>公务用车保有量（辆）</t>
    </r>
  </si>
  <si>
    <r>
      <rPr>
        <sz val="12"/>
        <rFont val="宋体"/>
        <family val="3"/>
        <charset val="134"/>
      </rPr>
      <t>5.</t>
    </r>
    <r>
      <rPr>
        <sz val="11"/>
        <rFont val="仿宋_GB2312"/>
        <family val="3"/>
        <charset val="134"/>
      </rPr>
      <t>公务接待批次（批）</t>
    </r>
  </si>
  <si>
    <r>
      <rPr>
        <sz val="12"/>
        <rFont val="宋体"/>
        <family val="3"/>
        <charset val="134"/>
      </rPr>
      <t>6.</t>
    </r>
    <r>
      <rPr>
        <sz val="11"/>
        <rFont val="仿宋_GB2312"/>
        <family val="3"/>
        <charset val="134"/>
      </rPr>
      <t>公务接待人数（人）</t>
    </r>
  </si>
  <si>
    <r>
      <t>公开</t>
    </r>
    <r>
      <rPr>
        <sz val="10"/>
        <rFont val="宋体"/>
        <family val="3"/>
        <charset val="134"/>
      </rPr>
      <t>07</t>
    </r>
    <r>
      <rPr>
        <sz val="10"/>
        <rFont val="仿宋_GB2312"/>
        <family val="3"/>
        <charset val="134"/>
      </rPr>
      <t>表</t>
    </r>
    <phoneticPr fontId="2" type="noConversion"/>
  </si>
  <si>
    <t>金额单位：万元</t>
    <phoneticPr fontId="2" type="noConversion"/>
  </si>
  <si>
    <r>
      <t xml:space="preserve">     </t>
    </r>
    <r>
      <rPr>
        <sz val="10"/>
        <rFont val="宋体"/>
        <family val="3"/>
        <charset val="134"/>
      </rPr>
      <t>2、</t>
    </r>
    <r>
      <rPr>
        <sz val="10"/>
        <rFont val="仿宋_GB2312"/>
        <family val="3"/>
        <charset val="134"/>
      </rPr>
      <t>一般公共预算拨款支出包括经费拨款和纳入一般公共预算管理的非税收入拨款形成的支出；</t>
    </r>
    <phoneticPr fontId="2" type="noConversion"/>
  </si>
  <si>
    <r>
      <t xml:space="preserve">     </t>
    </r>
    <r>
      <rPr>
        <sz val="10"/>
        <rFont val="宋体"/>
        <family val="3"/>
        <charset val="134"/>
      </rPr>
      <t>3、</t>
    </r>
    <r>
      <rPr>
        <sz val="10"/>
        <rFont val="仿宋_GB2312"/>
        <family val="3"/>
        <charset val="134"/>
      </rPr>
      <t xml:space="preserve">注明因公出国（境）团组数和人数；当年公务用车购置数和保有量；
     </t>
    </r>
    <r>
      <rPr>
        <sz val="10"/>
        <rFont val="宋体"/>
        <family val="3"/>
        <charset val="134"/>
      </rPr>
      <t>4、</t>
    </r>
    <r>
      <rPr>
        <sz val="10"/>
        <rFont val="仿宋_GB2312"/>
        <family val="3"/>
        <charset val="134"/>
      </rPr>
      <t>注明公务接待批次和人数。</t>
    </r>
    <phoneticPr fontId="2" type="noConversion"/>
  </si>
  <si>
    <t>一般公共预算财政拨款“三公”经费支出决算表</t>
    <phoneticPr fontId="2" type="noConversion"/>
  </si>
  <si>
    <r>
      <t>说明</t>
    </r>
    <r>
      <rPr>
        <sz val="10"/>
        <rFont val="宋体"/>
        <family val="3"/>
        <charset val="134"/>
      </rPr>
      <t>:1、</t>
    </r>
    <r>
      <rPr>
        <sz val="10"/>
        <rFont val="仿宋_GB2312"/>
        <family val="3"/>
        <charset val="134"/>
      </rPr>
      <t>本表公开内容为列市级支出的“三公”经费当年安排数和上年结转数；</t>
    </r>
    <phoneticPr fontId="2" type="noConversion"/>
  </si>
  <si>
    <t>工资福利支出</t>
    <phoneticPr fontId="2" type="noConversion"/>
  </si>
  <si>
    <t xml:space="preserve">  基本工资</t>
    <phoneticPr fontId="2" type="noConversion"/>
  </si>
  <si>
    <t xml:space="preserve">  津贴补贴</t>
    <phoneticPr fontId="2" type="noConversion"/>
  </si>
  <si>
    <t xml:space="preserve">  社会保障缴费</t>
    <phoneticPr fontId="2" type="noConversion"/>
  </si>
  <si>
    <t xml:space="preserve">  绩效工资</t>
    <phoneticPr fontId="2" type="noConversion"/>
  </si>
  <si>
    <t xml:space="preserve">  其他工资福利支出</t>
    <phoneticPr fontId="2" type="noConversion"/>
  </si>
  <si>
    <t xml:space="preserve">  办公费</t>
    <phoneticPr fontId="2" type="noConversion"/>
  </si>
  <si>
    <t xml:space="preserve">  印刷费</t>
    <phoneticPr fontId="2" type="noConversion"/>
  </si>
  <si>
    <t xml:space="preserve">  咨询费</t>
    <phoneticPr fontId="2" type="noConversion"/>
  </si>
  <si>
    <t xml:space="preserve">  手续费</t>
    <phoneticPr fontId="2" type="noConversion"/>
  </si>
  <si>
    <t xml:space="preserve">  水费</t>
    <phoneticPr fontId="2" type="noConversion"/>
  </si>
  <si>
    <t xml:space="preserve">  电费</t>
    <phoneticPr fontId="2" type="noConversion"/>
  </si>
  <si>
    <t xml:space="preserve">  邮电费</t>
    <phoneticPr fontId="2" type="noConversion"/>
  </si>
  <si>
    <t xml:space="preserve">  取暖费</t>
    <phoneticPr fontId="2" type="noConversion"/>
  </si>
  <si>
    <t xml:space="preserve">  物业管理费</t>
    <phoneticPr fontId="2" type="noConversion"/>
  </si>
  <si>
    <t xml:space="preserve">  差旅费</t>
    <phoneticPr fontId="2" type="noConversion"/>
  </si>
  <si>
    <t xml:space="preserve">  因公出国(境)费用</t>
    <phoneticPr fontId="2" type="noConversion"/>
  </si>
  <si>
    <t xml:space="preserve">  维修(护)费</t>
    <phoneticPr fontId="2" type="noConversion"/>
  </si>
  <si>
    <t xml:space="preserve">  租赁费</t>
    <phoneticPr fontId="2" type="noConversion"/>
  </si>
  <si>
    <t xml:space="preserve">  会议费</t>
    <phoneticPr fontId="2" type="noConversion"/>
  </si>
  <si>
    <t xml:space="preserve">  培训费</t>
    <phoneticPr fontId="2" type="noConversion"/>
  </si>
  <si>
    <t xml:space="preserve">  公务接待费</t>
    <phoneticPr fontId="2" type="noConversion"/>
  </si>
  <si>
    <t xml:space="preserve">  专用材料费</t>
    <phoneticPr fontId="2" type="noConversion"/>
  </si>
  <si>
    <t xml:space="preserve">  劳务费</t>
    <phoneticPr fontId="2" type="noConversion"/>
  </si>
  <si>
    <t xml:space="preserve">  委托业务费</t>
    <phoneticPr fontId="2" type="noConversion"/>
  </si>
  <si>
    <t xml:space="preserve">  工会经费</t>
    <phoneticPr fontId="2" type="noConversion"/>
  </si>
  <si>
    <t xml:space="preserve">  福利费</t>
    <phoneticPr fontId="2" type="noConversion"/>
  </si>
  <si>
    <t xml:space="preserve">  公务用车运行维护费</t>
    <phoneticPr fontId="2" type="noConversion"/>
  </si>
  <si>
    <t xml:space="preserve">  其他交通费用</t>
    <phoneticPr fontId="2" type="noConversion"/>
  </si>
  <si>
    <t xml:space="preserve">  其他一般商品和服务支出</t>
    <phoneticPr fontId="2" type="noConversion"/>
  </si>
  <si>
    <t>对个人和家庭的补助</t>
    <phoneticPr fontId="2" type="noConversion"/>
  </si>
  <si>
    <t xml:space="preserve">  离休费</t>
    <phoneticPr fontId="2" type="noConversion"/>
  </si>
  <si>
    <t xml:space="preserve">  退休费</t>
    <phoneticPr fontId="2" type="noConversion"/>
  </si>
  <si>
    <t xml:space="preserve">  抚恤金</t>
    <phoneticPr fontId="2" type="noConversion"/>
  </si>
  <si>
    <t xml:space="preserve">  生活补助</t>
    <phoneticPr fontId="2" type="noConversion"/>
  </si>
  <si>
    <t xml:space="preserve">  医疗费</t>
    <phoneticPr fontId="2" type="noConversion"/>
  </si>
  <si>
    <t xml:space="preserve">  奖励金</t>
    <phoneticPr fontId="2" type="noConversion"/>
  </si>
  <si>
    <t xml:space="preserve">  住房公积金</t>
    <phoneticPr fontId="2" type="noConversion"/>
  </si>
  <si>
    <t xml:space="preserve">  其他对个人和家庭的补助</t>
    <phoneticPr fontId="2" type="noConversion"/>
  </si>
  <si>
    <t>人员经费</t>
    <phoneticPr fontId="2" type="noConversion"/>
  </si>
  <si>
    <t>收入支出决算总表</t>
    <phoneticPr fontId="2" type="noConversion"/>
  </si>
  <si>
    <t>收入决算总表</t>
    <phoneticPr fontId="2" type="noConversion"/>
  </si>
  <si>
    <t>支出决算总表</t>
    <phoneticPr fontId="2" type="noConversion"/>
  </si>
  <si>
    <t xml:space="preserve">                年末结转和结余</t>
    <phoneticPr fontId="2" type="noConversion"/>
  </si>
  <si>
    <t xml:space="preserve">         年初结转和结余</t>
    <phoneticPr fontId="2" type="noConversion"/>
  </si>
  <si>
    <t xml:space="preserve">  机关事业单位基本养老保险缴费</t>
    <phoneticPr fontId="22" type="noConversion"/>
  </si>
  <si>
    <t xml:space="preserve">  职业年金缴费</t>
    <phoneticPr fontId="22" type="noConversion"/>
  </si>
  <si>
    <t>经济分类科目编码</t>
    <phoneticPr fontId="2" type="noConversion"/>
  </si>
  <si>
    <t>经济分类科目名称</t>
    <phoneticPr fontId="2" type="noConversion"/>
  </si>
  <si>
    <t>公用经费</t>
  </si>
  <si>
    <t>公开06表</t>
  </si>
  <si>
    <t xml:space="preserve">                    </t>
    <phoneticPr fontId="22" type="noConversion"/>
  </si>
  <si>
    <t>单位 :万元</t>
  </si>
  <si>
    <t xml:space="preserve">  奖金</t>
    <phoneticPr fontId="22" type="noConversion"/>
  </si>
  <si>
    <t xml:space="preserve">  伙食补助费</t>
    <phoneticPr fontId="22" type="noConversion"/>
  </si>
  <si>
    <t xml:space="preserve">  被装购置费</t>
    <phoneticPr fontId="22" type="noConversion"/>
  </si>
  <si>
    <t>人员经费合计</t>
    <phoneticPr fontId="22" type="noConversion"/>
  </si>
  <si>
    <t xml:space="preserve">  专用燃料费</t>
    <phoneticPr fontId="22" type="noConversion"/>
  </si>
  <si>
    <t xml:space="preserve">  税金及附加费用</t>
    <phoneticPr fontId="22" type="noConversion"/>
  </si>
  <si>
    <t xml:space="preserve">  助学金</t>
    <phoneticPr fontId="2" type="noConversion"/>
  </si>
  <si>
    <r>
      <t xml:space="preserve">  </t>
    </r>
    <r>
      <rPr>
        <sz val="10"/>
        <rFont val="宋体"/>
        <family val="3"/>
        <charset val="134"/>
      </rPr>
      <t>救济费</t>
    </r>
    <phoneticPr fontId="2" type="noConversion"/>
  </si>
  <si>
    <r>
      <t xml:space="preserve">  </t>
    </r>
    <r>
      <rPr>
        <sz val="10"/>
        <rFont val="宋体"/>
        <family val="3"/>
        <charset val="134"/>
      </rPr>
      <t>退职（役）费</t>
    </r>
    <phoneticPr fontId="2" type="noConversion"/>
  </si>
  <si>
    <t xml:space="preserve">  职工基本医疗保险缴费</t>
    <phoneticPr fontId="22" type="noConversion"/>
  </si>
  <si>
    <t xml:space="preserve">  公务员医疗补助缴费</t>
    <phoneticPr fontId="22" type="noConversion"/>
  </si>
  <si>
    <t xml:space="preserve">  其他社会保障缴费</t>
    <phoneticPr fontId="22" type="noConversion"/>
  </si>
  <si>
    <r>
      <t xml:space="preserve">   </t>
    </r>
    <r>
      <rPr>
        <sz val="10"/>
        <rFont val="宋体"/>
        <family val="3"/>
        <charset val="134"/>
      </rPr>
      <t>医疗费补助</t>
    </r>
    <phoneticPr fontId="2" type="noConversion"/>
  </si>
  <si>
    <t xml:space="preserve">  个人农业生产补贴</t>
    <phoneticPr fontId="2" type="noConversion"/>
  </si>
  <si>
    <t>资本性支出</t>
    <phoneticPr fontId="2" type="noConversion"/>
  </si>
  <si>
    <t xml:space="preserve">  房屋建筑物购建</t>
    <phoneticPr fontId="2" type="noConversion"/>
  </si>
  <si>
    <t xml:space="preserve">  办公设备购置</t>
    <phoneticPr fontId="2" type="noConversion"/>
  </si>
  <si>
    <t xml:space="preserve"> 专用设备购置</t>
    <phoneticPr fontId="2" type="noConversion"/>
  </si>
  <si>
    <t xml:space="preserve"> 基础设施建设</t>
    <phoneticPr fontId="2" type="noConversion"/>
  </si>
  <si>
    <t xml:space="preserve"> 信息网络及软件购置更新</t>
    <phoneticPr fontId="2" type="noConversion"/>
  </si>
  <si>
    <t xml:space="preserve"> 物资储备</t>
    <phoneticPr fontId="2" type="noConversion"/>
  </si>
  <si>
    <t xml:space="preserve"> 大型修缮</t>
    <phoneticPr fontId="2" type="noConversion"/>
  </si>
  <si>
    <t xml:space="preserve"> 土地补偿</t>
    <phoneticPr fontId="2" type="noConversion"/>
  </si>
  <si>
    <t xml:space="preserve"> 安置补助</t>
    <phoneticPr fontId="2" type="noConversion"/>
  </si>
  <si>
    <t xml:space="preserve"> 地上附着物和青苗补偿</t>
    <phoneticPr fontId="2" type="noConversion"/>
  </si>
  <si>
    <t xml:space="preserve"> 拆迁补偿</t>
    <phoneticPr fontId="2" type="noConversion"/>
  </si>
  <si>
    <t xml:space="preserve"> 公务用车购置</t>
    <phoneticPr fontId="2" type="noConversion"/>
  </si>
  <si>
    <t xml:space="preserve"> 其他交通工具购置</t>
    <phoneticPr fontId="2" type="noConversion"/>
  </si>
  <si>
    <t>文物和陈列品购置</t>
    <phoneticPr fontId="2" type="noConversion"/>
  </si>
  <si>
    <t>无形资产购置</t>
    <phoneticPr fontId="2" type="noConversion"/>
  </si>
  <si>
    <t>其他资本性支出</t>
    <phoneticPr fontId="2" type="noConversion"/>
  </si>
  <si>
    <t>对企业补助</t>
    <phoneticPr fontId="2" type="noConversion"/>
  </si>
  <si>
    <t xml:space="preserve"> 资本金注入</t>
    <phoneticPr fontId="2" type="noConversion"/>
  </si>
  <si>
    <t xml:space="preserve"> 政府投资基金股权投资</t>
    <phoneticPr fontId="2" type="noConversion"/>
  </si>
  <si>
    <t xml:space="preserve"> 费用补贴</t>
    <phoneticPr fontId="2" type="noConversion"/>
  </si>
  <si>
    <t xml:space="preserve"> 利息补贴</t>
    <phoneticPr fontId="2" type="noConversion"/>
  </si>
  <si>
    <t xml:space="preserve"> 其他对企业补贴</t>
    <phoneticPr fontId="2" type="noConversion"/>
  </si>
  <si>
    <t>商品和服务支出</t>
    <phoneticPr fontId="2" type="noConversion"/>
  </si>
  <si>
    <t>债务利息及费用</t>
    <phoneticPr fontId="2" type="noConversion"/>
  </si>
  <si>
    <t xml:space="preserve"> 国内债务付息</t>
    <phoneticPr fontId="2" type="noConversion"/>
  </si>
  <si>
    <t xml:space="preserve"> 国外债务付息</t>
    <phoneticPr fontId="2" type="noConversion"/>
  </si>
  <si>
    <t>其他支出</t>
    <phoneticPr fontId="2" type="noConversion"/>
  </si>
  <si>
    <t>其他支出</t>
    <phoneticPr fontId="2" type="noConversion"/>
  </si>
  <si>
    <t>对社会保障基金补助</t>
    <phoneticPr fontId="2" type="noConversion"/>
  </si>
  <si>
    <t xml:space="preserve"> 赠与</t>
    <phoneticPr fontId="2" type="noConversion"/>
  </si>
  <si>
    <t xml:space="preserve"> 国家赔偿支出</t>
    <phoneticPr fontId="2" type="noConversion"/>
  </si>
  <si>
    <t xml:space="preserve"> 对民间非营利组和群众性自治组织补贴</t>
    <phoneticPr fontId="2" type="noConversion"/>
  </si>
  <si>
    <r>
      <t xml:space="preserve">  </t>
    </r>
    <r>
      <rPr>
        <sz val="10"/>
        <rFont val="宋体"/>
        <family val="3"/>
        <charset val="134"/>
      </rPr>
      <t>对社会保险基金补助</t>
    </r>
    <phoneticPr fontId="2" type="noConversion"/>
  </si>
  <si>
    <r>
      <t xml:space="preserve">  </t>
    </r>
    <r>
      <rPr>
        <sz val="10"/>
        <rFont val="宋体"/>
        <family val="3"/>
        <charset val="134"/>
      </rPr>
      <t>补充全国社会保险基金</t>
    </r>
    <phoneticPr fontId="2" type="noConversion"/>
  </si>
  <si>
    <t>单位经费合计</t>
    <phoneticPr fontId="22" type="noConversion"/>
  </si>
  <si>
    <t>预算数</t>
    <phoneticPr fontId="2" type="noConversion"/>
  </si>
  <si>
    <r>
      <t>2019</t>
    </r>
    <r>
      <rPr>
        <b/>
        <sz val="12"/>
        <rFont val="宋体"/>
        <family val="3"/>
        <charset val="134"/>
      </rPr>
      <t>年与201</t>
    </r>
    <r>
      <rPr>
        <b/>
        <sz val="12"/>
        <rFont val="宋体"/>
        <family val="3"/>
        <charset val="134"/>
      </rPr>
      <t>8</t>
    </r>
    <r>
      <rPr>
        <b/>
        <sz val="12"/>
        <rFont val="宋体"/>
        <family val="3"/>
        <charset val="134"/>
      </rPr>
      <t>年对比增减变化原因</t>
    </r>
    <phoneticPr fontId="2" type="noConversion"/>
  </si>
  <si>
    <t>一般公共服务支出</t>
  </si>
  <si>
    <t>国防支出</t>
  </si>
  <si>
    <t>公共安全支出</t>
  </si>
  <si>
    <t>教育支出</t>
  </si>
  <si>
    <t>文化旅游体育与传媒支出</t>
  </si>
  <si>
    <t>社会保障和就业支出</t>
  </si>
  <si>
    <t>卫生健康支出</t>
  </si>
  <si>
    <t>节能环保支出</t>
  </si>
  <si>
    <t>城乡社区支出</t>
  </si>
  <si>
    <t>农林水支出</t>
  </si>
  <si>
    <t xml:space="preserve">  人大事务</t>
    <phoneticPr fontId="2" type="noConversion"/>
  </si>
  <si>
    <t xml:space="preserve">  政协事务</t>
    <phoneticPr fontId="2" type="noConversion"/>
  </si>
  <si>
    <t xml:space="preserve">  发展与改革事务</t>
    <phoneticPr fontId="2" type="noConversion"/>
  </si>
  <si>
    <t xml:space="preserve">    行政运行</t>
    <phoneticPr fontId="2" type="noConversion"/>
  </si>
  <si>
    <t xml:space="preserve">  统计信息事务</t>
    <phoneticPr fontId="2" type="noConversion"/>
  </si>
  <si>
    <t xml:space="preserve">  财政事务</t>
    <phoneticPr fontId="2" type="noConversion"/>
  </si>
  <si>
    <t xml:space="preserve">  纪检监察事务</t>
    <phoneticPr fontId="2" type="noConversion"/>
  </si>
  <si>
    <t xml:space="preserve">  党委办公厅（室）及相关机构事务</t>
    <phoneticPr fontId="2" type="noConversion"/>
  </si>
  <si>
    <t xml:space="preserve">  组织事务</t>
    <phoneticPr fontId="2" type="noConversion"/>
  </si>
  <si>
    <t xml:space="preserve">  宣传事务</t>
    <phoneticPr fontId="2" type="noConversion"/>
  </si>
  <si>
    <t xml:space="preserve">  司法</t>
    <phoneticPr fontId="2" type="noConversion"/>
  </si>
  <si>
    <t xml:space="preserve">  其他公共安全支出</t>
    <phoneticPr fontId="2" type="noConversion"/>
  </si>
  <si>
    <t xml:space="preserve">  普通教育</t>
    <phoneticPr fontId="2" type="noConversion"/>
  </si>
  <si>
    <t xml:space="preserve">  文化和旅游</t>
    <phoneticPr fontId="2" type="noConversion"/>
  </si>
  <si>
    <t xml:space="preserve">  人力资源和社会保障管理事务</t>
    <phoneticPr fontId="2" type="noConversion"/>
  </si>
  <si>
    <t xml:space="preserve">  临时救助</t>
    <phoneticPr fontId="2" type="noConversion"/>
  </si>
  <si>
    <t xml:space="preserve">  计划生育事务</t>
    <phoneticPr fontId="2" type="noConversion"/>
  </si>
  <si>
    <t xml:space="preserve">  自然生态保护</t>
    <phoneticPr fontId="2" type="noConversion"/>
  </si>
  <si>
    <t xml:space="preserve">  城乡社区环境卫生</t>
    <phoneticPr fontId="2" type="noConversion"/>
  </si>
  <si>
    <t xml:space="preserve">  农业</t>
    <phoneticPr fontId="2" type="noConversion"/>
  </si>
  <si>
    <t xml:space="preserve">  林业和草原</t>
    <phoneticPr fontId="2" type="noConversion"/>
  </si>
  <si>
    <t xml:space="preserve">  水利</t>
    <phoneticPr fontId="2" type="noConversion"/>
  </si>
  <si>
    <t xml:space="preserve">  扶贫</t>
    <phoneticPr fontId="2" type="noConversion"/>
  </si>
  <si>
    <t xml:space="preserve">    一般行政管理事务</t>
    <phoneticPr fontId="2" type="noConversion"/>
  </si>
  <si>
    <t xml:space="preserve">  政府办公厅（室）及相关机构事务</t>
    <phoneticPr fontId="2" type="noConversion"/>
  </si>
  <si>
    <t xml:space="preserve">    其他国防支出</t>
    <phoneticPr fontId="2" type="noConversion"/>
  </si>
  <si>
    <t xml:space="preserve">  其他国防支出</t>
    <phoneticPr fontId="2" type="noConversion"/>
  </si>
  <si>
    <t xml:space="preserve">  其他一般公共服务支出</t>
    <phoneticPr fontId="2" type="noConversion"/>
  </si>
  <si>
    <t xml:space="preserve">    其他一般公共服务支出</t>
    <phoneticPr fontId="2" type="noConversion"/>
  </si>
  <si>
    <t xml:space="preserve">    其他公共安全支出</t>
    <phoneticPr fontId="2" type="noConversion"/>
  </si>
  <si>
    <t xml:space="preserve">    其他普通教育支出</t>
    <phoneticPr fontId="2" type="noConversion"/>
  </si>
  <si>
    <t xml:space="preserve">    其他文化和旅游支出</t>
    <phoneticPr fontId="2" type="noConversion"/>
  </si>
  <si>
    <t xml:space="preserve">    临时救助支出</t>
    <phoneticPr fontId="2" type="noConversion"/>
  </si>
  <si>
    <t xml:space="preserve">  退役军人管理事务</t>
    <phoneticPr fontId="2" type="noConversion"/>
  </si>
  <si>
    <t xml:space="preserve">    其他退役军人管理事务支出</t>
    <phoneticPr fontId="2" type="noConversion"/>
  </si>
  <si>
    <t xml:space="preserve">    农村环境保护</t>
    <phoneticPr fontId="2" type="noConversion"/>
  </si>
  <si>
    <t xml:space="preserve">    城乡社区环境卫生</t>
    <phoneticPr fontId="2" type="noConversion"/>
  </si>
  <si>
    <t xml:space="preserve">    农村公益事业</t>
  </si>
  <si>
    <t xml:space="preserve">    农村公益事业</t>
    <phoneticPr fontId="2" type="noConversion"/>
  </si>
  <si>
    <r>
      <t xml:space="preserve"> </t>
    </r>
    <r>
      <rPr>
        <sz val="12"/>
        <rFont val="宋体"/>
        <family val="3"/>
        <charset val="134"/>
      </rPr>
      <t xml:space="preserve">   农村基础设施建设</t>
    </r>
    <phoneticPr fontId="2" type="noConversion"/>
  </si>
  <si>
    <r>
      <t xml:space="preserve"> </t>
    </r>
    <r>
      <rPr>
        <sz val="12"/>
        <rFont val="宋体"/>
        <family val="3"/>
        <charset val="134"/>
      </rPr>
      <t xml:space="preserve">   农田水利</t>
    </r>
    <phoneticPr fontId="2" type="noConversion"/>
  </si>
  <si>
    <t>部门：神鼎山镇人民政府</t>
    <phoneticPr fontId="2" type="noConversion"/>
  </si>
  <si>
    <t>七、文化旅游体育与传媒支出</t>
    <phoneticPr fontId="2" type="noConversion"/>
  </si>
  <si>
    <t>八、社会保障和就业支出</t>
    <phoneticPr fontId="2" type="noConversion"/>
  </si>
  <si>
    <t>九、卫生健康支出</t>
    <phoneticPr fontId="2" type="noConversion"/>
  </si>
  <si>
    <t>十、节能环保支出</t>
    <phoneticPr fontId="2" type="noConversion"/>
  </si>
  <si>
    <t>十一、城乡社区支出</t>
    <phoneticPr fontId="2" type="noConversion"/>
  </si>
  <si>
    <t>十二、农林水支出</t>
    <phoneticPr fontId="2" type="noConversion"/>
  </si>
  <si>
    <t>部门：神鼎山镇人民政府</t>
    <phoneticPr fontId="2" type="noConversion"/>
  </si>
  <si>
    <t xml:space="preserve">    对村级一事一议的补助</t>
  </si>
  <si>
    <t xml:space="preserve">    对村级一事一议的补助</t>
    <phoneticPr fontId="2" type="noConversion"/>
  </si>
  <si>
    <t xml:space="preserve">    对村民委员会和村党支部的补助</t>
  </si>
  <si>
    <t xml:space="preserve">    对村民委员会和村党支部的补助</t>
    <phoneticPr fontId="2" type="noConversion"/>
  </si>
  <si>
    <t xml:space="preserve">  人大事务</t>
  </si>
  <si>
    <t xml:space="preserve">    一般行政管理事务</t>
  </si>
  <si>
    <t xml:space="preserve">  政协事务</t>
  </si>
  <si>
    <t xml:space="preserve">  政府办公厅（室）及相关机构事务</t>
  </si>
  <si>
    <t xml:space="preserve">    行政运行</t>
  </si>
  <si>
    <t xml:space="preserve">  发展与改革事务</t>
  </si>
  <si>
    <t xml:space="preserve">  统计信息事务</t>
  </si>
  <si>
    <t xml:space="preserve">  财政事务</t>
  </si>
  <si>
    <t xml:space="preserve">  纪检监察事务</t>
  </si>
  <si>
    <t xml:space="preserve">  党委办公厅（室）及相关机构事务</t>
  </si>
  <si>
    <t xml:space="preserve">  组织事务</t>
  </si>
  <si>
    <t xml:space="preserve">  宣传事务</t>
  </si>
  <si>
    <t xml:space="preserve">  其他一般公共服务支出</t>
  </si>
  <si>
    <t xml:space="preserve">    其他一般公共服务支出</t>
  </si>
  <si>
    <t xml:space="preserve">  其他国防支出</t>
  </si>
  <si>
    <t xml:space="preserve">    其他国防支出</t>
  </si>
  <si>
    <t xml:space="preserve">  司法</t>
  </si>
  <si>
    <t xml:space="preserve">  其他公共安全支出</t>
  </si>
  <si>
    <t xml:space="preserve">    其他公共安全支出</t>
  </si>
  <si>
    <t xml:space="preserve">  普通教育</t>
  </si>
  <si>
    <t xml:space="preserve">    其他普通教育支出</t>
  </si>
  <si>
    <t xml:space="preserve">  文化和旅游</t>
  </si>
  <si>
    <t xml:space="preserve">    其他文化和旅游支出</t>
  </si>
  <si>
    <t xml:space="preserve">  人力资源和社会保障管理事务</t>
  </si>
  <si>
    <t xml:space="preserve">  临时救助</t>
  </si>
  <si>
    <t xml:space="preserve">    临时救助支出</t>
  </si>
  <si>
    <t xml:space="preserve">  退役军人管理事务</t>
  </si>
  <si>
    <t xml:space="preserve">    其他退役军人管理事务支出</t>
  </si>
  <si>
    <t xml:space="preserve">  计划生育事务</t>
  </si>
  <si>
    <t xml:space="preserve">  自然生态保护</t>
  </si>
  <si>
    <t xml:space="preserve">    农村环境保护</t>
  </si>
  <si>
    <t xml:space="preserve">  城乡社区环境卫生</t>
  </si>
  <si>
    <t xml:space="preserve">    城乡社区环境卫生</t>
  </si>
  <si>
    <t xml:space="preserve">  农业</t>
  </si>
  <si>
    <t xml:space="preserve">  林业和草原</t>
  </si>
  <si>
    <t xml:space="preserve">  水利</t>
  </si>
  <si>
    <t xml:space="preserve">    农田水利</t>
  </si>
  <si>
    <t xml:space="preserve">  扶贫</t>
  </si>
  <si>
    <t xml:space="preserve">    农村基础设施建设</t>
  </si>
  <si>
    <t>15</t>
  </si>
  <si>
    <t>部门：神鼎山镇人民政府</t>
    <phoneticPr fontId="2" type="noConversion"/>
  </si>
  <si>
    <t>部门名称：神鼎山镇人民政府</t>
    <phoneticPr fontId="2" type="noConversion"/>
  </si>
  <si>
    <t>厉行节约及来客人数减少</t>
    <phoneticPr fontId="2" type="noConversion"/>
  </si>
</sst>
</file>

<file path=xl/styles.xml><?xml version="1.0" encoding="utf-8"?>
<styleSheet xmlns="http://schemas.openxmlformats.org/spreadsheetml/2006/main">
  <numFmts count="5">
    <numFmt numFmtId="176" formatCode="0.00_ "/>
    <numFmt numFmtId="177" formatCode="* #,##0;* \-#,##0;* &quot;-&quot;;@"/>
    <numFmt numFmtId="178" formatCode="&quot;¥&quot;* _-#,##0;&quot;¥&quot;* \-#,##0;&quot;¥&quot;* _-&quot;-&quot;;@"/>
    <numFmt numFmtId="179" formatCode="0_ "/>
    <numFmt numFmtId="180" formatCode="0.00_);\(0.00\)"/>
  </numFmts>
  <fonts count="55">
    <font>
      <sz val="12"/>
      <name val="宋体"/>
      <charset val="134"/>
    </font>
    <font>
      <sz val="12"/>
      <name val="宋体"/>
      <charset val="134"/>
    </font>
    <font>
      <sz val="9"/>
      <name val="宋体"/>
      <charset val="134"/>
    </font>
    <font>
      <sz val="10"/>
      <name val="宋体"/>
      <charset val="134"/>
    </font>
    <font>
      <sz val="16"/>
      <name val="宋体"/>
      <charset val="134"/>
    </font>
    <font>
      <sz val="10"/>
      <color indexed="8"/>
      <name val="宋体"/>
      <charset val="134"/>
    </font>
    <font>
      <sz val="12"/>
      <name val="宋体"/>
      <charset val="134"/>
    </font>
    <font>
      <sz val="12"/>
      <name val="宋体"/>
      <charset val="134"/>
    </font>
    <font>
      <sz val="9"/>
      <name val="宋体"/>
      <charset val="134"/>
    </font>
    <font>
      <sz val="11"/>
      <color indexed="20"/>
      <name val="宋体"/>
      <charset val="134"/>
    </font>
    <font>
      <sz val="11"/>
      <color indexed="17"/>
      <name val="宋体"/>
      <charset val="134"/>
    </font>
    <font>
      <sz val="10"/>
      <name val="Arial"/>
      <family val="2"/>
    </font>
    <font>
      <sz val="12"/>
      <name val="宋体"/>
      <charset val="134"/>
    </font>
    <font>
      <sz val="12"/>
      <name val="宋体"/>
      <charset val="134"/>
    </font>
    <font>
      <sz val="16"/>
      <name val="华文中宋"/>
      <charset val="134"/>
    </font>
    <font>
      <sz val="16"/>
      <color indexed="8"/>
      <name val="华文中宋"/>
      <charset val="134"/>
    </font>
    <font>
      <sz val="12"/>
      <name val="华文中宋"/>
      <charset val="134"/>
    </font>
    <font>
      <sz val="11"/>
      <name val="宋体"/>
      <family val="3"/>
      <charset val="134"/>
    </font>
    <font>
      <b/>
      <sz val="11"/>
      <name val="宋体"/>
      <family val="3"/>
      <charset val="134"/>
    </font>
    <font>
      <sz val="10"/>
      <color indexed="8"/>
      <name val="宋体"/>
      <family val="3"/>
      <charset val="134"/>
    </font>
    <font>
      <sz val="16"/>
      <name val="华文中宋"/>
      <charset val="134"/>
    </font>
    <font>
      <sz val="12"/>
      <name val="宋体"/>
      <family val="3"/>
      <charset val="134"/>
    </font>
    <font>
      <sz val="9"/>
      <name val="宋体"/>
      <family val="3"/>
      <charset val="134"/>
    </font>
    <font>
      <sz val="12"/>
      <name val="黑体"/>
      <family val="3"/>
      <charset val="134"/>
    </font>
    <font>
      <sz val="12"/>
      <name val="Times New Roman"/>
      <family val="1"/>
    </font>
    <font>
      <sz val="9"/>
      <name val="Times New Roman"/>
      <family val="1"/>
    </font>
    <font>
      <b/>
      <sz val="18"/>
      <name val="Times New Roman"/>
      <family val="1"/>
    </font>
    <font>
      <sz val="10"/>
      <name val="Times New Roman"/>
      <family val="1"/>
    </font>
    <font>
      <sz val="12"/>
      <name val="仿宋"/>
      <family val="3"/>
      <charset val="134"/>
    </font>
    <font>
      <sz val="10"/>
      <name val="宋体"/>
      <family val="3"/>
      <charset val="134"/>
    </font>
    <font>
      <b/>
      <sz val="18"/>
      <name val="仿宋_GB2312"/>
      <family val="3"/>
      <charset val="134"/>
    </font>
    <font>
      <sz val="10"/>
      <name val="仿宋_GB2312"/>
      <family val="3"/>
      <charset val="134"/>
    </font>
    <font>
      <sz val="11"/>
      <name val="仿宋_GB2312"/>
      <family val="3"/>
      <charset val="134"/>
    </font>
    <font>
      <sz val="12"/>
      <name val="仿宋_GB2312"/>
      <family val="3"/>
      <charset val="134"/>
    </font>
    <font>
      <sz val="14"/>
      <name val="黑体"/>
      <family val="3"/>
      <charset val="134"/>
    </font>
    <font>
      <b/>
      <sz val="12"/>
      <name val="黑体"/>
      <family val="3"/>
      <charset val="134"/>
    </font>
    <font>
      <b/>
      <sz val="10"/>
      <name val="Arial"/>
      <family val="2"/>
    </font>
    <font>
      <b/>
      <sz val="12"/>
      <name val="宋体"/>
      <family val="3"/>
      <charset val="134"/>
    </font>
    <font>
      <b/>
      <sz val="18"/>
      <name val="华文中宋"/>
      <family val="3"/>
      <charset val="134"/>
    </font>
    <font>
      <sz val="10"/>
      <name val="宋体"/>
      <family val="3"/>
      <charset val="134"/>
    </font>
    <font>
      <b/>
      <sz val="10"/>
      <name val="黑体"/>
      <family val="3"/>
      <charset val="134"/>
    </font>
    <font>
      <b/>
      <sz val="11"/>
      <name val="黑体"/>
      <family val="3"/>
      <charset val="134"/>
    </font>
    <font>
      <b/>
      <sz val="10"/>
      <name val="宋体"/>
      <family val="3"/>
      <charset val="134"/>
    </font>
    <font>
      <b/>
      <sz val="12"/>
      <color indexed="8"/>
      <name val="宋体"/>
      <family val="3"/>
      <charset val="134"/>
    </font>
    <font>
      <b/>
      <sz val="12"/>
      <name val="宋体"/>
      <family val="3"/>
      <charset val="134"/>
    </font>
    <font>
      <b/>
      <sz val="20"/>
      <name val="宋体"/>
      <family val="3"/>
      <charset val="134"/>
    </font>
    <font>
      <b/>
      <sz val="12"/>
      <name val="仿宋_GB2312"/>
      <family val="3"/>
      <charset val="134"/>
    </font>
    <font>
      <b/>
      <sz val="9"/>
      <name val="宋体"/>
      <family val="3"/>
      <charset val="134"/>
    </font>
    <font>
      <sz val="11"/>
      <color theme="1"/>
      <name val="宋体"/>
      <family val="3"/>
      <charset val="134"/>
      <scheme val="minor"/>
    </font>
    <font>
      <b/>
      <sz val="10"/>
      <name val="MS Sans Serif"/>
      <family val="2"/>
    </font>
    <font>
      <sz val="9"/>
      <name val="宋体"/>
      <family val="3"/>
      <charset val="134"/>
    </font>
    <font>
      <sz val="12"/>
      <name val="宋体"/>
      <family val="3"/>
      <charset val="134"/>
    </font>
    <font>
      <sz val="11"/>
      <color indexed="8"/>
      <name val="宋体"/>
      <family val="3"/>
      <charset val="134"/>
    </font>
    <font>
      <sz val="11"/>
      <color indexed="20"/>
      <name val="宋体"/>
      <family val="3"/>
      <charset val="134"/>
    </font>
    <font>
      <sz val="11"/>
      <color indexed="17"/>
      <name val="宋体"/>
      <family val="3"/>
      <charset val="134"/>
    </font>
  </fonts>
  <fills count="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48">
    <xf numFmtId="0" fontId="0"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 fillId="0" borderId="0"/>
    <xf numFmtId="0" fontId="1" fillId="0" borderId="0"/>
    <xf numFmtId="0" fontId="48" fillId="0" borderId="0">
      <alignment vertical="center"/>
    </xf>
    <xf numFmtId="0" fontId="6" fillId="0" borderId="0"/>
    <xf numFmtId="0" fontId="12" fillId="0" borderId="0"/>
    <xf numFmtId="0" fontId="7" fillId="0" borderId="0">
      <alignment vertical="center"/>
    </xf>
    <xf numFmtId="0" fontId="7" fillId="0" borderId="0"/>
    <xf numFmtId="0" fontId="12" fillId="0" borderId="0"/>
    <xf numFmtId="0" fontId="2" fillId="0" borderId="0"/>
    <xf numFmtId="0" fontId="1" fillId="0" borderId="0">
      <alignment vertical="center"/>
    </xf>
    <xf numFmtId="0" fontId="2" fillId="0" borderId="0"/>
    <xf numFmtId="0" fontId="1"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0" borderId="0"/>
    <xf numFmtId="0" fontId="24" fillId="0" borderId="0"/>
    <xf numFmtId="0" fontId="2" fillId="0" borderId="0"/>
    <xf numFmtId="0" fontId="49" fillId="0" borderId="0" applyNumberFormat="0" applyFill="0" applyBorder="0" applyAlignment="0" applyProtection="0"/>
    <xf numFmtId="0" fontId="49" fillId="0" borderId="0" applyNumberFormat="0" applyFill="0" applyBorder="0" applyAlignment="0" applyProtection="0"/>
    <xf numFmtId="9" fontId="36" fillId="0" borderId="0" applyFont="0" applyFill="0" applyBorder="0" applyAlignment="0" applyProtection="0"/>
    <xf numFmtId="178" fontId="36" fillId="0" borderId="0" applyFont="0" applyFill="0" applyBorder="0" applyAlignment="0" applyProtection="0"/>
    <xf numFmtId="177" fontId="36" fillId="0" borderId="0" applyFont="0" applyFill="0" applyBorder="0" applyAlignment="0" applyProtection="0"/>
    <xf numFmtId="0" fontId="50" fillId="0" borderId="0"/>
    <xf numFmtId="0" fontId="51" fillId="0" borderId="0"/>
    <xf numFmtId="0" fontId="21" fillId="0" borderId="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21" fillId="0" borderId="0"/>
    <xf numFmtId="0" fontId="21" fillId="0" borderId="0"/>
    <xf numFmtId="0" fontId="21" fillId="0" borderId="0"/>
    <xf numFmtId="0" fontId="21" fillId="0" borderId="0"/>
    <xf numFmtId="0" fontId="21" fillId="0" borderId="0">
      <alignment vertical="center"/>
    </xf>
    <xf numFmtId="0" fontId="21" fillId="0" borderId="0"/>
    <xf numFmtId="0" fontId="21" fillId="0" borderId="0"/>
    <xf numFmtId="0" fontId="22" fillId="0" borderId="0"/>
    <xf numFmtId="0" fontId="54" fillId="3" borderId="0" applyNumberFormat="0" applyBorder="0" applyAlignment="0" applyProtection="0">
      <alignment vertical="center"/>
    </xf>
    <xf numFmtId="0" fontId="54" fillId="3" borderId="0" applyNumberFormat="0" applyBorder="0" applyAlignment="0" applyProtection="0">
      <alignment vertical="center"/>
    </xf>
    <xf numFmtId="0" fontId="54" fillId="3" borderId="0" applyNumberFormat="0" applyBorder="0" applyAlignment="0" applyProtection="0">
      <alignment vertical="center"/>
    </xf>
    <xf numFmtId="0" fontId="54" fillId="3" borderId="0" applyNumberFormat="0" applyBorder="0" applyAlignment="0" applyProtection="0">
      <alignment vertical="center"/>
    </xf>
  </cellStyleXfs>
  <cellXfs count="301">
    <xf numFmtId="0" fontId="0" fillId="0" borderId="0" xfId="0"/>
    <xf numFmtId="0" fontId="4" fillId="0" borderId="0" xfId="14" applyFont="1" applyBorder="1" applyAlignment="1">
      <alignment horizontal="right" vertical="center"/>
    </xf>
    <xf numFmtId="0" fontId="4" fillId="0" borderId="0" xfId="14" applyFont="1" applyAlignment="1">
      <alignment horizontal="right" vertical="center"/>
    </xf>
    <xf numFmtId="0" fontId="1" fillId="4" borderId="0" xfId="14" applyFill="1" applyAlignment="1">
      <alignment horizontal="right" vertical="center"/>
    </xf>
    <xf numFmtId="0" fontId="1" fillId="0" borderId="0" xfId="14" applyBorder="1" applyAlignment="1">
      <alignment horizontal="right" vertical="center"/>
    </xf>
    <xf numFmtId="0" fontId="1" fillId="0" borderId="0" xfId="14" applyAlignment="1">
      <alignment horizontal="right" vertical="center"/>
    </xf>
    <xf numFmtId="0" fontId="3" fillId="0" borderId="0" xfId="14" applyFont="1" applyBorder="1" applyAlignment="1">
      <alignment horizontal="right" vertical="center"/>
    </xf>
    <xf numFmtId="0" fontId="3" fillId="0" borderId="0" xfId="14" applyFont="1" applyAlignment="1">
      <alignment horizontal="right" vertical="center"/>
    </xf>
    <xf numFmtId="0" fontId="4" fillId="0" borderId="0" xfId="0" applyFont="1" applyAlignment="1">
      <alignment horizontal="right" vertical="center"/>
    </xf>
    <xf numFmtId="0" fontId="0" fillId="4" borderId="0" xfId="0" applyFill="1" applyAlignment="1">
      <alignment horizontal="right" vertical="center"/>
    </xf>
    <xf numFmtId="0" fontId="0" fillId="0" borderId="0" xfId="0" applyAlignment="1">
      <alignment horizontal="right" vertical="center"/>
    </xf>
    <xf numFmtId="0" fontId="5" fillId="4" borderId="0" xfId="0" applyFont="1" applyFill="1" applyAlignment="1">
      <alignment horizontal="center" vertical="center"/>
    </xf>
    <xf numFmtId="0" fontId="0" fillId="0" borderId="0" xfId="0" applyBorder="1" applyAlignment="1">
      <alignment horizontal="right" vertical="center" wrapText="1"/>
    </xf>
    <xf numFmtId="0" fontId="0" fillId="0" borderId="0" xfId="0" applyAlignment="1">
      <alignment horizontal="right" vertical="center" wrapText="1"/>
    </xf>
    <xf numFmtId="176" fontId="0" fillId="4" borderId="1" xfId="0" quotePrefix="1" applyNumberFormat="1" applyFill="1" applyBorder="1" applyAlignment="1">
      <alignment horizontal="center" vertical="center"/>
    </xf>
    <xf numFmtId="0" fontId="0" fillId="0" borderId="0" xfId="0" applyBorder="1" applyAlignment="1">
      <alignment horizontal="right" vertical="center"/>
    </xf>
    <xf numFmtId="176" fontId="0" fillId="4" borderId="1" xfId="0" applyNumberFormat="1" applyFill="1" applyBorder="1" applyAlignment="1">
      <alignment horizontal="left" vertical="center"/>
    </xf>
    <xf numFmtId="49" fontId="1" fillId="4" borderId="1" xfId="0" quotePrefix="1" applyNumberFormat="1" applyFont="1" applyFill="1" applyBorder="1" applyAlignment="1">
      <alignment horizontal="center" vertical="center"/>
    </xf>
    <xf numFmtId="49" fontId="1" fillId="4" borderId="1" xfId="0" applyNumberFormat="1" applyFont="1" applyFill="1" applyBorder="1" applyAlignment="1">
      <alignment horizontal="center" vertical="center"/>
    </xf>
    <xf numFmtId="49" fontId="1" fillId="4" borderId="3" xfId="0" applyNumberFormat="1" applyFont="1" applyFill="1" applyBorder="1" applyAlignment="1">
      <alignment horizontal="center" vertical="center"/>
    </xf>
    <xf numFmtId="49" fontId="0" fillId="0" borderId="0" xfId="0" applyNumberFormat="1" applyBorder="1" applyAlignment="1">
      <alignment horizontal="right" vertical="center"/>
    </xf>
    <xf numFmtId="49" fontId="0" fillId="0" borderId="0" xfId="0" applyNumberFormat="1" applyAlignment="1">
      <alignment horizontal="right" vertical="center"/>
    </xf>
    <xf numFmtId="0" fontId="4" fillId="4" borderId="0" xfId="16" applyFont="1" applyFill="1" applyAlignment="1">
      <alignment vertical="center" wrapText="1"/>
    </xf>
    <xf numFmtId="0" fontId="3" fillId="4" borderId="0" xfId="16" applyFont="1" applyFill="1" applyAlignment="1">
      <alignment horizontal="center" vertical="center" wrapText="1"/>
    </xf>
    <xf numFmtId="0" fontId="3" fillId="4" borderId="0" xfId="16" applyFont="1" applyFill="1" applyAlignment="1">
      <alignment vertical="center" wrapText="1"/>
    </xf>
    <xf numFmtId="0" fontId="1" fillId="0" borderId="0" xfId="16" applyFont="1" applyAlignment="1">
      <alignment horizontal="center" vertical="center" wrapText="1"/>
    </xf>
    <xf numFmtId="0" fontId="1" fillId="0" borderId="1" xfId="16" applyFont="1" applyBorder="1" applyAlignment="1">
      <alignment horizontal="center" vertical="center" wrapText="1"/>
    </xf>
    <xf numFmtId="0" fontId="1" fillId="0" borderId="3" xfId="16" applyFont="1" applyBorder="1" applyAlignment="1">
      <alignment horizontal="center" vertical="center" wrapText="1"/>
    </xf>
    <xf numFmtId="0" fontId="3" fillId="0" borderId="1" xfId="16" applyFont="1" applyBorder="1" applyAlignment="1">
      <alignment vertical="center" wrapText="1"/>
    </xf>
    <xf numFmtId="0" fontId="1" fillId="0" borderId="1" xfId="16" applyFont="1" applyBorder="1" applyAlignment="1">
      <alignment vertical="center" wrapText="1"/>
    </xf>
    <xf numFmtId="0" fontId="1" fillId="0" borderId="0" xfId="16" applyFont="1" applyAlignment="1">
      <alignment vertical="center" wrapText="1"/>
    </xf>
    <xf numFmtId="0" fontId="1" fillId="0" borderId="2" xfId="16" applyFont="1" applyBorder="1" applyAlignment="1">
      <alignment vertical="center" wrapText="1"/>
    </xf>
    <xf numFmtId="0" fontId="1" fillId="0" borderId="0" xfId="16" applyFont="1" applyAlignment="1">
      <alignment horizontal="left" vertical="center"/>
    </xf>
    <xf numFmtId="0" fontId="1" fillId="0" borderId="0" xfId="16" applyAlignment="1">
      <alignment vertical="center" wrapText="1"/>
    </xf>
    <xf numFmtId="0" fontId="3" fillId="4" borderId="4" xfId="16" applyFont="1" applyFill="1" applyBorder="1" applyAlignment="1">
      <alignment vertical="center" wrapText="1"/>
    </xf>
    <xf numFmtId="176" fontId="0" fillId="0" borderId="1" xfId="0" applyNumberFormat="1" applyFill="1" applyBorder="1" applyAlignment="1">
      <alignment horizontal="right" vertical="center"/>
    </xf>
    <xf numFmtId="176" fontId="0" fillId="0" borderId="3" xfId="0" applyNumberFormat="1" applyFill="1" applyBorder="1" applyAlignment="1">
      <alignment horizontal="right" vertical="center"/>
    </xf>
    <xf numFmtId="4" fontId="1" fillId="0" borderId="1" xfId="16" applyNumberFormat="1" applyFont="1" applyFill="1" applyBorder="1" applyAlignment="1">
      <alignment horizontal="center" vertical="center" wrapText="1"/>
    </xf>
    <xf numFmtId="4" fontId="1" fillId="0" borderId="3" xfId="16" applyNumberFormat="1" applyFont="1" applyFill="1" applyBorder="1" applyAlignment="1">
      <alignment horizontal="center" vertical="center" wrapText="1"/>
    </xf>
    <xf numFmtId="0" fontId="1" fillId="0" borderId="1" xfId="16" applyFont="1" applyFill="1" applyBorder="1" applyAlignment="1">
      <alignment vertical="center" wrapText="1"/>
    </xf>
    <xf numFmtId="4" fontId="1" fillId="0" borderId="1" xfId="16" applyNumberFormat="1" applyFont="1" applyFill="1" applyBorder="1" applyAlignment="1">
      <alignment vertical="center" wrapText="1"/>
    </xf>
    <xf numFmtId="0" fontId="1" fillId="0" borderId="3" xfId="16" applyFont="1" applyFill="1" applyBorder="1" applyAlignment="1">
      <alignment vertical="center" wrapText="1"/>
    </xf>
    <xf numFmtId="0" fontId="1" fillId="0" borderId="2" xfId="16" applyFont="1" applyFill="1" applyBorder="1" applyAlignment="1">
      <alignment vertical="center" wrapText="1"/>
    </xf>
    <xf numFmtId="0" fontId="1" fillId="0" borderId="5" xfId="16" applyFont="1" applyFill="1" applyBorder="1" applyAlignment="1">
      <alignment vertical="center" wrapText="1"/>
    </xf>
    <xf numFmtId="0" fontId="5" fillId="4" borderId="0" xfId="14" applyFont="1" applyFill="1" applyAlignment="1">
      <alignment horizontal="right" vertical="center"/>
    </xf>
    <xf numFmtId="0" fontId="3" fillId="4" borderId="0" xfId="16" applyFont="1" applyFill="1" applyBorder="1" applyAlignment="1">
      <alignment vertical="center" wrapText="1"/>
    </xf>
    <xf numFmtId="49" fontId="0" fillId="4" borderId="3" xfId="0" applyNumberFormat="1" applyFill="1" applyBorder="1" applyAlignment="1">
      <alignment horizontal="center" vertical="center"/>
    </xf>
    <xf numFmtId="0" fontId="1" fillId="0" borderId="6" xfId="16" applyFont="1" applyBorder="1" applyAlignment="1">
      <alignment horizontal="center" vertical="center" wrapText="1"/>
    </xf>
    <xf numFmtId="4" fontId="1" fillId="0" borderId="6" xfId="16" applyNumberFormat="1" applyFont="1" applyFill="1" applyBorder="1" applyAlignment="1">
      <alignment horizontal="center" vertical="center" wrapText="1"/>
    </xf>
    <xf numFmtId="4" fontId="1" fillId="0" borderId="6" xfId="16" applyNumberFormat="1" applyFont="1" applyFill="1" applyBorder="1" applyAlignment="1">
      <alignment vertical="center" wrapText="1"/>
    </xf>
    <xf numFmtId="0" fontId="1" fillId="0" borderId="6" xfId="16" applyFont="1" applyFill="1" applyBorder="1" applyAlignment="1">
      <alignment vertical="center" wrapText="1"/>
    </xf>
    <xf numFmtId="0" fontId="1" fillId="0" borderId="7" xfId="16" applyFont="1" applyFill="1" applyBorder="1" applyAlignment="1">
      <alignment vertical="center" wrapText="1"/>
    </xf>
    <xf numFmtId="176" fontId="16" fillId="0" borderId="1" xfId="0" applyNumberFormat="1" applyFont="1" applyFill="1" applyBorder="1" applyAlignment="1">
      <alignment horizontal="right" vertical="center"/>
    </xf>
    <xf numFmtId="176" fontId="17" fillId="4" borderId="1" xfId="14" quotePrefix="1" applyNumberFormat="1" applyFont="1" applyFill="1" applyBorder="1" applyAlignment="1">
      <alignment horizontal="center" vertical="center"/>
    </xf>
    <xf numFmtId="176" fontId="17" fillId="0" borderId="8" xfId="14" quotePrefix="1" applyNumberFormat="1" applyFont="1" applyFill="1" applyBorder="1" applyAlignment="1">
      <alignment horizontal="left" vertical="center"/>
    </xf>
    <xf numFmtId="176" fontId="17" fillId="0" borderId="1" xfId="14" applyNumberFormat="1" applyFont="1" applyFill="1" applyBorder="1" applyAlignment="1">
      <alignment horizontal="right" vertical="center"/>
    </xf>
    <xf numFmtId="0" fontId="17" fillId="4" borderId="1" xfId="14" quotePrefix="1" applyNumberFormat="1" applyFont="1" applyFill="1" applyBorder="1" applyAlignment="1">
      <alignment horizontal="center" vertical="center"/>
    </xf>
    <xf numFmtId="176" fontId="17" fillId="0" borderId="3" xfId="14" applyNumberFormat="1" applyFont="1" applyFill="1" applyBorder="1" applyAlignment="1">
      <alignment horizontal="right" vertical="center"/>
    </xf>
    <xf numFmtId="176" fontId="17" fillId="4" borderId="8" xfId="14" applyNumberFormat="1" applyFont="1" applyFill="1" applyBorder="1" applyAlignment="1">
      <alignment horizontal="left" vertical="center"/>
    </xf>
    <xf numFmtId="176" fontId="17" fillId="4" borderId="8" xfId="14" quotePrefix="1" applyNumberFormat="1" applyFont="1" applyFill="1" applyBorder="1" applyAlignment="1">
      <alignment horizontal="left" vertical="center"/>
    </xf>
    <xf numFmtId="176" fontId="17" fillId="0" borderId="8" xfId="14" applyNumberFormat="1" applyFont="1" applyFill="1" applyBorder="1" applyAlignment="1">
      <alignment horizontal="left" vertical="center"/>
    </xf>
    <xf numFmtId="176" fontId="17" fillId="0" borderId="1" xfId="14" applyNumberFormat="1" applyFont="1" applyFill="1" applyBorder="1" applyAlignment="1">
      <alignment horizontal="left" vertical="center"/>
    </xf>
    <xf numFmtId="176" fontId="18" fillId="0" borderId="8" xfId="14" quotePrefix="1" applyNumberFormat="1" applyFont="1" applyFill="1" applyBorder="1" applyAlignment="1">
      <alignment horizontal="center" vertical="center"/>
    </xf>
    <xf numFmtId="176" fontId="18" fillId="0" borderId="6" xfId="14" quotePrefix="1" applyNumberFormat="1" applyFont="1" applyFill="1" applyBorder="1" applyAlignment="1">
      <alignment horizontal="center" vertical="center"/>
    </xf>
    <xf numFmtId="176" fontId="18" fillId="4" borderId="12" xfId="14" quotePrefix="1" applyNumberFormat="1" applyFont="1" applyFill="1" applyBorder="1" applyAlignment="1">
      <alignment horizontal="center" vertical="center"/>
    </xf>
    <xf numFmtId="176" fontId="18" fillId="4" borderId="7" xfId="14" quotePrefix="1" applyNumberFormat="1" applyFont="1" applyFill="1" applyBorder="1" applyAlignment="1">
      <alignment horizontal="center" vertical="center"/>
    </xf>
    <xf numFmtId="176" fontId="17" fillId="0" borderId="8" xfId="14" applyNumberFormat="1" applyFont="1" applyFill="1" applyBorder="1" applyAlignment="1">
      <alignment horizontal="center" vertical="center"/>
    </xf>
    <xf numFmtId="176" fontId="17" fillId="0" borderId="14" xfId="14" applyNumberFormat="1" applyFont="1" applyFill="1" applyBorder="1" applyAlignment="1">
      <alignment horizontal="center" vertical="center"/>
    </xf>
    <xf numFmtId="176" fontId="17" fillId="0" borderId="6" xfId="14" applyNumberFormat="1" applyFont="1" applyFill="1" applyBorder="1" applyAlignment="1">
      <alignment horizontal="center" vertical="center"/>
    </xf>
    <xf numFmtId="176" fontId="0" fillId="4" borderId="1" xfId="14" applyNumberFormat="1" applyFont="1" applyFill="1" applyBorder="1" applyAlignment="1">
      <alignment horizontal="center" vertical="center"/>
    </xf>
    <xf numFmtId="0" fontId="19" fillId="4" borderId="0" xfId="14" applyFont="1" applyFill="1" applyAlignment="1">
      <alignment horizontal="right" vertical="center"/>
    </xf>
    <xf numFmtId="49" fontId="0" fillId="4" borderId="1" xfId="14" applyNumberFormat="1" applyFont="1" applyFill="1" applyBorder="1" applyAlignment="1">
      <alignment horizontal="center" vertical="center" wrapText="1"/>
    </xf>
    <xf numFmtId="49" fontId="0" fillId="4" borderId="3" xfId="14" applyNumberFormat="1" applyFont="1" applyFill="1" applyBorder="1" applyAlignment="1">
      <alignment horizontal="center" vertical="center" wrapText="1"/>
    </xf>
    <xf numFmtId="0" fontId="23" fillId="0" borderId="0" xfId="14" applyFont="1" applyAlignment="1">
      <alignment horizontal="left" vertical="center"/>
    </xf>
    <xf numFmtId="176" fontId="1" fillId="4" borderId="8" xfId="14" quotePrefix="1" applyNumberFormat="1" applyFont="1" applyFill="1" applyBorder="1" applyAlignment="1">
      <alignment horizontal="center" vertical="center"/>
    </xf>
    <xf numFmtId="176" fontId="3" fillId="4" borderId="1" xfId="14" quotePrefix="1" applyNumberFormat="1" applyFont="1" applyFill="1" applyBorder="1" applyAlignment="1">
      <alignment horizontal="center" vertical="center"/>
    </xf>
    <xf numFmtId="176" fontId="1" fillId="4" borderId="1" xfId="14" applyNumberFormat="1" applyFont="1" applyFill="1" applyBorder="1" applyAlignment="1">
      <alignment horizontal="center" vertical="center"/>
    </xf>
    <xf numFmtId="176" fontId="1" fillId="4" borderId="1" xfId="14" quotePrefix="1" applyNumberFormat="1" applyFont="1" applyFill="1" applyBorder="1" applyAlignment="1">
      <alignment horizontal="center" vertical="center"/>
    </xf>
    <xf numFmtId="176" fontId="1" fillId="4" borderId="3" xfId="14" applyNumberFormat="1" applyFont="1" applyFill="1" applyBorder="1" applyAlignment="1">
      <alignment horizontal="center" vertical="center"/>
    </xf>
    <xf numFmtId="176" fontId="1" fillId="4" borderId="3" xfId="14" quotePrefix="1" applyNumberFormat="1" applyFont="1" applyFill="1" applyBorder="1" applyAlignment="1">
      <alignment horizontal="center" vertical="center"/>
    </xf>
    <xf numFmtId="176" fontId="17" fillId="4" borderId="1" xfId="14" quotePrefix="1" applyNumberFormat="1" applyFont="1" applyFill="1" applyBorder="1" applyAlignment="1">
      <alignment horizontal="left" vertical="center"/>
    </xf>
    <xf numFmtId="176" fontId="1" fillId="0" borderId="1" xfId="14" applyNumberFormat="1" applyFont="1" applyFill="1" applyBorder="1" applyAlignment="1">
      <alignment horizontal="left" vertical="center"/>
    </xf>
    <xf numFmtId="176" fontId="17" fillId="0" borderId="6" xfId="14" quotePrefix="1" applyNumberFormat="1" applyFont="1" applyFill="1" applyBorder="1" applyAlignment="1">
      <alignment horizontal="left" vertical="center"/>
    </xf>
    <xf numFmtId="176" fontId="17" fillId="0" borderId="6" xfId="14" applyNumberFormat="1" applyFont="1" applyFill="1" applyBorder="1" applyAlignment="1">
      <alignment horizontal="left" vertical="center"/>
    </xf>
    <xf numFmtId="176" fontId="17" fillId="0" borderId="17" xfId="14" applyNumberFormat="1" applyFont="1" applyFill="1" applyBorder="1" applyAlignment="1">
      <alignment horizontal="left" vertical="center"/>
    </xf>
    <xf numFmtId="49" fontId="1" fillId="4" borderId="1" xfId="14" quotePrefix="1" applyNumberFormat="1" applyFont="1" applyFill="1" applyBorder="1" applyAlignment="1">
      <alignment horizontal="center" vertical="center"/>
    </xf>
    <xf numFmtId="49" fontId="1" fillId="4" borderId="3" xfId="14" quotePrefix="1" applyNumberFormat="1" applyFont="1" applyFill="1" applyBorder="1" applyAlignment="1">
      <alignment horizontal="center" vertical="center"/>
    </xf>
    <xf numFmtId="0" fontId="2" fillId="0" borderId="0" xfId="13"/>
    <xf numFmtId="0" fontId="27" fillId="0" borderId="0" xfId="15" applyFont="1" applyAlignment="1">
      <alignment horizontal="center" vertical="center" wrapText="1"/>
    </xf>
    <xf numFmtId="0" fontId="26" fillId="0" borderId="0" xfId="15" applyNumberFormat="1" applyFont="1" applyFill="1" applyAlignment="1" applyProtection="1">
      <alignment horizontal="center" vertical="center"/>
    </xf>
    <xf numFmtId="0" fontId="26" fillId="0" borderId="0" xfId="15" applyNumberFormat="1" applyFont="1" applyFill="1" applyAlignment="1" applyProtection="1">
      <alignment vertical="center"/>
    </xf>
    <xf numFmtId="0" fontId="25" fillId="0" borderId="0" xfId="15" applyFont="1" applyBorder="1"/>
    <xf numFmtId="0" fontId="31" fillId="0" borderId="0" xfId="15" applyFont="1" applyAlignment="1">
      <alignment horizontal="right" vertical="center" wrapText="1"/>
    </xf>
    <xf numFmtId="0" fontId="30" fillId="0" borderId="0" xfId="15" applyNumberFormat="1" applyFont="1" applyFill="1" applyAlignment="1" applyProtection="1">
      <alignment horizontal="center" vertical="center"/>
    </xf>
    <xf numFmtId="0" fontId="31" fillId="0" borderId="0" xfId="15" applyFont="1" applyAlignment="1">
      <alignment horizontal="left" vertical="center" wrapText="1"/>
    </xf>
    <xf numFmtId="0" fontId="33" fillId="4" borderId="8" xfId="13" applyFont="1" applyFill="1" applyBorder="1" applyAlignment="1">
      <alignment vertical="center" wrapText="1"/>
    </xf>
    <xf numFmtId="0" fontId="32" fillId="4" borderId="8" xfId="13" applyFont="1" applyFill="1" applyBorder="1" applyAlignment="1">
      <alignment vertical="center" wrapText="1"/>
    </xf>
    <xf numFmtId="0" fontId="31" fillId="0" borderId="0" xfId="15" applyFont="1" applyBorder="1" applyAlignment="1"/>
    <xf numFmtId="0" fontId="31" fillId="0" borderId="0" xfId="15" applyFont="1" applyBorder="1" applyAlignment="1">
      <alignment horizontal="left"/>
    </xf>
    <xf numFmtId="0" fontId="34" fillId="0" borderId="0" xfId="0" applyFont="1"/>
    <xf numFmtId="0" fontId="35" fillId="0" borderId="0" xfId="0" applyFont="1"/>
    <xf numFmtId="0" fontId="11" fillId="0" borderId="0" xfId="0" applyFont="1"/>
    <xf numFmtId="0" fontId="36" fillId="0" borderId="0" xfId="0" applyFont="1"/>
    <xf numFmtId="0" fontId="28" fillId="4" borderId="6" xfId="13" applyFont="1" applyFill="1" applyBorder="1" applyAlignment="1">
      <alignment horizontal="right" vertical="center" wrapText="1"/>
    </xf>
    <xf numFmtId="0" fontId="27" fillId="0" borderId="0" xfId="15" applyNumberFormat="1" applyFont="1" applyFill="1" applyAlignment="1" applyProtection="1">
      <alignment horizontal="right"/>
    </xf>
    <xf numFmtId="0" fontId="11" fillId="0" borderId="0" xfId="0" applyFont="1" applyAlignment="1">
      <alignment horizontal="left"/>
    </xf>
    <xf numFmtId="0" fontId="40" fillId="0" borderId="1" xfId="0" applyFont="1" applyBorder="1" applyAlignment="1">
      <alignment horizontal="center" vertical="center" wrapText="1"/>
    </xf>
    <xf numFmtId="0" fontId="3" fillId="4" borderId="0" xfId="16" applyFont="1" applyFill="1" applyBorder="1" applyAlignment="1">
      <alignment horizontal="center" vertical="center" wrapText="1"/>
    </xf>
    <xf numFmtId="0" fontId="39" fillId="4" borderId="0" xfId="16" applyFont="1" applyFill="1" applyBorder="1" applyAlignment="1">
      <alignment vertical="center" wrapText="1"/>
    </xf>
    <xf numFmtId="0" fontId="11" fillId="0" borderId="1" xfId="0" applyFont="1" applyBorder="1"/>
    <xf numFmtId="0" fontId="19" fillId="4" borderId="0" xfId="14" applyFont="1" applyFill="1" applyBorder="1" applyAlignment="1">
      <alignment horizontal="right" vertical="center"/>
    </xf>
    <xf numFmtId="0" fontId="11" fillId="0" borderId="0" xfId="0" applyFont="1" applyBorder="1"/>
    <xf numFmtId="0" fontId="18" fillId="0" borderId="0" xfId="0" applyFont="1" applyBorder="1" applyAlignment="1">
      <alignment vertical="center" wrapText="1"/>
    </xf>
    <xf numFmtId="0" fontId="36" fillId="0" borderId="0" xfId="0" applyFont="1" applyBorder="1"/>
    <xf numFmtId="0" fontId="1" fillId="0" borderId="0" xfId="16" applyBorder="1" applyAlignment="1">
      <alignment vertical="center" wrapText="1"/>
    </xf>
    <xf numFmtId="0" fontId="42" fillId="0" borderId="1" xfId="0" applyFont="1" applyBorder="1" applyAlignment="1">
      <alignment horizontal="left" vertical="center" wrapText="1"/>
    </xf>
    <xf numFmtId="0" fontId="42" fillId="0" borderId="1" xfId="0" applyFont="1" applyFill="1" applyBorder="1" applyAlignment="1">
      <alignment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39" fillId="0" borderId="1" xfId="0" applyFont="1" applyFill="1" applyBorder="1" applyAlignment="1">
      <alignment horizontal="left" vertical="center" wrapText="1"/>
    </xf>
    <xf numFmtId="0" fontId="39" fillId="0" borderId="1" xfId="0" applyFont="1" applyFill="1" applyBorder="1" applyAlignment="1">
      <alignment vertical="center" wrapText="1"/>
    </xf>
    <xf numFmtId="0" fontId="42" fillId="0" borderId="1" xfId="0" applyFont="1" applyFill="1" applyBorder="1" applyAlignment="1">
      <alignment horizontal="left" vertical="center" wrapText="1"/>
    </xf>
    <xf numFmtId="0" fontId="42" fillId="0" borderId="1" xfId="0" applyFont="1" applyBorder="1" applyAlignment="1">
      <alignment vertical="center"/>
    </xf>
    <xf numFmtId="0" fontId="36" fillId="0" borderId="0" xfId="0" applyFont="1" applyAlignment="1">
      <alignment horizontal="left"/>
    </xf>
    <xf numFmtId="0" fontId="1" fillId="0" borderId="0" xfId="16" applyAlignment="1">
      <alignment horizontal="left" vertical="center" wrapText="1"/>
    </xf>
    <xf numFmtId="0" fontId="11" fillId="0" borderId="1" xfId="0" applyFont="1" applyBorder="1" applyAlignment="1">
      <alignment horizontal="left" vertical="center"/>
    </xf>
    <xf numFmtId="0" fontId="36" fillId="0" borderId="1" xfId="0" applyFont="1" applyBorder="1" applyAlignment="1">
      <alignment horizontal="left" vertical="center"/>
    </xf>
    <xf numFmtId="179" fontId="42" fillId="0" borderId="1" xfId="0" applyNumberFormat="1" applyFont="1" applyBorder="1" applyAlignment="1">
      <alignment vertical="center" wrapText="1"/>
    </xf>
    <xf numFmtId="176" fontId="42" fillId="0" borderId="1" xfId="0" applyNumberFormat="1" applyFont="1" applyBorder="1" applyAlignment="1">
      <alignment vertical="center" wrapText="1"/>
    </xf>
    <xf numFmtId="176" fontId="39" fillId="0" borderId="1" xfId="0" applyNumberFormat="1" applyFont="1" applyBorder="1" applyAlignment="1">
      <alignment horizontal="right" vertical="center" wrapText="1"/>
    </xf>
    <xf numFmtId="176" fontId="42" fillId="0" borderId="1" xfId="0" applyNumberFormat="1" applyFont="1" applyBorder="1" applyAlignment="1">
      <alignment horizontal="right" vertical="center" wrapText="1"/>
    </xf>
    <xf numFmtId="176" fontId="11" fillId="0" borderId="1" xfId="0" applyNumberFormat="1" applyFont="1" applyBorder="1" applyAlignment="1">
      <alignment horizontal="right" vertical="center"/>
    </xf>
    <xf numFmtId="176" fontId="39" fillId="0" borderId="1" xfId="0" applyNumberFormat="1" applyFont="1" applyFill="1" applyBorder="1" applyAlignment="1">
      <alignment horizontal="right" vertical="center" wrapText="1"/>
    </xf>
    <xf numFmtId="176" fontId="36" fillId="0" borderId="1" xfId="0" applyNumberFormat="1" applyFont="1" applyBorder="1" applyAlignment="1">
      <alignment horizontal="right" vertical="center"/>
    </xf>
    <xf numFmtId="176" fontId="42" fillId="0" borderId="1" xfId="0" applyNumberFormat="1" applyFont="1" applyBorder="1" applyAlignment="1">
      <alignment horizontal="right" vertical="center"/>
    </xf>
    <xf numFmtId="0" fontId="3" fillId="4" borderId="0" xfId="16" applyFont="1" applyFill="1" applyAlignment="1">
      <alignment horizontal="right" vertical="center" wrapText="1"/>
    </xf>
    <xf numFmtId="0" fontId="33" fillId="4" borderId="15" xfId="13" applyFont="1" applyFill="1" applyBorder="1" applyAlignment="1">
      <alignment vertical="center" wrapText="1"/>
    </xf>
    <xf numFmtId="0" fontId="32" fillId="4" borderId="15" xfId="13" applyFont="1" applyFill="1" applyBorder="1" applyAlignment="1">
      <alignment vertical="center" wrapText="1"/>
    </xf>
    <xf numFmtId="0" fontId="44" fillId="4" borderId="18" xfId="13" applyFont="1" applyFill="1" applyBorder="1" applyAlignment="1">
      <alignment horizontal="center" vertical="center" wrapText="1"/>
    </xf>
    <xf numFmtId="0" fontId="44" fillId="4" borderId="19" xfId="13" applyFont="1" applyFill="1" applyBorder="1" applyAlignment="1">
      <alignment horizontal="center" vertical="center" wrapText="1"/>
    </xf>
    <xf numFmtId="0" fontId="46" fillId="4" borderId="8" xfId="13" applyFont="1" applyFill="1" applyBorder="1" applyAlignment="1">
      <alignment vertical="center" wrapText="1"/>
    </xf>
    <xf numFmtId="0" fontId="3" fillId="4" borderId="0" xfId="16" applyFont="1" applyFill="1" applyAlignment="1">
      <alignment horizontal="left" vertical="center" wrapText="1"/>
    </xf>
    <xf numFmtId="0" fontId="51" fillId="0" borderId="1" xfId="16" applyFont="1" applyBorder="1" applyAlignment="1">
      <alignment vertical="center" wrapText="1"/>
    </xf>
    <xf numFmtId="0" fontId="1" fillId="0" borderId="8" xfId="16" applyFont="1" applyBorder="1" applyAlignment="1">
      <alignment horizontal="left" vertical="center" wrapText="1"/>
    </xf>
    <xf numFmtId="0" fontId="21" fillId="0" borderId="1" xfId="16" applyFont="1" applyBorder="1" applyAlignment="1">
      <alignment vertical="center" wrapText="1"/>
    </xf>
    <xf numFmtId="0" fontId="21" fillId="0" borderId="2" xfId="16" applyFont="1" applyBorder="1" applyAlignment="1">
      <alignment vertical="center" wrapText="1"/>
    </xf>
    <xf numFmtId="0" fontId="3" fillId="4" borderId="0" xfId="16" applyNumberFormat="1" applyFont="1" applyFill="1" applyAlignment="1">
      <alignment vertical="center" wrapText="1"/>
    </xf>
    <xf numFmtId="0" fontId="1" fillId="0" borderId="1" xfId="16" applyNumberFormat="1" applyFont="1" applyBorder="1" applyAlignment="1">
      <alignment horizontal="center" vertical="center" wrapText="1"/>
    </xf>
    <xf numFmtId="0" fontId="1" fillId="0" borderId="0" xfId="16" applyNumberFormat="1" applyAlignment="1">
      <alignment vertical="center" wrapText="1"/>
    </xf>
    <xf numFmtId="180" fontId="19" fillId="4" borderId="0" xfId="14" applyNumberFormat="1" applyFont="1" applyFill="1" applyAlignment="1">
      <alignment horizontal="right" vertical="center"/>
    </xf>
    <xf numFmtId="180" fontId="5" fillId="4" borderId="0" xfId="14" applyNumberFormat="1" applyFont="1" applyFill="1" applyAlignment="1">
      <alignment horizontal="right" vertical="center"/>
    </xf>
    <xf numFmtId="180" fontId="1" fillId="0" borderId="3" xfId="16" applyNumberFormat="1" applyFont="1" applyFill="1" applyBorder="1" applyAlignment="1">
      <alignment vertical="center" wrapText="1"/>
    </xf>
    <xf numFmtId="180" fontId="1" fillId="0" borderId="5" xfId="16" applyNumberFormat="1" applyFont="1" applyFill="1" applyBorder="1" applyAlignment="1">
      <alignment vertical="center" wrapText="1"/>
    </xf>
    <xf numFmtId="180" fontId="1" fillId="0" borderId="0" xfId="16" applyNumberFormat="1" applyAlignment="1">
      <alignment vertical="center" wrapText="1"/>
    </xf>
    <xf numFmtId="180" fontId="3" fillId="4" borderId="0" xfId="16" applyNumberFormat="1" applyFont="1" applyFill="1" applyAlignment="1">
      <alignment vertical="center" wrapText="1"/>
    </xf>
    <xf numFmtId="180" fontId="1" fillId="0" borderId="1" xfId="16" applyNumberFormat="1" applyFont="1" applyFill="1" applyBorder="1" applyAlignment="1">
      <alignment vertical="center" wrapText="1"/>
    </xf>
    <xf numFmtId="180" fontId="21" fillId="0" borderId="1" xfId="16" applyNumberFormat="1" applyFont="1" applyFill="1" applyBorder="1" applyAlignment="1">
      <alignment vertical="center" wrapText="1"/>
    </xf>
    <xf numFmtId="180" fontId="1" fillId="0" borderId="2" xfId="16" applyNumberFormat="1" applyFont="1" applyFill="1" applyBorder="1" applyAlignment="1">
      <alignment vertical="center" wrapText="1"/>
    </xf>
    <xf numFmtId="49" fontId="1" fillId="0" borderId="1" xfId="16" applyNumberFormat="1" applyFont="1" applyBorder="1" applyAlignment="1">
      <alignment horizontal="center" vertical="center" wrapText="1"/>
    </xf>
    <xf numFmtId="49" fontId="1" fillId="0" borderId="3" xfId="16" applyNumberFormat="1" applyFont="1" applyBorder="1" applyAlignment="1">
      <alignment horizontal="center" vertical="center" wrapText="1"/>
    </xf>
    <xf numFmtId="180" fontId="1" fillId="0" borderId="1" xfId="16" applyNumberFormat="1" applyFont="1" applyFill="1" applyBorder="1" applyAlignment="1">
      <alignment horizontal="right" vertical="center" wrapText="1"/>
    </xf>
    <xf numFmtId="0" fontId="19" fillId="4" borderId="0" xfId="14" applyFont="1" applyFill="1" applyAlignment="1">
      <alignment horizontal="left" vertical="center"/>
    </xf>
    <xf numFmtId="180" fontId="1" fillId="0" borderId="3" xfId="16" applyNumberFormat="1" applyFont="1" applyFill="1" applyBorder="1" applyAlignment="1">
      <alignment horizontal="right" vertical="center" wrapText="1"/>
    </xf>
    <xf numFmtId="176" fontId="17" fillId="4" borderId="1" xfId="14" applyNumberFormat="1" applyFont="1" applyFill="1" applyBorder="1" applyAlignment="1">
      <alignment horizontal="left" vertical="center"/>
    </xf>
    <xf numFmtId="180" fontId="17" fillId="4" borderId="6" xfId="14" quotePrefix="1" applyNumberFormat="1" applyFont="1" applyFill="1" applyBorder="1" applyAlignment="1">
      <alignment horizontal="center" vertical="center"/>
    </xf>
    <xf numFmtId="180" fontId="17" fillId="0" borderId="3" xfId="14" applyNumberFormat="1" applyFont="1" applyFill="1" applyBorder="1" applyAlignment="1">
      <alignment horizontal="right" vertical="center"/>
    </xf>
    <xf numFmtId="180" fontId="17" fillId="4" borderId="1" xfId="14" quotePrefix="1" applyNumberFormat="1" applyFont="1" applyFill="1" applyBorder="1" applyAlignment="1">
      <alignment horizontal="center" vertical="center"/>
    </xf>
    <xf numFmtId="180" fontId="17" fillId="0" borderId="9" xfId="14" applyNumberFormat="1" applyFont="1" applyFill="1" applyBorder="1" applyAlignment="1">
      <alignment horizontal="center" vertical="center"/>
    </xf>
    <xf numFmtId="180" fontId="18" fillId="0" borderId="9" xfId="14" quotePrefix="1" applyNumberFormat="1" applyFont="1" applyFill="1" applyBorder="1" applyAlignment="1">
      <alignment vertical="center"/>
    </xf>
    <xf numFmtId="180" fontId="17" fillId="4" borderId="15" xfId="14" quotePrefix="1" applyNumberFormat="1" applyFont="1" applyFill="1" applyBorder="1" applyAlignment="1">
      <alignment horizontal="center" vertical="center"/>
    </xf>
    <xf numFmtId="180" fontId="17" fillId="0" borderId="9" xfId="14" quotePrefix="1" applyNumberFormat="1" applyFont="1" applyFill="1" applyBorder="1" applyAlignment="1">
      <alignment vertical="center"/>
    </xf>
    <xf numFmtId="180" fontId="17" fillId="4" borderId="16" xfId="14" quotePrefix="1" applyNumberFormat="1" applyFont="1" applyFill="1" applyBorder="1" applyAlignment="1">
      <alignment horizontal="center" vertical="center"/>
    </xf>
    <xf numFmtId="180" fontId="17" fillId="0" borderId="11" xfId="14" quotePrefix="1" applyNumberFormat="1" applyFont="1" applyFill="1" applyBorder="1" applyAlignment="1">
      <alignment vertical="center"/>
    </xf>
    <xf numFmtId="180" fontId="18" fillId="0" borderId="13" xfId="14" quotePrefix="1" applyNumberFormat="1" applyFont="1" applyFill="1" applyBorder="1" applyAlignment="1">
      <alignment vertical="center"/>
    </xf>
    <xf numFmtId="180" fontId="17" fillId="0" borderId="1" xfId="14" applyNumberFormat="1" applyFont="1" applyFill="1" applyBorder="1" applyAlignment="1">
      <alignment horizontal="right" vertical="center"/>
    </xf>
    <xf numFmtId="180" fontId="17" fillId="0" borderId="1" xfId="14" applyNumberFormat="1" applyFont="1" applyFill="1" applyBorder="1" applyAlignment="1">
      <alignment horizontal="left" vertical="center"/>
    </xf>
    <xf numFmtId="180" fontId="17" fillId="0" borderId="10" xfId="14" applyNumberFormat="1" applyFont="1" applyFill="1" applyBorder="1" applyAlignment="1">
      <alignment horizontal="right" vertical="center"/>
    </xf>
    <xf numFmtId="0" fontId="3" fillId="4" borderId="0" xfId="16" applyNumberFormat="1" applyFont="1" applyFill="1" applyBorder="1" applyAlignment="1">
      <alignment vertical="center" wrapText="1"/>
    </xf>
    <xf numFmtId="180" fontId="3" fillId="4" borderId="0" xfId="16" applyNumberFormat="1" applyFont="1" applyFill="1" applyBorder="1" applyAlignment="1">
      <alignment vertical="center" wrapText="1"/>
    </xf>
    <xf numFmtId="0" fontId="1" fillId="0" borderId="29" xfId="16" applyFont="1" applyBorder="1" applyAlignment="1">
      <alignment horizontal="left" vertical="center" wrapText="1"/>
    </xf>
    <xf numFmtId="176" fontId="0" fillId="4" borderId="10" xfId="0" applyNumberFormat="1" applyFill="1" applyBorder="1" applyAlignment="1">
      <alignment horizontal="left" vertical="center"/>
    </xf>
    <xf numFmtId="176" fontId="0" fillId="0" borderId="10" xfId="0" applyNumberFormat="1" applyFill="1" applyBorder="1" applyAlignment="1">
      <alignment horizontal="right" vertical="center"/>
    </xf>
    <xf numFmtId="176" fontId="0" fillId="0" borderId="40" xfId="0" applyNumberFormat="1" applyFill="1" applyBorder="1" applyAlignment="1">
      <alignment horizontal="right" vertical="center"/>
    </xf>
    <xf numFmtId="49" fontId="0" fillId="4" borderId="0" xfId="0" applyNumberFormat="1" applyFill="1" applyAlignment="1">
      <alignment horizontal="right" vertical="center"/>
    </xf>
    <xf numFmtId="49" fontId="0" fillId="4" borderId="8" xfId="0" applyNumberFormat="1" applyFill="1" applyBorder="1" applyAlignment="1">
      <alignment horizontal="left" vertical="center"/>
    </xf>
    <xf numFmtId="49" fontId="0" fillId="4" borderId="41" xfId="0" applyNumberFormat="1" applyFill="1" applyBorder="1" applyAlignment="1">
      <alignment horizontal="left" vertical="center"/>
    </xf>
    <xf numFmtId="49" fontId="0" fillId="0" borderId="0" xfId="0" applyNumberFormat="1" applyAlignment="1">
      <alignment vertical="center"/>
    </xf>
    <xf numFmtId="49" fontId="0" fillId="4" borderId="34" xfId="0" applyNumberFormat="1" applyFill="1" applyBorder="1" applyAlignment="1">
      <alignment horizontal="left" vertical="center"/>
    </xf>
    <xf numFmtId="49" fontId="0" fillId="4" borderId="14" xfId="0" applyNumberFormat="1" applyFill="1" applyBorder="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right" vertical="center"/>
    </xf>
    <xf numFmtId="49" fontId="17" fillId="4" borderId="1" xfId="14" quotePrefix="1" applyNumberFormat="1" applyFont="1" applyFill="1" applyBorder="1" applyAlignment="1">
      <alignment horizontal="center" vertical="center"/>
    </xf>
    <xf numFmtId="180" fontId="17" fillId="4" borderId="3" xfId="14" quotePrefix="1" applyNumberFormat="1" applyFont="1" applyFill="1" applyBorder="1" applyAlignment="1">
      <alignment horizontal="center" vertical="center"/>
    </xf>
    <xf numFmtId="176" fontId="17" fillId="4" borderId="2" xfId="14" quotePrefix="1" applyNumberFormat="1" applyFont="1" applyFill="1" applyBorder="1" applyAlignment="1">
      <alignment horizontal="center" vertical="center"/>
    </xf>
    <xf numFmtId="49" fontId="17" fillId="4" borderId="2" xfId="14" quotePrefix="1" applyNumberFormat="1" applyFont="1" applyFill="1" applyBorder="1" applyAlignment="1">
      <alignment horizontal="center" vertical="center"/>
    </xf>
    <xf numFmtId="176" fontId="17" fillId="0" borderId="1" xfId="14" quotePrefix="1" applyNumberFormat="1" applyFont="1" applyFill="1" applyBorder="1" applyAlignment="1">
      <alignment horizontal="left" vertical="center"/>
    </xf>
    <xf numFmtId="176" fontId="18" fillId="0" borderId="1" xfId="14" quotePrefix="1" applyNumberFormat="1" applyFont="1" applyFill="1" applyBorder="1" applyAlignment="1">
      <alignment horizontal="center" vertical="center"/>
    </xf>
    <xf numFmtId="176" fontId="17" fillId="0" borderId="3" xfId="14" applyNumberFormat="1" applyFont="1" applyFill="1" applyBorder="1" applyAlignment="1">
      <alignment horizontal="center" vertical="center"/>
    </xf>
    <xf numFmtId="176" fontId="17" fillId="0" borderId="3" xfId="14" quotePrefix="1" applyNumberFormat="1" applyFont="1" applyFill="1" applyBorder="1" applyAlignment="1">
      <alignment vertical="center"/>
    </xf>
    <xf numFmtId="176" fontId="18" fillId="4" borderId="29" xfId="14" quotePrefix="1" applyNumberFormat="1" applyFont="1" applyFill="1" applyBorder="1" applyAlignment="1">
      <alignment horizontal="center" vertical="center"/>
    </xf>
    <xf numFmtId="176" fontId="18" fillId="4" borderId="2" xfId="14" quotePrefix="1" applyNumberFormat="1" applyFont="1" applyFill="1" applyBorder="1" applyAlignment="1">
      <alignment horizontal="center" vertical="center"/>
    </xf>
    <xf numFmtId="49" fontId="19" fillId="4" borderId="0" xfId="14" applyNumberFormat="1" applyFont="1" applyFill="1" applyAlignment="1">
      <alignment horizontal="left" vertical="center"/>
    </xf>
    <xf numFmtId="0" fontId="43" fillId="4" borderId="0" xfId="14" applyFont="1" applyFill="1" applyBorder="1" applyAlignment="1"/>
    <xf numFmtId="0" fontId="43" fillId="4" borderId="31" xfId="14" applyFont="1" applyFill="1" applyBorder="1" applyAlignment="1"/>
    <xf numFmtId="0" fontId="21" fillId="0" borderId="0" xfId="0" applyFont="1"/>
    <xf numFmtId="0" fontId="28" fillId="4" borderId="6" xfId="43" applyFont="1" applyFill="1" applyBorder="1" applyAlignment="1">
      <alignment horizontal="right" vertical="center" wrapText="1"/>
    </xf>
    <xf numFmtId="0" fontId="37" fillId="0" borderId="21" xfId="13" applyFont="1" applyBorder="1" applyAlignment="1">
      <alignment vertical="center"/>
    </xf>
    <xf numFmtId="0" fontId="47" fillId="0" borderId="3" xfId="13" applyFont="1" applyBorder="1"/>
    <xf numFmtId="0" fontId="2" fillId="0" borderId="3" xfId="13" applyBorder="1"/>
    <xf numFmtId="0" fontId="22" fillId="0" borderId="3" xfId="13" applyFont="1" applyBorder="1" applyAlignment="1">
      <alignment horizontal="center" vertical="center"/>
    </xf>
    <xf numFmtId="0" fontId="32" fillId="4" borderId="29" xfId="13" applyFont="1" applyFill="1" applyBorder="1" applyAlignment="1">
      <alignment vertical="center" wrapText="1"/>
    </xf>
    <xf numFmtId="0" fontId="28" fillId="4" borderId="7" xfId="43" applyFont="1" applyFill="1" applyBorder="1" applyAlignment="1">
      <alignment horizontal="right" vertical="center" wrapText="1"/>
    </xf>
    <xf numFmtId="0" fontId="28" fillId="4" borderId="7" xfId="13" applyFont="1" applyFill="1" applyBorder="1" applyAlignment="1">
      <alignment horizontal="right" vertical="center" wrapText="1"/>
    </xf>
    <xf numFmtId="0" fontId="2" fillId="0" borderId="5" xfId="13" applyBorder="1"/>
    <xf numFmtId="0" fontId="15" fillId="0" borderId="0" xfId="14" applyFont="1" applyFill="1" applyAlignment="1">
      <alignment horizontal="center" vertical="center"/>
    </xf>
    <xf numFmtId="176" fontId="1" fillId="4" borderId="18" xfId="14" quotePrefix="1" applyNumberFormat="1" applyFont="1" applyFill="1" applyBorder="1" applyAlignment="1">
      <alignment horizontal="center" vertical="center"/>
    </xf>
    <xf numFmtId="176" fontId="1" fillId="4" borderId="20" xfId="14" quotePrefix="1" applyNumberFormat="1" applyFont="1" applyFill="1" applyBorder="1" applyAlignment="1">
      <alignment horizontal="center" vertical="center"/>
    </xf>
    <xf numFmtId="176" fontId="1" fillId="4" borderId="21" xfId="14" quotePrefix="1" applyNumberFormat="1" applyFont="1" applyFill="1" applyBorder="1" applyAlignment="1">
      <alignment horizontal="center" vertical="center"/>
    </xf>
    <xf numFmtId="0" fontId="3" fillId="0" borderId="0" xfId="14" applyFont="1" applyBorder="1" applyAlignment="1">
      <alignment horizontal="left" vertical="center" wrapText="1"/>
    </xf>
    <xf numFmtId="0" fontId="3" fillId="0" borderId="0" xfId="14" applyFont="1" applyBorder="1" applyAlignment="1">
      <alignment horizontal="left" vertical="center"/>
    </xf>
    <xf numFmtId="0" fontId="0" fillId="0" borderId="22" xfId="0" applyBorder="1" applyAlignment="1">
      <alignment horizontal="left" vertical="center" wrapText="1"/>
    </xf>
    <xf numFmtId="176" fontId="0" fillId="4" borderId="32" xfId="0" quotePrefix="1" applyNumberFormat="1" applyFill="1" applyBorder="1" applyAlignment="1">
      <alignment horizontal="center" vertical="center" wrapText="1"/>
    </xf>
    <xf numFmtId="176" fontId="0" fillId="4" borderId="33" xfId="0" quotePrefix="1" applyNumberFormat="1" applyFill="1" applyBorder="1" applyAlignment="1">
      <alignment horizontal="center" vertical="center" wrapText="1"/>
    </xf>
    <xf numFmtId="176" fontId="0" fillId="0" borderId="26" xfId="0" quotePrefix="1" applyNumberFormat="1" applyFill="1" applyBorder="1" applyAlignment="1">
      <alignment horizontal="center" vertical="center" wrapText="1"/>
    </xf>
    <xf numFmtId="176" fontId="0" fillId="0" borderId="27" xfId="0" quotePrefix="1" applyNumberFormat="1" applyFill="1" applyBorder="1" applyAlignment="1">
      <alignment horizontal="center" vertical="center" wrapText="1"/>
    </xf>
    <xf numFmtId="176" fontId="0" fillId="0" borderId="28" xfId="0" quotePrefix="1" applyNumberFormat="1" applyFill="1" applyBorder="1" applyAlignment="1">
      <alignment horizontal="center" vertical="center" wrapText="1"/>
    </xf>
    <xf numFmtId="176" fontId="0" fillId="4" borderId="34" xfId="0" quotePrefix="1" applyNumberFormat="1" applyFill="1" applyBorder="1" applyAlignment="1">
      <alignment horizontal="center" vertical="center"/>
    </xf>
    <xf numFmtId="176" fontId="0" fillId="4" borderId="35" xfId="0" quotePrefix="1" applyNumberFormat="1" applyFill="1" applyBorder="1" applyAlignment="1">
      <alignment horizontal="center" vertical="center"/>
    </xf>
    <xf numFmtId="176" fontId="0" fillId="4" borderId="30" xfId="0" quotePrefix="1" applyNumberFormat="1" applyFill="1" applyBorder="1" applyAlignment="1">
      <alignment horizontal="center" vertical="center"/>
    </xf>
    <xf numFmtId="176" fontId="0" fillId="4" borderId="36" xfId="0" quotePrefix="1" applyNumberFormat="1" applyFill="1" applyBorder="1" applyAlignment="1">
      <alignment horizontal="center" vertical="center"/>
    </xf>
    <xf numFmtId="176" fontId="0" fillId="4" borderId="26" xfId="0" quotePrefix="1" applyNumberFormat="1" applyFill="1" applyBorder="1" applyAlignment="1">
      <alignment horizontal="center" vertical="center" wrapText="1"/>
    </xf>
    <xf numFmtId="176" fontId="0" fillId="4" borderId="27" xfId="0" quotePrefix="1" applyNumberFormat="1" applyFill="1" applyBorder="1" applyAlignment="1">
      <alignment horizontal="center" vertical="center" wrapText="1"/>
    </xf>
    <xf numFmtId="176" fontId="0" fillId="4" borderId="28" xfId="0" quotePrefix="1" applyNumberFormat="1" applyFill="1" applyBorder="1" applyAlignment="1">
      <alignment horizontal="center" vertical="center" wrapText="1"/>
    </xf>
    <xf numFmtId="0" fontId="15" fillId="0" borderId="0" xfId="0" applyFont="1" applyFill="1" applyAlignment="1">
      <alignment horizontal="center" vertical="center"/>
    </xf>
    <xf numFmtId="176" fontId="0" fillId="4" borderId="23" xfId="0" quotePrefix="1" applyNumberFormat="1" applyFill="1" applyBorder="1" applyAlignment="1">
      <alignment horizontal="center" vertical="center" wrapText="1"/>
    </xf>
    <xf numFmtId="176" fontId="0" fillId="4" borderId="24" xfId="0" quotePrefix="1" applyNumberFormat="1" applyFill="1" applyBorder="1" applyAlignment="1">
      <alignment horizontal="center" vertical="center" wrapText="1"/>
    </xf>
    <xf numFmtId="176" fontId="0" fillId="4" borderId="25" xfId="0" quotePrefix="1" applyNumberFormat="1" applyFill="1" applyBorder="1" applyAlignment="1">
      <alignment horizontal="center" vertical="center" wrapText="1"/>
    </xf>
    <xf numFmtId="49" fontId="21" fillId="4" borderId="14" xfId="0" applyNumberFormat="1" applyFont="1" applyFill="1" applyBorder="1" applyAlignment="1">
      <alignment horizontal="center" vertical="center" wrapText="1"/>
    </xf>
    <xf numFmtId="49" fontId="0" fillId="4" borderId="30" xfId="0" quotePrefix="1" applyNumberFormat="1" applyFill="1" applyBorder="1" applyAlignment="1">
      <alignment horizontal="center" vertical="center" wrapText="1"/>
    </xf>
    <xf numFmtId="176" fontId="0" fillId="4" borderId="10" xfId="0" quotePrefix="1" applyNumberFormat="1" applyFill="1" applyBorder="1" applyAlignment="1">
      <alignment horizontal="center" vertical="center" wrapText="1"/>
    </xf>
    <xf numFmtId="0" fontId="13" fillId="0" borderId="22" xfId="0" applyFont="1" applyBorder="1" applyAlignment="1">
      <alignment horizontal="left" vertical="center"/>
    </xf>
    <xf numFmtId="176" fontId="1" fillId="4" borderId="26" xfId="0" quotePrefix="1" applyNumberFormat="1" applyFont="1" applyFill="1" applyBorder="1" applyAlignment="1">
      <alignment horizontal="center" vertical="center" wrapText="1"/>
    </xf>
    <xf numFmtId="176" fontId="1" fillId="4" borderId="27" xfId="0" quotePrefix="1" applyNumberFormat="1" applyFont="1" applyFill="1" applyBorder="1" applyAlignment="1">
      <alignment horizontal="center" vertical="center" wrapText="1"/>
    </xf>
    <xf numFmtId="176" fontId="1" fillId="4" borderId="28" xfId="0" quotePrefix="1" applyNumberFormat="1" applyFont="1" applyFill="1" applyBorder="1" applyAlignment="1">
      <alignment horizontal="center" vertical="center" wrapText="1"/>
    </xf>
    <xf numFmtId="176" fontId="1" fillId="4" borderId="26" xfId="0" applyNumberFormat="1" applyFont="1" applyFill="1" applyBorder="1" applyAlignment="1">
      <alignment horizontal="center" vertical="center" wrapText="1"/>
    </xf>
    <xf numFmtId="176" fontId="1" fillId="4" borderId="23" xfId="0" quotePrefix="1" applyNumberFormat="1" applyFont="1" applyFill="1" applyBorder="1" applyAlignment="1">
      <alignment horizontal="center" vertical="center" wrapText="1"/>
    </xf>
    <xf numFmtId="176" fontId="1" fillId="4" borderId="24" xfId="0" quotePrefix="1" applyNumberFormat="1" applyFont="1" applyFill="1" applyBorder="1" applyAlignment="1">
      <alignment horizontal="center" vertical="center" wrapText="1"/>
    </xf>
    <xf numFmtId="176" fontId="1" fillId="4" borderId="25" xfId="0" quotePrefix="1" applyNumberFormat="1" applyFont="1" applyFill="1" applyBorder="1" applyAlignment="1">
      <alignment horizontal="center" vertical="center" wrapText="1"/>
    </xf>
    <xf numFmtId="49" fontId="0" fillId="4" borderId="34" xfId="0" quotePrefix="1" applyNumberFormat="1" applyFill="1" applyBorder="1" applyAlignment="1">
      <alignment horizontal="center" vertical="center"/>
    </xf>
    <xf numFmtId="49" fontId="0" fillId="4" borderId="35" xfId="0" quotePrefix="1" applyNumberFormat="1" applyFill="1" applyBorder="1" applyAlignment="1">
      <alignment horizontal="center" vertical="center"/>
    </xf>
    <xf numFmtId="176" fontId="1" fillId="4" borderId="19" xfId="14" quotePrefix="1" applyNumberFormat="1" applyFont="1" applyFill="1" applyBorder="1" applyAlignment="1">
      <alignment horizontal="center" vertical="center"/>
    </xf>
    <xf numFmtId="0" fontId="3" fillId="0" borderId="22" xfId="14" applyFont="1" applyBorder="1" applyAlignment="1">
      <alignment horizontal="left" vertical="center" wrapText="1"/>
    </xf>
    <xf numFmtId="0" fontId="3" fillId="0" borderId="22" xfId="14" applyFont="1" applyBorder="1" applyAlignment="1">
      <alignment horizontal="left" vertical="center"/>
    </xf>
    <xf numFmtId="0" fontId="1" fillId="0" borderId="8" xfId="16" applyFont="1" applyBorder="1" applyAlignment="1">
      <alignment horizontal="center" vertical="center" wrapText="1"/>
    </xf>
    <xf numFmtId="0" fontId="1" fillId="0" borderId="1" xfId="16" applyFont="1" applyBorder="1" applyAlignment="1">
      <alignment horizontal="center" vertical="center" wrapText="1"/>
    </xf>
    <xf numFmtId="180" fontId="1" fillId="0" borderId="21" xfId="16" applyNumberFormat="1" applyFont="1" applyFill="1" applyBorder="1" applyAlignment="1">
      <alignment horizontal="center" vertical="center" wrapText="1"/>
    </xf>
    <xf numFmtId="180" fontId="1" fillId="0" borderId="3" xfId="16" applyNumberFormat="1" applyFont="1" applyFill="1" applyBorder="1" applyAlignment="1">
      <alignment horizontal="center" vertical="center" wrapText="1"/>
    </xf>
    <xf numFmtId="0" fontId="0" fillId="0" borderId="0" xfId="16" applyFont="1" applyBorder="1" applyAlignment="1">
      <alignment horizontal="left" vertical="center" wrapText="1"/>
    </xf>
    <xf numFmtId="0" fontId="1" fillId="0" borderId="0" xfId="16" applyFont="1" applyBorder="1" applyAlignment="1">
      <alignment horizontal="left" vertical="center"/>
    </xf>
    <xf numFmtId="0" fontId="14" fillId="4" borderId="0" xfId="16" applyFont="1" applyFill="1" applyAlignment="1">
      <alignment horizontal="center" vertical="center" wrapText="1"/>
    </xf>
    <xf numFmtId="0" fontId="1" fillId="0" borderId="18" xfId="16" applyFont="1" applyBorder="1" applyAlignment="1">
      <alignment horizontal="center" vertical="center" wrapText="1"/>
    </xf>
    <xf numFmtId="0" fontId="1" fillId="0" borderId="20" xfId="16" applyFont="1" applyBorder="1" applyAlignment="1">
      <alignment horizontal="center" vertical="center" wrapText="1"/>
    </xf>
    <xf numFmtId="0" fontId="21" fillId="0" borderId="8" xfId="16" applyFont="1" applyBorder="1" applyAlignment="1">
      <alignment horizontal="center" vertical="center" wrapText="1"/>
    </xf>
    <xf numFmtId="0" fontId="0" fillId="0" borderId="20" xfId="16" applyNumberFormat="1" applyFont="1" applyFill="1" applyBorder="1" applyAlignment="1">
      <alignment horizontal="center" vertical="center" wrapText="1"/>
    </xf>
    <xf numFmtId="0" fontId="1" fillId="0" borderId="1" xfId="16" applyNumberFormat="1" applyFont="1" applyFill="1" applyBorder="1" applyAlignment="1">
      <alignment horizontal="center" vertical="center" wrapText="1"/>
    </xf>
    <xf numFmtId="180" fontId="1" fillId="0" borderId="20" xfId="16" applyNumberFormat="1" applyFont="1" applyFill="1" applyBorder="1" applyAlignment="1">
      <alignment horizontal="center" vertical="center" wrapText="1"/>
    </xf>
    <xf numFmtId="180" fontId="1" fillId="0" borderId="1" xfId="16" applyNumberFormat="1" applyFont="1" applyFill="1" applyBorder="1" applyAlignment="1">
      <alignment horizontal="center" vertical="center" wrapText="1"/>
    </xf>
    <xf numFmtId="0" fontId="41" fillId="0" borderId="1" xfId="0" applyFont="1" applyBorder="1" applyAlignment="1">
      <alignment horizontal="center" vertical="center" wrapText="1"/>
    </xf>
    <xf numFmtId="0" fontId="38" fillId="4" borderId="0" xfId="16" applyFont="1" applyFill="1" applyBorder="1" applyAlignment="1">
      <alignment horizontal="center" vertical="center"/>
    </xf>
    <xf numFmtId="0" fontId="0" fillId="0" borderId="1" xfId="0" applyBorder="1"/>
    <xf numFmtId="0" fontId="42" fillId="0" borderId="6" xfId="0" applyFont="1" applyBorder="1" applyAlignment="1">
      <alignment horizontal="center" vertical="center"/>
    </xf>
    <xf numFmtId="0" fontId="42" fillId="0" borderId="15" xfId="0" applyFont="1" applyBorder="1" applyAlignment="1">
      <alignment horizontal="center" vertical="center"/>
    </xf>
    <xf numFmtId="0" fontId="42" fillId="0" borderId="35" xfId="0" applyFont="1" applyBorder="1" applyAlignment="1">
      <alignment horizontal="center" vertical="center"/>
    </xf>
    <xf numFmtId="0" fontId="31" fillId="0" borderId="0" xfId="15" applyFont="1" applyBorder="1" applyAlignment="1">
      <alignment horizontal="left" wrapText="1"/>
    </xf>
    <xf numFmtId="0" fontId="45" fillId="0" borderId="0" xfId="15" applyNumberFormat="1" applyFont="1" applyFill="1" applyAlignment="1" applyProtection="1">
      <alignment horizontal="center" vertical="center"/>
    </xf>
    <xf numFmtId="0" fontId="21" fillId="0" borderId="22" xfId="16" applyFont="1" applyBorder="1" applyAlignment="1">
      <alignment horizontal="left" vertical="center" wrapText="1"/>
    </xf>
    <xf numFmtId="0" fontId="1" fillId="0" borderId="22" xfId="16" applyFont="1" applyBorder="1" applyAlignment="1">
      <alignment horizontal="left" vertical="center"/>
    </xf>
    <xf numFmtId="0" fontId="1" fillId="0" borderId="34" xfId="16" applyFont="1" applyBorder="1" applyAlignment="1">
      <alignment horizontal="center" vertical="center" wrapText="1"/>
    </xf>
    <xf numFmtId="0" fontId="1" fillId="0" borderId="15" xfId="16" applyFont="1" applyBorder="1" applyAlignment="1">
      <alignment horizontal="center" vertical="center" wrapText="1"/>
    </xf>
    <xf numFmtId="0" fontId="1" fillId="0" borderId="35" xfId="16" applyFont="1" applyBorder="1" applyAlignment="1">
      <alignment horizontal="center" vertical="center" wrapText="1"/>
    </xf>
    <xf numFmtId="0" fontId="1" fillId="0" borderId="30" xfId="16" applyFont="1" applyBorder="1" applyAlignment="1">
      <alignment horizontal="center" vertical="center" wrapText="1"/>
    </xf>
    <xf numFmtId="0" fontId="1" fillId="0" borderId="31" xfId="16" applyFont="1" applyBorder="1" applyAlignment="1">
      <alignment horizontal="center" vertical="center" wrapText="1"/>
    </xf>
    <xf numFmtId="0" fontId="1" fillId="0" borderId="36" xfId="16" applyFont="1" applyBorder="1" applyAlignment="1">
      <alignment horizontal="center" vertical="center" wrapText="1"/>
    </xf>
    <xf numFmtId="0" fontId="1" fillId="0" borderId="29" xfId="16" applyFont="1" applyBorder="1" applyAlignment="1">
      <alignment horizontal="center" vertical="center" wrapText="1"/>
    </xf>
    <xf numFmtId="0" fontId="1" fillId="0" borderId="2" xfId="16" applyFont="1" applyBorder="1" applyAlignment="1">
      <alignment horizontal="center" vertical="center" wrapText="1"/>
    </xf>
    <xf numFmtId="0" fontId="20" fillId="4" borderId="0" xfId="16" applyFont="1" applyFill="1" applyAlignment="1">
      <alignment horizontal="center" vertical="center" wrapText="1"/>
    </xf>
    <xf numFmtId="0" fontId="0" fillId="0" borderId="37" xfId="16" applyFont="1" applyFill="1" applyBorder="1" applyAlignment="1">
      <alignment horizontal="center" vertical="center" wrapText="1"/>
    </xf>
    <xf numFmtId="0" fontId="1" fillId="0" borderId="38" xfId="16" applyFont="1" applyFill="1" applyBorder="1" applyAlignment="1">
      <alignment horizontal="center" vertical="center" wrapText="1"/>
    </xf>
    <xf numFmtId="0" fontId="1" fillId="0" borderId="39" xfId="16" applyFont="1" applyFill="1" applyBorder="1" applyAlignment="1">
      <alignment horizontal="center" vertical="center" wrapText="1"/>
    </xf>
    <xf numFmtId="0" fontId="0" fillId="0" borderId="23" xfId="16" applyFont="1" applyFill="1" applyBorder="1" applyAlignment="1">
      <alignment horizontal="center" vertical="center" wrapText="1"/>
    </xf>
    <xf numFmtId="0" fontId="1" fillId="0" borderId="24" xfId="16" applyFont="1" applyFill="1" applyBorder="1" applyAlignment="1">
      <alignment horizontal="center" vertical="center" wrapText="1"/>
    </xf>
    <xf numFmtId="0" fontId="1" fillId="0" borderId="25" xfId="16" applyFont="1" applyFill="1" applyBorder="1" applyAlignment="1">
      <alignment horizontal="center" vertical="center" wrapText="1"/>
    </xf>
    <xf numFmtId="0" fontId="0" fillId="0" borderId="26" xfId="16" applyFont="1" applyFill="1" applyBorder="1" applyAlignment="1">
      <alignment horizontal="center" vertical="center" wrapText="1"/>
    </xf>
    <xf numFmtId="0" fontId="1" fillId="0" borderId="27" xfId="16" applyFont="1" applyFill="1" applyBorder="1" applyAlignment="1">
      <alignment horizontal="center" vertical="center" wrapText="1"/>
    </xf>
    <xf numFmtId="0" fontId="1" fillId="0" borderId="28" xfId="16" applyFont="1" applyFill="1" applyBorder="1" applyAlignment="1">
      <alignment horizontal="center" vertical="center" wrapText="1"/>
    </xf>
    <xf numFmtId="0" fontId="0" fillId="0" borderId="19" xfId="16" applyFont="1" applyFill="1" applyBorder="1" applyAlignment="1">
      <alignment horizontal="center" vertical="center" wrapText="1"/>
    </xf>
    <xf numFmtId="0" fontId="1" fillId="0" borderId="33" xfId="16" applyFont="1" applyFill="1" applyBorder="1" applyAlignment="1">
      <alignment horizontal="center" vertical="center" wrapText="1"/>
    </xf>
    <xf numFmtId="0" fontId="0" fillId="0" borderId="27" xfId="16" applyFont="1" applyFill="1" applyBorder="1" applyAlignment="1">
      <alignment horizontal="center" vertical="center" wrapText="1"/>
    </xf>
    <xf numFmtId="0" fontId="0" fillId="0" borderId="28" xfId="16" applyFont="1" applyFill="1" applyBorder="1" applyAlignment="1">
      <alignment horizontal="center" vertical="center" wrapText="1"/>
    </xf>
    <xf numFmtId="0" fontId="0" fillId="0" borderId="38" xfId="16" applyFont="1" applyFill="1" applyBorder="1" applyAlignment="1">
      <alignment horizontal="center" vertical="center" wrapText="1"/>
    </xf>
    <xf numFmtId="0" fontId="0" fillId="0" borderId="39" xfId="16" applyFont="1" applyFill="1" applyBorder="1" applyAlignment="1">
      <alignment horizontal="center" vertical="center" wrapText="1"/>
    </xf>
  </cellXfs>
  <cellStyles count="48">
    <cellStyle name="ColLevel_0" xfId="24"/>
    <cellStyle name="RowLevel_0" xfId="25"/>
    <cellStyle name="百分比 2" xfId="26"/>
    <cellStyle name="差_5.中央部门决算（草案)-1" xfId="1"/>
    <cellStyle name="差_5.中央部门决算（草案)-1 2" xfId="32"/>
    <cellStyle name="差_出版署2010年度中央部门决算草案" xfId="2"/>
    <cellStyle name="差_出版署2010年度中央部门决算草案 2" xfId="33"/>
    <cellStyle name="差_全国友协2010年度中央部门决算（草案）" xfId="3"/>
    <cellStyle name="差_全国友协2010年度中央部门决算（草案） 2" xfId="34"/>
    <cellStyle name="差_司法部2010年度中央部门决算（草案）报" xfId="4"/>
    <cellStyle name="差_司法部2010年度中央部门决算（草案）报 2" xfId="35"/>
    <cellStyle name="常规" xfId="0" builtinId="0"/>
    <cellStyle name="常规 10" xfId="23"/>
    <cellStyle name="常规 11" xfId="31"/>
    <cellStyle name="常规 2" xfId="5"/>
    <cellStyle name="常规 2 2" xfId="30"/>
    <cellStyle name="常规 2 3" xfId="36"/>
    <cellStyle name="常规 3" xfId="6"/>
    <cellStyle name="常规 3 2" xfId="29"/>
    <cellStyle name="常规 3 3" xfId="37"/>
    <cellStyle name="常规 4" xfId="7"/>
    <cellStyle name="常规 5" xfId="8"/>
    <cellStyle name="常规 5 2" xfId="9"/>
    <cellStyle name="常规 5 2 2" xfId="39"/>
    <cellStyle name="常规 5 3" xfId="38"/>
    <cellStyle name="常规 6" xfId="10"/>
    <cellStyle name="常规 6 2" xfId="40"/>
    <cellStyle name="常规 7" xfId="11"/>
    <cellStyle name="常规 7 2" xfId="41"/>
    <cellStyle name="常规 8" xfId="12"/>
    <cellStyle name="常规 8 2" xfId="42"/>
    <cellStyle name="常规 9" xfId="13"/>
    <cellStyle name="常规 9 2" xfId="43"/>
    <cellStyle name="常规_2007年行政单位基层表样表" xfId="14"/>
    <cellStyle name="常规_2012年预算公开分析表（26个部门财政拨款三公经费）" xfId="15"/>
    <cellStyle name="常规_事业单位部门决算报表（讨论稿） 2" xfId="16"/>
    <cellStyle name="好_5.中央部门决算（草案)-1" xfId="17"/>
    <cellStyle name="好_5.中央部门决算（草案)-1 2" xfId="44"/>
    <cellStyle name="好_出版署2010年度中央部门决算草案" xfId="18"/>
    <cellStyle name="好_出版署2010年度中央部门决算草案 2" xfId="45"/>
    <cellStyle name="好_全国友协2010年度中央部门决算（草案）" xfId="19"/>
    <cellStyle name="好_全国友协2010年度中央部门决算（草案） 2" xfId="46"/>
    <cellStyle name="好_司法部2010年度中央部门决算（草案）报" xfId="20"/>
    <cellStyle name="好_司法部2010年度中央部门决算（草案）报 2" xfId="47"/>
    <cellStyle name="货币[0] 2" xfId="27"/>
    <cellStyle name="千位分隔[0] 2" xfId="28"/>
    <cellStyle name="样式 1" xfId="21"/>
    <cellStyle name="样式 1 2" xfId="2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H27"/>
  <sheetViews>
    <sheetView zoomScaleNormal="100" zoomScaleSheetLayoutView="100" workbookViewId="0">
      <selection activeCell="H23" sqref="H23"/>
    </sheetView>
  </sheetViews>
  <sheetFormatPr defaultRowHeight="14.25"/>
  <cols>
    <col min="1" max="1" width="50.625" style="5" customWidth="1"/>
    <col min="2" max="2" width="4" style="5" customWidth="1"/>
    <col min="3" max="3" width="15.625" style="5" customWidth="1"/>
    <col min="4" max="4" width="50.625" style="5" customWidth="1"/>
    <col min="5" max="5" width="4.25" style="5" customWidth="1"/>
    <col min="6" max="6" width="15.625" style="5" customWidth="1"/>
    <col min="7" max="8" width="9" style="4"/>
    <col min="9" max="16384" width="9" style="5"/>
  </cols>
  <sheetData>
    <row r="1" spans="1:8">
      <c r="A1" s="73"/>
    </row>
    <row r="2" spans="1:8" s="2" customFormat="1" ht="18" customHeight="1">
      <c r="A2" s="214" t="s">
        <v>166</v>
      </c>
      <c r="B2" s="214"/>
      <c r="C2" s="214"/>
      <c r="D2" s="214"/>
      <c r="E2" s="214"/>
      <c r="F2" s="214"/>
      <c r="G2" s="1"/>
      <c r="H2" s="1"/>
    </row>
    <row r="3" spans="1:8" ht="9.9499999999999993" customHeight="1">
      <c r="A3" s="3"/>
      <c r="B3" s="3"/>
      <c r="C3" s="3"/>
      <c r="D3" s="3"/>
      <c r="E3" s="3"/>
      <c r="F3" s="44" t="s">
        <v>75</v>
      </c>
    </row>
    <row r="4" spans="1:8" ht="15" customHeight="1" thickBot="1">
      <c r="A4" s="161" t="s">
        <v>282</v>
      </c>
      <c r="B4" s="3"/>
      <c r="C4" s="3"/>
      <c r="D4" s="3"/>
      <c r="E4" s="3"/>
      <c r="F4" s="44" t="s">
        <v>76</v>
      </c>
    </row>
    <row r="5" spans="1:8" s="7" customFormat="1" ht="21.95" customHeight="1">
      <c r="A5" s="215" t="s">
        <v>0</v>
      </c>
      <c r="B5" s="216"/>
      <c r="C5" s="216"/>
      <c r="D5" s="216" t="s">
        <v>1</v>
      </c>
      <c r="E5" s="216"/>
      <c r="F5" s="217"/>
      <c r="G5" s="6"/>
      <c r="H5" s="6"/>
    </row>
    <row r="6" spans="1:8" s="7" customFormat="1" ht="21.95" customHeight="1">
      <c r="A6" s="74" t="s">
        <v>77</v>
      </c>
      <c r="B6" s="75" t="s">
        <v>2</v>
      </c>
      <c r="C6" s="76" t="s">
        <v>78</v>
      </c>
      <c r="D6" s="77" t="s">
        <v>77</v>
      </c>
      <c r="E6" s="75" t="s">
        <v>2</v>
      </c>
      <c r="F6" s="78" t="s">
        <v>78</v>
      </c>
      <c r="G6" s="6"/>
      <c r="H6" s="6"/>
    </row>
    <row r="7" spans="1:8" s="7" customFormat="1" ht="21.95" customHeight="1">
      <c r="A7" s="74" t="s">
        <v>79</v>
      </c>
      <c r="B7" s="76"/>
      <c r="C7" s="77" t="s">
        <v>3</v>
      </c>
      <c r="D7" s="77" t="s">
        <v>79</v>
      </c>
      <c r="E7" s="76"/>
      <c r="F7" s="79" t="s">
        <v>4</v>
      </c>
      <c r="G7" s="6"/>
      <c r="H7" s="6"/>
    </row>
    <row r="8" spans="1:8" s="7" customFormat="1" ht="21.95" customHeight="1">
      <c r="A8" s="54" t="s">
        <v>80</v>
      </c>
      <c r="B8" s="53" t="s">
        <v>3</v>
      </c>
      <c r="C8" s="36">
        <v>2376.9</v>
      </c>
      <c r="D8" s="80" t="s">
        <v>55</v>
      </c>
      <c r="E8" s="191">
        <v>20</v>
      </c>
      <c r="F8" s="192">
        <v>826.43</v>
      </c>
      <c r="G8" s="6"/>
      <c r="H8" s="6"/>
    </row>
    <row r="9" spans="1:8" s="7" customFormat="1" ht="21.95" customHeight="1">
      <c r="A9" s="58" t="s">
        <v>81</v>
      </c>
      <c r="B9" s="53" t="s">
        <v>4</v>
      </c>
      <c r="C9" s="55"/>
      <c r="D9" s="80" t="s">
        <v>56</v>
      </c>
      <c r="E9" s="191">
        <v>21</v>
      </c>
      <c r="F9" s="192"/>
      <c r="G9" s="6"/>
      <c r="H9" s="6"/>
    </row>
    <row r="10" spans="1:8" s="7" customFormat="1" ht="21.95" customHeight="1">
      <c r="A10" s="58" t="s">
        <v>82</v>
      </c>
      <c r="B10" s="53" t="s">
        <v>5</v>
      </c>
      <c r="C10" s="55"/>
      <c r="D10" s="80" t="s">
        <v>57</v>
      </c>
      <c r="E10" s="191">
        <v>22</v>
      </c>
      <c r="F10" s="192">
        <v>4</v>
      </c>
      <c r="G10" s="6"/>
      <c r="H10" s="6"/>
    </row>
    <row r="11" spans="1:8" s="7" customFormat="1" ht="21.95" customHeight="1">
      <c r="A11" s="58" t="s">
        <v>83</v>
      </c>
      <c r="B11" s="53" t="s">
        <v>6</v>
      </c>
      <c r="C11" s="55"/>
      <c r="D11" s="80" t="s">
        <v>58</v>
      </c>
      <c r="E11" s="191">
        <v>23</v>
      </c>
      <c r="F11" s="192">
        <v>55.38</v>
      </c>
      <c r="G11" s="6"/>
      <c r="H11" s="6"/>
    </row>
    <row r="12" spans="1:8" s="7" customFormat="1" ht="21.95" customHeight="1">
      <c r="A12" s="58" t="s">
        <v>84</v>
      </c>
      <c r="B12" s="53" t="s">
        <v>7</v>
      </c>
      <c r="C12" s="55"/>
      <c r="D12" s="80" t="s">
        <v>59</v>
      </c>
      <c r="E12" s="191">
        <v>24</v>
      </c>
      <c r="F12" s="192">
        <v>105</v>
      </c>
      <c r="G12" s="6"/>
      <c r="H12" s="6"/>
    </row>
    <row r="13" spans="1:8" s="7" customFormat="1" ht="21.95" customHeight="1">
      <c r="A13" s="58" t="s">
        <v>85</v>
      </c>
      <c r="B13" s="53" t="s">
        <v>8</v>
      </c>
      <c r="C13" s="55"/>
      <c r="D13" s="80" t="s">
        <v>60</v>
      </c>
      <c r="E13" s="191">
        <v>25</v>
      </c>
      <c r="F13" s="192"/>
      <c r="G13" s="6"/>
      <c r="H13" s="6"/>
    </row>
    <row r="14" spans="1:8" s="7" customFormat="1" ht="21.95" customHeight="1">
      <c r="A14" s="58"/>
      <c r="B14" s="53" t="s">
        <v>9</v>
      </c>
      <c r="C14" s="55"/>
      <c r="D14" s="163" t="s">
        <v>283</v>
      </c>
      <c r="E14" s="191">
        <v>26</v>
      </c>
      <c r="F14" s="192">
        <v>126.25</v>
      </c>
      <c r="G14" s="6"/>
      <c r="H14" s="6"/>
    </row>
    <row r="15" spans="1:8" s="7" customFormat="1" ht="21.95" customHeight="1">
      <c r="A15" s="58"/>
      <c r="B15" s="53" t="s">
        <v>10</v>
      </c>
      <c r="C15" s="55"/>
      <c r="D15" s="163" t="s">
        <v>284</v>
      </c>
      <c r="E15" s="191">
        <v>27</v>
      </c>
      <c r="F15" s="192">
        <v>214.89</v>
      </c>
      <c r="G15" s="6"/>
      <c r="H15" s="6"/>
    </row>
    <row r="16" spans="1:8" s="7" customFormat="1" ht="21.95" customHeight="1">
      <c r="A16" s="58"/>
      <c r="B16" s="53" t="s">
        <v>11</v>
      </c>
      <c r="C16" s="55"/>
      <c r="D16" s="163" t="s">
        <v>285</v>
      </c>
      <c r="E16" s="191">
        <v>28</v>
      </c>
      <c r="F16" s="192">
        <v>25</v>
      </c>
      <c r="G16" s="6"/>
      <c r="H16" s="6"/>
    </row>
    <row r="17" spans="1:8" s="7" customFormat="1" ht="21.95" customHeight="1">
      <c r="A17" s="58"/>
      <c r="B17" s="53" t="s">
        <v>12</v>
      </c>
      <c r="C17" s="55"/>
      <c r="D17" s="163" t="s">
        <v>286</v>
      </c>
      <c r="E17" s="191">
        <v>29</v>
      </c>
      <c r="F17" s="192">
        <v>88</v>
      </c>
      <c r="G17" s="6"/>
      <c r="H17" s="6"/>
    </row>
    <row r="18" spans="1:8" s="7" customFormat="1" ht="21.95" customHeight="1">
      <c r="A18" s="58"/>
      <c r="B18" s="53" t="s">
        <v>13</v>
      </c>
      <c r="C18" s="55"/>
      <c r="D18" s="163" t="s">
        <v>287</v>
      </c>
      <c r="E18" s="191">
        <v>30</v>
      </c>
      <c r="F18" s="192">
        <v>95</v>
      </c>
      <c r="G18" s="6"/>
      <c r="H18" s="6"/>
    </row>
    <row r="19" spans="1:8" s="7" customFormat="1" ht="21.95" customHeight="1">
      <c r="A19" s="58"/>
      <c r="B19" s="53" t="s">
        <v>14</v>
      </c>
      <c r="C19" s="55"/>
      <c r="D19" s="163" t="s">
        <v>288</v>
      </c>
      <c r="E19" s="191">
        <v>31</v>
      </c>
      <c r="F19" s="192">
        <v>836.95</v>
      </c>
      <c r="G19" s="6"/>
      <c r="H19" s="6"/>
    </row>
    <row r="20" spans="1:8" s="7" customFormat="1" ht="21.95" customHeight="1">
      <c r="A20" s="59"/>
      <c r="B20" s="53" t="s">
        <v>15</v>
      </c>
      <c r="C20" s="55"/>
      <c r="D20" s="81" t="s">
        <v>86</v>
      </c>
      <c r="E20" s="191">
        <v>32</v>
      </c>
      <c r="F20" s="57"/>
      <c r="G20" s="6"/>
      <c r="H20" s="6"/>
    </row>
    <row r="21" spans="1:8" s="7" customFormat="1" ht="21.95" customHeight="1">
      <c r="A21" s="60"/>
      <c r="B21" s="53" t="s">
        <v>16</v>
      </c>
      <c r="C21" s="61"/>
      <c r="D21" s="195"/>
      <c r="E21" s="191">
        <v>33</v>
      </c>
      <c r="F21" s="197"/>
      <c r="G21" s="6"/>
      <c r="H21" s="6"/>
    </row>
    <row r="22" spans="1:8" s="7" customFormat="1" ht="21.95" customHeight="1">
      <c r="A22" s="62" t="s">
        <v>21</v>
      </c>
      <c r="B22" s="53" t="s">
        <v>333</v>
      </c>
      <c r="C22" s="36">
        <v>2376.9</v>
      </c>
      <c r="D22" s="196" t="s">
        <v>22</v>
      </c>
      <c r="E22" s="191">
        <v>34</v>
      </c>
      <c r="F22" s="36">
        <f>SUM(F8:F19)</f>
        <v>2376.8999999999996</v>
      </c>
      <c r="G22" s="6"/>
      <c r="H22" s="6"/>
    </row>
    <row r="23" spans="1:8" s="7" customFormat="1" ht="21.95" customHeight="1">
      <c r="A23" s="60" t="s">
        <v>87</v>
      </c>
      <c r="B23" s="53" t="s">
        <v>17</v>
      </c>
      <c r="C23" s="55"/>
      <c r="D23" s="61" t="s">
        <v>88</v>
      </c>
      <c r="E23" s="191">
        <v>35</v>
      </c>
      <c r="F23" s="198"/>
      <c r="G23" s="6"/>
      <c r="H23" s="6"/>
    </row>
    <row r="24" spans="1:8" s="7" customFormat="1" ht="21.95" customHeight="1">
      <c r="A24" s="60" t="s">
        <v>170</v>
      </c>
      <c r="B24" s="53" t="s">
        <v>18</v>
      </c>
      <c r="C24" s="55"/>
      <c r="D24" s="61" t="s">
        <v>169</v>
      </c>
      <c r="E24" s="191">
        <v>36</v>
      </c>
      <c r="F24" s="198"/>
      <c r="G24" s="6"/>
      <c r="H24" s="6"/>
    </row>
    <row r="25" spans="1:8" s="7" customFormat="1" ht="21.95" customHeight="1">
      <c r="A25" s="60"/>
      <c r="B25" s="53" t="s">
        <v>19</v>
      </c>
      <c r="C25" s="55"/>
      <c r="D25" s="61"/>
      <c r="E25" s="191">
        <v>37</v>
      </c>
      <c r="F25" s="198"/>
      <c r="G25" s="6"/>
      <c r="H25" s="6"/>
    </row>
    <row r="26" spans="1:8" ht="21.95" customHeight="1" thickBot="1">
      <c r="A26" s="199" t="s">
        <v>23</v>
      </c>
      <c r="B26" s="193" t="s">
        <v>20</v>
      </c>
      <c r="C26" s="36">
        <v>2376.9</v>
      </c>
      <c r="D26" s="200" t="s">
        <v>23</v>
      </c>
      <c r="E26" s="194">
        <v>38</v>
      </c>
      <c r="F26" s="36">
        <v>2376.9</v>
      </c>
    </row>
    <row r="27" spans="1:8" ht="29.25" customHeight="1">
      <c r="A27" s="218" t="s">
        <v>89</v>
      </c>
      <c r="B27" s="219"/>
      <c r="C27" s="219"/>
      <c r="D27" s="219"/>
      <c r="E27" s="219"/>
      <c r="F27" s="219"/>
    </row>
  </sheetData>
  <mergeCells count="4">
    <mergeCell ref="A2:F2"/>
    <mergeCell ref="A5:C5"/>
    <mergeCell ref="D5:F5"/>
    <mergeCell ref="A27:F27"/>
  </mergeCells>
  <phoneticPr fontId="2" type="noConversion"/>
  <printOptions horizontalCentered="1"/>
  <pageMargins left="0.35433070866141736" right="0.35433070866141736" top="0.59055118110236227" bottom="0.78740157480314965" header="0.51181102362204722" footer="0.19685039370078741"/>
  <pageSetup paperSize="9" scale="77" orientation="landscape" horizontalDpi="300" verticalDpi="300" r:id="rId1"/>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dimension ref="A1:J81"/>
  <sheetViews>
    <sheetView topLeftCell="A73" zoomScaleNormal="100" zoomScaleSheetLayoutView="160" workbookViewId="0">
      <selection activeCell="C41" sqref="C41"/>
    </sheetView>
  </sheetViews>
  <sheetFormatPr defaultRowHeight="14.25"/>
  <cols>
    <col min="1" max="1" width="17.5" style="21" customWidth="1"/>
    <col min="2" max="2" width="35.375" style="10" customWidth="1"/>
    <col min="3" max="9" width="13.625" style="10" customWidth="1"/>
    <col min="10" max="16384" width="9" style="10"/>
  </cols>
  <sheetData>
    <row r="1" spans="1:10" s="8" customFormat="1" ht="21.75">
      <c r="A1" s="233" t="s">
        <v>167</v>
      </c>
      <c r="B1" s="233"/>
      <c r="C1" s="233"/>
      <c r="D1" s="233"/>
      <c r="E1" s="233"/>
      <c r="F1" s="233"/>
      <c r="G1" s="233"/>
      <c r="H1" s="233"/>
      <c r="I1" s="233"/>
    </row>
    <row r="2" spans="1:10">
      <c r="A2" s="183"/>
      <c r="B2" s="9"/>
      <c r="C2" s="9"/>
      <c r="D2" s="9"/>
      <c r="E2" s="9"/>
      <c r="F2" s="9"/>
      <c r="G2" s="9"/>
      <c r="H2" s="9"/>
      <c r="I2" s="44" t="s">
        <v>43</v>
      </c>
    </row>
    <row r="3" spans="1:10" ht="26.25" customHeight="1" thickBot="1">
      <c r="A3" s="201" t="s">
        <v>334</v>
      </c>
      <c r="B3" s="9"/>
      <c r="C3" s="9"/>
      <c r="D3" s="9"/>
      <c r="E3" s="11"/>
      <c r="F3" s="9"/>
      <c r="G3" s="9"/>
      <c r="H3" s="9"/>
      <c r="I3" s="44" t="s">
        <v>42</v>
      </c>
    </row>
    <row r="4" spans="1:10" s="13" customFormat="1" ht="22.5" customHeight="1">
      <c r="A4" s="221" t="s">
        <v>24</v>
      </c>
      <c r="B4" s="222"/>
      <c r="C4" s="230" t="s">
        <v>21</v>
      </c>
      <c r="D4" s="223" t="s">
        <v>46</v>
      </c>
      <c r="E4" s="230" t="s">
        <v>25</v>
      </c>
      <c r="F4" s="230" t="s">
        <v>26</v>
      </c>
      <c r="G4" s="230" t="s">
        <v>27</v>
      </c>
      <c r="H4" s="230" t="s">
        <v>54</v>
      </c>
      <c r="I4" s="234" t="s">
        <v>28</v>
      </c>
      <c r="J4" s="12"/>
    </row>
    <row r="5" spans="1:10" s="13" customFormat="1" ht="22.5" customHeight="1">
      <c r="A5" s="237" t="s">
        <v>71</v>
      </c>
      <c r="B5" s="239" t="s">
        <v>29</v>
      </c>
      <c r="C5" s="231"/>
      <c r="D5" s="224"/>
      <c r="E5" s="231"/>
      <c r="F5" s="231"/>
      <c r="G5" s="231"/>
      <c r="H5" s="231"/>
      <c r="I5" s="235"/>
      <c r="J5" s="12"/>
    </row>
    <row r="6" spans="1:10" s="13" customFormat="1" ht="22.5" customHeight="1">
      <c r="A6" s="238"/>
      <c r="B6" s="232"/>
      <c r="C6" s="232"/>
      <c r="D6" s="225"/>
      <c r="E6" s="232"/>
      <c r="F6" s="232"/>
      <c r="G6" s="232"/>
      <c r="H6" s="232"/>
      <c r="I6" s="236"/>
      <c r="J6" s="12"/>
    </row>
    <row r="7" spans="1:10" ht="22.5" customHeight="1">
      <c r="A7" s="226" t="s">
        <v>30</v>
      </c>
      <c r="B7" s="227"/>
      <c r="C7" s="14" t="s">
        <v>3</v>
      </c>
      <c r="D7" s="14" t="s">
        <v>4</v>
      </c>
      <c r="E7" s="14" t="s">
        <v>5</v>
      </c>
      <c r="F7" s="14" t="s">
        <v>6</v>
      </c>
      <c r="G7" s="14" t="s">
        <v>7</v>
      </c>
      <c r="H7" s="14" t="s">
        <v>8</v>
      </c>
      <c r="I7" s="46" t="s">
        <v>45</v>
      </c>
      <c r="J7" s="15"/>
    </row>
    <row r="8" spans="1:10" ht="22.5" customHeight="1">
      <c r="A8" s="228" t="s">
        <v>23</v>
      </c>
      <c r="B8" s="229"/>
      <c r="C8" s="35">
        <v>2376.9</v>
      </c>
      <c r="D8" s="35">
        <v>2376.9</v>
      </c>
      <c r="E8" s="35"/>
      <c r="F8" s="35"/>
      <c r="G8" s="35"/>
      <c r="H8" s="35"/>
      <c r="I8" s="36"/>
      <c r="J8" s="15"/>
    </row>
    <row r="9" spans="1:10" ht="22.5" customHeight="1">
      <c r="A9" s="184">
        <v>201</v>
      </c>
      <c r="B9" s="16" t="s">
        <v>231</v>
      </c>
      <c r="C9" s="35">
        <v>826.43</v>
      </c>
      <c r="D9" s="35">
        <v>826.43</v>
      </c>
      <c r="E9" s="35"/>
      <c r="F9" s="35"/>
      <c r="G9" s="35"/>
      <c r="H9" s="35"/>
      <c r="I9" s="36"/>
      <c r="J9" s="15"/>
    </row>
    <row r="10" spans="1:10" ht="22.5" customHeight="1">
      <c r="A10" s="184">
        <v>20101</v>
      </c>
      <c r="B10" s="16" t="s">
        <v>294</v>
      </c>
      <c r="C10" s="52">
        <v>5</v>
      </c>
      <c r="D10" s="52">
        <v>5</v>
      </c>
      <c r="E10" s="35"/>
      <c r="F10" s="35"/>
      <c r="G10" s="35"/>
      <c r="H10" s="35"/>
      <c r="I10" s="36"/>
      <c r="J10" s="15"/>
    </row>
    <row r="11" spans="1:10" ht="22.5" customHeight="1">
      <c r="A11" s="184">
        <v>2010102</v>
      </c>
      <c r="B11" s="16" t="s">
        <v>295</v>
      </c>
      <c r="C11" s="35">
        <v>5</v>
      </c>
      <c r="D11" s="35">
        <v>5</v>
      </c>
      <c r="E11" s="35"/>
      <c r="F11" s="35"/>
      <c r="G11" s="35"/>
      <c r="H11" s="35"/>
      <c r="I11" s="36"/>
      <c r="J11" s="15"/>
    </row>
    <row r="12" spans="1:10" ht="22.5" customHeight="1">
      <c r="A12" s="184">
        <v>20102</v>
      </c>
      <c r="B12" s="16" t="s">
        <v>296</v>
      </c>
      <c r="C12" s="35">
        <v>3</v>
      </c>
      <c r="D12" s="35">
        <v>3</v>
      </c>
      <c r="E12" s="35"/>
      <c r="F12" s="35"/>
      <c r="G12" s="35"/>
      <c r="H12" s="35"/>
      <c r="I12" s="36"/>
      <c r="J12" s="15"/>
    </row>
    <row r="13" spans="1:10" ht="22.5" customHeight="1">
      <c r="A13" s="184">
        <v>2010202</v>
      </c>
      <c r="B13" s="16" t="s">
        <v>295</v>
      </c>
      <c r="C13" s="35">
        <v>3</v>
      </c>
      <c r="D13" s="35">
        <v>3</v>
      </c>
      <c r="E13" s="35"/>
      <c r="F13" s="35"/>
      <c r="G13" s="35"/>
      <c r="H13" s="35"/>
      <c r="I13" s="36"/>
      <c r="J13" s="15"/>
    </row>
    <row r="14" spans="1:10" ht="22.5" customHeight="1">
      <c r="A14" s="185">
        <v>20103</v>
      </c>
      <c r="B14" s="180" t="s">
        <v>297</v>
      </c>
      <c r="C14" s="181">
        <v>732.67</v>
      </c>
      <c r="D14" s="181">
        <v>732.67</v>
      </c>
      <c r="E14" s="181"/>
      <c r="F14" s="181"/>
      <c r="G14" s="181"/>
      <c r="H14" s="181"/>
      <c r="I14" s="182"/>
      <c r="J14" s="15"/>
    </row>
    <row r="15" spans="1:10" ht="22.5" customHeight="1">
      <c r="A15" s="185">
        <v>2010301</v>
      </c>
      <c r="B15" s="180" t="s">
        <v>298</v>
      </c>
      <c r="C15" s="181">
        <v>512.66999999999996</v>
      </c>
      <c r="D15" s="181">
        <v>512.66999999999996</v>
      </c>
      <c r="E15" s="181"/>
      <c r="F15" s="181"/>
      <c r="G15" s="181"/>
      <c r="H15" s="181"/>
      <c r="I15" s="182"/>
      <c r="J15" s="15"/>
    </row>
    <row r="16" spans="1:10" ht="22.5" customHeight="1">
      <c r="A16" s="185">
        <v>2010302</v>
      </c>
      <c r="B16" s="180" t="s">
        <v>295</v>
      </c>
      <c r="C16" s="181">
        <v>220</v>
      </c>
      <c r="D16" s="181">
        <v>220</v>
      </c>
      <c r="E16" s="181"/>
      <c r="F16" s="181"/>
      <c r="G16" s="181"/>
      <c r="H16" s="181"/>
      <c r="I16" s="182"/>
      <c r="J16" s="15"/>
    </row>
    <row r="17" spans="1:10" ht="22.5" customHeight="1">
      <c r="A17" s="185">
        <v>20104</v>
      </c>
      <c r="B17" s="180" t="s">
        <v>299</v>
      </c>
      <c r="C17" s="181">
        <v>25</v>
      </c>
      <c r="D17" s="181">
        <v>25</v>
      </c>
      <c r="E17" s="181"/>
      <c r="F17" s="181"/>
      <c r="G17" s="181"/>
      <c r="H17" s="181"/>
      <c r="I17" s="182"/>
      <c r="J17" s="15"/>
    </row>
    <row r="18" spans="1:10" ht="22.5" customHeight="1">
      <c r="A18" s="185">
        <v>2010402</v>
      </c>
      <c r="B18" s="180" t="s">
        <v>295</v>
      </c>
      <c r="C18" s="181">
        <v>25</v>
      </c>
      <c r="D18" s="181">
        <v>25</v>
      </c>
      <c r="E18" s="181"/>
      <c r="F18" s="181"/>
      <c r="G18" s="181"/>
      <c r="H18" s="181"/>
      <c r="I18" s="182"/>
      <c r="J18" s="15"/>
    </row>
    <row r="19" spans="1:10" ht="22.5" customHeight="1">
      <c r="A19" s="185">
        <v>20105</v>
      </c>
      <c r="B19" s="180" t="s">
        <v>300</v>
      </c>
      <c r="C19" s="181">
        <v>3</v>
      </c>
      <c r="D19" s="181">
        <v>3</v>
      </c>
      <c r="E19" s="181"/>
      <c r="F19" s="181"/>
      <c r="G19" s="181"/>
      <c r="H19" s="181"/>
      <c r="I19" s="182"/>
      <c r="J19" s="15"/>
    </row>
    <row r="20" spans="1:10" ht="22.5" customHeight="1">
      <c r="A20" s="185">
        <v>2010502</v>
      </c>
      <c r="B20" s="180" t="s">
        <v>295</v>
      </c>
      <c r="C20" s="181">
        <v>3</v>
      </c>
      <c r="D20" s="181">
        <v>3</v>
      </c>
      <c r="E20" s="181"/>
      <c r="F20" s="181"/>
      <c r="G20" s="181"/>
      <c r="H20" s="181"/>
      <c r="I20" s="182"/>
      <c r="J20" s="15"/>
    </row>
    <row r="21" spans="1:10" ht="22.5" customHeight="1">
      <c r="A21" s="185">
        <v>20106</v>
      </c>
      <c r="B21" s="180" t="s">
        <v>301</v>
      </c>
      <c r="C21" s="181">
        <v>8</v>
      </c>
      <c r="D21" s="181">
        <v>8</v>
      </c>
      <c r="E21" s="181"/>
      <c r="F21" s="181"/>
      <c r="G21" s="181"/>
      <c r="H21" s="181"/>
      <c r="I21" s="182"/>
      <c r="J21" s="15"/>
    </row>
    <row r="22" spans="1:10" ht="22.5" customHeight="1">
      <c r="A22" s="185">
        <v>2010602</v>
      </c>
      <c r="B22" s="180" t="s">
        <v>295</v>
      </c>
      <c r="C22" s="181">
        <v>8</v>
      </c>
      <c r="D22" s="181">
        <v>8</v>
      </c>
      <c r="E22" s="181"/>
      <c r="F22" s="181"/>
      <c r="G22" s="181"/>
      <c r="H22" s="181"/>
      <c r="I22" s="182"/>
      <c r="J22" s="15"/>
    </row>
    <row r="23" spans="1:10" ht="22.5" customHeight="1">
      <c r="A23" s="185">
        <v>20111</v>
      </c>
      <c r="B23" s="180" t="s">
        <v>302</v>
      </c>
      <c r="C23" s="181">
        <v>3</v>
      </c>
      <c r="D23" s="181">
        <v>3</v>
      </c>
      <c r="E23" s="181"/>
      <c r="F23" s="181"/>
      <c r="G23" s="181"/>
      <c r="H23" s="181"/>
      <c r="I23" s="182"/>
      <c r="J23" s="15"/>
    </row>
    <row r="24" spans="1:10" ht="22.5" customHeight="1">
      <c r="A24" s="185">
        <v>2011102</v>
      </c>
      <c r="B24" s="180" t="s">
        <v>295</v>
      </c>
      <c r="C24" s="181">
        <v>3</v>
      </c>
      <c r="D24" s="181">
        <v>3</v>
      </c>
      <c r="E24" s="181"/>
      <c r="F24" s="181"/>
      <c r="G24" s="181"/>
      <c r="H24" s="181"/>
      <c r="I24" s="182"/>
      <c r="J24" s="15"/>
    </row>
    <row r="25" spans="1:10" ht="22.5" customHeight="1">
      <c r="A25" s="185">
        <v>20131</v>
      </c>
      <c r="B25" s="180" t="s">
        <v>303</v>
      </c>
      <c r="C25" s="181">
        <v>10</v>
      </c>
      <c r="D25" s="181">
        <v>10</v>
      </c>
      <c r="E25" s="181"/>
      <c r="F25" s="181"/>
      <c r="G25" s="181"/>
      <c r="H25" s="181"/>
      <c r="I25" s="182"/>
      <c r="J25" s="15"/>
    </row>
    <row r="26" spans="1:10" ht="22.5" customHeight="1">
      <c r="A26" s="185">
        <v>2013102</v>
      </c>
      <c r="B26" s="180" t="s">
        <v>295</v>
      </c>
      <c r="C26" s="181">
        <v>10</v>
      </c>
      <c r="D26" s="181">
        <v>10</v>
      </c>
      <c r="E26" s="181"/>
      <c r="F26" s="181"/>
      <c r="G26" s="181"/>
      <c r="H26" s="181"/>
      <c r="I26" s="182"/>
      <c r="J26" s="15"/>
    </row>
    <row r="27" spans="1:10" ht="22.5" customHeight="1">
      <c r="A27" s="185">
        <v>20132</v>
      </c>
      <c r="B27" s="180" t="s">
        <v>304</v>
      </c>
      <c r="C27" s="181">
        <v>24</v>
      </c>
      <c r="D27" s="181">
        <v>24</v>
      </c>
      <c r="E27" s="181"/>
      <c r="F27" s="181"/>
      <c r="G27" s="181"/>
      <c r="H27" s="181"/>
      <c r="I27" s="182"/>
      <c r="J27" s="15"/>
    </row>
    <row r="28" spans="1:10" ht="22.5" customHeight="1">
      <c r="A28" s="185">
        <v>2013202</v>
      </c>
      <c r="B28" s="180" t="s">
        <v>295</v>
      </c>
      <c r="C28" s="181">
        <v>24</v>
      </c>
      <c r="D28" s="181">
        <v>24</v>
      </c>
      <c r="E28" s="181"/>
      <c r="F28" s="181"/>
      <c r="G28" s="181"/>
      <c r="H28" s="181"/>
      <c r="I28" s="182"/>
      <c r="J28" s="15"/>
    </row>
    <row r="29" spans="1:10" ht="22.5" customHeight="1">
      <c r="A29" s="185">
        <v>20133</v>
      </c>
      <c r="B29" s="180" t="s">
        <v>305</v>
      </c>
      <c r="C29" s="181">
        <v>50</v>
      </c>
      <c r="D29" s="181">
        <v>50</v>
      </c>
      <c r="E29" s="181"/>
      <c r="F29" s="181"/>
      <c r="G29" s="181"/>
      <c r="H29" s="181"/>
      <c r="I29" s="182"/>
      <c r="J29" s="15"/>
    </row>
    <row r="30" spans="1:10" ht="22.5" customHeight="1">
      <c r="A30" s="185">
        <v>2013302</v>
      </c>
      <c r="B30" s="180" t="s">
        <v>295</v>
      </c>
      <c r="C30" s="181">
        <v>50</v>
      </c>
      <c r="D30" s="181">
        <v>50</v>
      </c>
      <c r="E30" s="181"/>
      <c r="F30" s="181"/>
      <c r="G30" s="181"/>
      <c r="H30" s="181"/>
      <c r="I30" s="182"/>
      <c r="J30" s="15"/>
    </row>
    <row r="31" spans="1:10" ht="22.5" customHeight="1">
      <c r="A31" s="185">
        <v>20199</v>
      </c>
      <c r="B31" s="180" t="s">
        <v>306</v>
      </c>
      <c r="C31" s="181">
        <v>62.76</v>
      </c>
      <c r="D31" s="181">
        <v>62.76</v>
      </c>
      <c r="E31" s="181"/>
      <c r="F31" s="181"/>
      <c r="G31" s="181"/>
      <c r="H31" s="181"/>
      <c r="I31" s="182"/>
      <c r="J31" s="15"/>
    </row>
    <row r="32" spans="1:10" ht="22.5" customHeight="1">
      <c r="A32" s="185">
        <v>2019999</v>
      </c>
      <c r="B32" s="180" t="s">
        <v>307</v>
      </c>
      <c r="C32" s="181">
        <v>62.76</v>
      </c>
      <c r="D32" s="181">
        <v>62.76</v>
      </c>
      <c r="E32" s="181"/>
      <c r="F32" s="181"/>
      <c r="G32" s="181"/>
      <c r="H32" s="181"/>
      <c r="I32" s="182"/>
      <c r="J32" s="15"/>
    </row>
    <row r="33" spans="1:10" ht="22.5" customHeight="1">
      <c r="A33" s="185">
        <v>203</v>
      </c>
      <c r="B33" s="180" t="s">
        <v>232</v>
      </c>
      <c r="C33" s="181">
        <v>4</v>
      </c>
      <c r="D33" s="181">
        <v>4</v>
      </c>
      <c r="E33" s="181"/>
      <c r="F33" s="181"/>
      <c r="G33" s="181"/>
      <c r="H33" s="181"/>
      <c r="I33" s="182"/>
      <c r="J33" s="15"/>
    </row>
    <row r="34" spans="1:10" ht="22.5" customHeight="1">
      <c r="A34" s="185">
        <v>20399</v>
      </c>
      <c r="B34" s="180" t="s">
        <v>308</v>
      </c>
      <c r="C34" s="181">
        <v>4</v>
      </c>
      <c r="D34" s="181">
        <v>4</v>
      </c>
      <c r="E34" s="181"/>
      <c r="F34" s="181"/>
      <c r="G34" s="181"/>
      <c r="H34" s="181"/>
      <c r="I34" s="182"/>
      <c r="J34" s="15"/>
    </row>
    <row r="35" spans="1:10" ht="22.5" customHeight="1">
      <c r="A35" s="185">
        <v>2039999</v>
      </c>
      <c r="B35" s="180" t="s">
        <v>309</v>
      </c>
      <c r="C35" s="181">
        <v>4</v>
      </c>
      <c r="D35" s="181">
        <v>4</v>
      </c>
      <c r="E35" s="181"/>
      <c r="F35" s="181"/>
      <c r="G35" s="181"/>
      <c r="H35" s="181"/>
      <c r="I35" s="182"/>
      <c r="J35" s="15"/>
    </row>
    <row r="36" spans="1:10" ht="22.5" customHeight="1">
      <c r="A36" s="185">
        <v>204</v>
      </c>
      <c r="B36" s="180" t="s">
        <v>233</v>
      </c>
      <c r="C36" s="181">
        <v>55.38</v>
      </c>
      <c r="D36" s="181">
        <v>55.38</v>
      </c>
      <c r="E36" s="181"/>
      <c r="F36" s="181"/>
      <c r="G36" s="181"/>
      <c r="H36" s="181"/>
      <c r="I36" s="182"/>
      <c r="J36" s="15"/>
    </row>
    <row r="37" spans="1:10" ht="22.5" customHeight="1">
      <c r="A37" s="185">
        <v>20406</v>
      </c>
      <c r="B37" s="180" t="s">
        <v>310</v>
      </c>
      <c r="C37" s="181">
        <v>23.68</v>
      </c>
      <c r="D37" s="181">
        <v>23.68</v>
      </c>
      <c r="E37" s="181"/>
      <c r="F37" s="181"/>
      <c r="G37" s="181"/>
      <c r="H37" s="181"/>
      <c r="I37" s="182"/>
      <c r="J37" s="15"/>
    </row>
    <row r="38" spans="1:10" ht="22.5" customHeight="1">
      <c r="A38" s="185">
        <v>2040601</v>
      </c>
      <c r="B38" s="180" t="s">
        <v>298</v>
      </c>
      <c r="C38" s="181">
        <v>7.68</v>
      </c>
      <c r="D38" s="181">
        <v>7.68</v>
      </c>
      <c r="E38" s="181"/>
      <c r="F38" s="181"/>
      <c r="G38" s="181"/>
      <c r="H38" s="181"/>
      <c r="I38" s="182"/>
      <c r="J38" s="15"/>
    </row>
    <row r="39" spans="1:10" ht="22.5" customHeight="1">
      <c r="A39" s="185">
        <v>2040602</v>
      </c>
      <c r="B39" s="180" t="s">
        <v>295</v>
      </c>
      <c r="C39" s="181">
        <v>36</v>
      </c>
      <c r="D39" s="181">
        <v>36</v>
      </c>
      <c r="E39" s="181"/>
      <c r="F39" s="181"/>
      <c r="G39" s="181"/>
      <c r="H39" s="181"/>
      <c r="I39" s="182"/>
      <c r="J39" s="15"/>
    </row>
    <row r="40" spans="1:10" ht="22.5" customHeight="1">
      <c r="A40" s="185">
        <v>20499</v>
      </c>
      <c r="B40" s="180" t="s">
        <v>311</v>
      </c>
      <c r="C40" s="181">
        <v>11.7</v>
      </c>
      <c r="D40" s="181">
        <v>11.7</v>
      </c>
      <c r="E40" s="181"/>
      <c r="F40" s="181"/>
      <c r="G40" s="181"/>
      <c r="H40" s="181"/>
      <c r="I40" s="182"/>
      <c r="J40" s="15"/>
    </row>
    <row r="41" spans="1:10" ht="22.5" customHeight="1">
      <c r="A41" s="185">
        <v>2049901</v>
      </c>
      <c r="B41" s="180" t="s">
        <v>312</v>
      </c>
      <c r="C41" s="181">
        <v>11.7</v>
      </c>
      <c r="D41" s="181">
        <v>11.7</v>
      </c>
      <c r="E41" s="181"/>
      <c r="F41" s="181"/>
      <c r="G41" s="181"/>
      <c r="H41" s="181"/>
      <c r="I41" s="182"/>
      <c r="J41" s="15"/>
    </row>
    <row r="42" spans="1:10" ht="22.5" customHeight="1">
      <c r="A42" s="185">
        <v>205</v>
      </c>
      <c r="B42" s="180" t="s">
        <v>234</v>
      </c>
      <c r="C42" s="181">
        <v>105</v>
      </c>
      <c r="D42" s="181">
        <v>105</v>
      </c>
      <c r="E42" s="181"/>
      <c r="F42" s="181"/>
      <c r="G42" s="181"/>
      <c r="H42" s="181"/>
      <c r="I42" s="182"/>
      <c r="J42" s="15"/>
    </row>
    <row r="43" spans="1:10" ht="22.5" customHeight="1">
      <c r="A43" s="185">
        <v>20502</v>
      </c>
      <c r="B43" s="180" t="s">
        <v>313</v>
      </c>
      <c r="C43" s="181">
        <v>105</v>
      </c>
      <c r="D43" s="181">
        <v>105</v>
      </c>
      <c r="E43" s="181"/>
      <c r="F43" s="181"/>
      <c r="G43" s="181"/>
      <c r="H43" s="181"/>
      <c r="I43" s="182"/>
      <c r="J43" s="15"/>
    </row>
    <row r="44" spans="1:10" ht="22.5" customHeight="1">
      <c r="A44" s="185">
        <v>2050299</v>
      </c>
      <c r="B44" s="180" t="s">
        <v>314</v>
      </c>
      <c r="C44" s="181">
        <v>105</v>
      </c>
      <c r="D44" s="181">
        <v>105</v>
      </c>
      <c r="E44" s="181"/>
      <c r="F44" s="181"/>
      <c r="G44" s="181"/>
      <c r="H44" s="181"/>
      <c r="I44" s="182"/>
      <c r="J44" s="15"/>
    </row>
    <row r="45" spans="1:10" ht="22.5" customHeight="1">
      <c r="A45" s="185">
        <v>207</v>
      </c>
      <c r="B45" s="180" t="s">
        <v>235</v>
      </c>
      <c r="C45" s="181">
        <v>126.25</v>
      </c>
      <c r="D45" s="181">
        <v>126.25</v>
      </c>
      <c r="E45" s="181"/>
      <c r="F45" s="181"/>
      <c r="G45" s="181"/>
      <c r="H45" s="181"/>
      <c r="I45" s="182"/>
      <c r="J45" s="15"/>
    </row>
    <row r="46" spans="1:10" ht="22.5" customHeight="1">
      <c r="A46" s="185">
        <v>20701</v>
      </c>
      <c r="B46" s="180" t="s">
        <v>315</v>
      </c>
      <c r="C46" s="181">
        <v>126.25</v>
      </c>
      <c r="D46" s="181">
        <v>126.25</v>
      </c>
      <c r="E46" s="181"/>
      <c r="F46" s="181"/>
      <c r="G46" s="181"/>
      <c r="H46" s="181"/>
      <c r="I46" s="182"/>
      <c r="J46" s="15"/>
    </row>
    <row r="47" spans="1:10" ht="22.5" customHeight="1">
      <c r="A47" s="185">
        <v>2070101</v>
      </c>
      <c r="B47" s="180" t="s">
        <v>298</v>
      </c>
      <c r="C47" s="181">
        <v>46.25</v>
      </c>
      <c r="D47" s="181">
        <v>46.25</v>
      </c>
      <c r="E47" s="181"/>
      <c r="F47" s="181"/>
      <c r="G47" s="181"/>
      <c r="H47" s="181"/>
      <c r="I47" s="182"/>
      <c r="J47" s="15"/>
    </row>
    <row r="48" spans="1:10" ht="22.5" customHeight="1">
      <c r="A48" s="185">
        <v>2070199</v>
      </c>
      <c r="B48" s="180" t="s">
        <v>316</v>
      </c>
      <c r="C48" s="181">
        <v>80</v>
      </c>
      <c r="D48" s="181">
        <v>80</v>
      </c>
      <c r="E48" s="181"/>
      <c r="F48" s="181"/>
      <c r="G48" s="181"/>
      <c r="H48" s="181"/>
      <c r="I48" s="182"/>
      <c r="J48" s="15"/>
    </row>
    <row r="49" spans="1:10" ht="22.5" customHeight="1">
      <c r="A49" s="185">
        <v>208</v>
      </c>
      <c r="B49" s="180" t="s">
        <v>236</v>
      </c>
      <c r="C49" s="181">
        <v>214.89</v>
      </c>
      <c r="D49" s="181">
        <v>214.89</v>
      </c>
      <c r="E49" s="181"/>
      <c r="F49" s="181"/>
      <c r="G49" s="181"/>
      <c r="H49" s="181"/>
      <c r="I49" s="182"/>
      <c r="J49" s="15"/>
    </row>
    <row r="50" spans="1:10" ht="22.5" customHeight="1">
      <c r="A50" s="185">
        <v>20801</v>
      </c>
      <c r="B50" s="180" t="s">
        <v>317</v>
      </c>
      <c r="C50" s="181">
        <v>93.89</v>
      </c>
      <c r="D50" s="181">
        <v>93.89</v>
      </c>
      <c r="E50" s="181"/>
      <c r="F50" s="181"/>
      <c r="G50" s="181"/>
      <c r="H50" s="181"/>
      <c r="I50" s="182"/>
      <c r="J50" s="15"/>
    </row>
    <row r="51" spans="1:10" ht="22.5" customHeight="1">
      <c r="A51" s="185">
        <v>2070101</v>
      </c>
      <c r="B51" s="180" t="s">
        <v>298</v>
      </c>
      <c r="C51" s="181">
        <v>93.89</v>
      </c>
      <c r="D51" s="181">
        <v>93.89</v>
      </c>
      <c r="E51" s="181"/>
      <c r="F51" s="181"/>
      <c r="G51" s="181"/>
      <c r="H51" s="181"/>
      <c r="I51" s="182"/>
      <c r="J51" s="15"/>
    </row>
    <row r="52" spans="1:10" ht="22.5" customHeight="1">
      <c r="A52" s="185">
        <v>20820</v>
      </c>
      <c r="B52" s="180" t="s">
        <v>318</v>
      </c>
      <c r="C52" s="181">
        <v>80</v>
      </c>
      <c r="D52" s="181">
        <v>80</v>
      </c>
      <c r="E52" s="181"/>
      <c r="F52" s="181"/>
      <c r="G52" s="181"/>
      <c r="H52" s="181"/>
      <c r="I52" s="182"/>
      <c r="J52" s="15"/>
    </row>
    <row r="53" spans="1:10" ht="22.5" customHeight="1">
      <c r="A53" s="185">
        <v>2082001</v>
      </c>
      <c r="B53" s="180" t="s">
        <v>319</v>
      </c>
      <c r="C53" s="181">
        <v>80</v>
      </c>
      <c r="D53" s="181">
        <v>80</v>
      </c>
      <c r="E53" s="181"/>
      <c r="F53" s="181"/>
      <c r="G53" s="181"/>
      <c r="H53" s="181"/>
      <c r="I53" s="182"/>
      <c r="J53" s="15"/>
    </row>
    <row r="54" spans="1:10" ht="22.5" customHeight="1">
      <c r="A54" s="185">
        <v>20828</v>
      </c>
      <c r="B54" s="180" t="s">
        <v>320</v>
      </c>
      <c r="C54" s="181">
        <v>41</v>
      </c>
      <c r="D54" s="181">
        <v>41</v>
      </c>
      <c r="E54" s="181"/>
      <c r="F54" s="181"/>
      <c r="G54" s="181"/>
      <c r="H54" s="181"/>
      <c r="I54" s="182"/>
      <c r="J54" s="15"/>
    </row>
    <row r="55" spans="1:10" ht="22.5" customHeight="1">
      <c r="A55" s="185">
        <v>2082899</v>
      </c>
      <c r="B55" s="180" t="s">
        <v>321</v>
      </c>
      <c r="C55" s="181">
        <v>41</v>
      </c>
      <c r="D55" s="181">
        <v>41</v>
      </c>
      <c r="E55" s="181"/>
      <c r="F55" s="181"/>
      <c r="G55" s="181"/>
      <c r="H55" s="181"/>
      <c r="I55" s="182"/>
      <c r="J55" s="15"/>
    </row>
    <row r="56" spans="1:10" ht="22.5" customHeight="1">
      <c r="A56" s="185">
        <v>210</v>
      </c>
      <c r="B56" s="180" t="s">
        <v>237</v>
      </c>
      <c r="C56" s="181">
        <v>25</v>
      </c>
      <c r="D56" s="181">
        <v>25</v>
      </c>
      <c r="E56" s="181"/>
      <c r="F56" s="181"/>
      <c r="G56" s="181"/>
      <c r="H56" s="181"/>
      <c r="I56" s="182"/>
      <c r="J56" s="15"/>
    </row>
    <row r="57" spans="1:10" ht="22.5" customHeight="1">
      <c r="A57" s="185">
        <v>21007</v>
      </c>
      <c r="B57" s="180" t="s">
        <v>322</v>
      </c>
      <c r="C57" s="181">
        <v>25</v>
      </c>
      <c r="D57" s="181">
        <v>25</v>
      </c>
      <c r="E57" s="181"/>
      <c r="F57" s="181"/>
      <c r="G57" s="181"/>
      <c r="H57" s="181"/>
      <c r="I57" s="182"/>
      <c r="J57" s="15"/>
    </row>
    <row r="58" spans="1:10" ht="22.5" customHeight="1">
      <c r="A58" s="185">
        <v>2100701</v>
      </c>
      <c r="B58" s="180" t="s">
        <v>298</v>
      </c>
      <c r="C58" s="181">
        <v>25</v>
      </c>
      <c r="D58" s="181">
        <v>25</v>
      </c>
      <c r="E58" s="181"/>
      <c r="F58" s="181"/>
      <c r="G58" s="181"/>
      <c r="H58" s="181"/>
      <c r="I58" s="182"/>
      <c r="J58" s="15"/>
    </row>
    <row r="59" spans="1:10" ht="22.5" customHeight="1">
      <c r="A59" s="185">
        <v>211</v>
      </c>
      <c r="B59" s="180" t="s">
        <v>238</v>
      </c>
      <c r="C59" s="181">
        <v>88</v>
      </c>
      <c r="D59" s="181">
        <v>88</v>
      </c>
      <c r="E59" s="181"/>
      <c r="F59" s="181"/>
      <c r="G59" s="181"/>
      <c r="H59" s="181"/>
      <c r="I59" s="182"/>
      <c r="J59" s="15"/>
    </row>
    <row r="60" spans="1:10" ht="22.5" customHeight="1">
      <c r="A60" s="185">
        <v>21104</v>
      </c>
      <c r="B60" s="180" t="s">
        <v>323</v>
      </c>
      <c r="C60" s="181">
        <v>88</v>
      </c>
      <c r="D60" s="181">
        <v>88</v>
      </c>
      <c r="E60" s="181"/>
      <c r="F60" s="181"/>
      <c r="G60" s="181"/>
      <c r="H60" s="181"/>
      <c r="I60" s="182"/>
      <c r="J60" s="15"/>
    </row>
    <row r="61" spans="1:10" ht="22.5" customHeight="1">
      <c r="A61" s="185">
        <v>2110402</v>
      </c>
      <c r="B61" s="180" t="s">
        <v>324</v>
      </c>
      <c r="C61" s="181">
        <v>88</v>
      </c>
      <c r="D61" s="181">
        <v>88</v>
      </c>
      <c r="E61" s="181"/>
      <c r="F61" s="181"/>
      <c r="G61" s="181"/>
      <c r="H61" s="181"/>
      <c r="I61" s="182"/>
      <c r="J61" s="15"/>
    </row>
    <row r="62" spans="1:10" ht="22.5" customHeight="1">
      <c r="A62" s="185">
        <v>212</v>
      </c>
      <c r="B62" s="180" t="s">
        <v>239</v>
      </c>
      <c r="C62" s="181">
        <v>95</v>
      </c>
      <c r="D62" s="181">
        <v>95</v>
      </c>
      <c r="E62" s="181"/>
      <c r="F62" s="181"/>
      <c r="G62" s="181"/>
      <c r="H62" s="181"/>
      <c r="I62" s="182"/>
      <c r="J62" s="15"/>
    </row>
    <row r="63" spans="1:10" ht="22.5" customHeight="1">
      <c r="A63" s="185">
        <v>21205</v>
      </c>
      <c r="B63" s="180" t="s">
        <v>325</v>
      </c>
      <c r="C63" s="181">
        <v>95</v>
      </c>
      <c r="D63" s="181">
        <v>95</v>
      </c>
      <c r="E63" s="181"/>
      <c r="F63" s="181"/>
      <c r="G63" s="181"/>
      <c r="H63" s="181"/>
      <c r="I63" s="182"/>
      <c r="J63" s="15"/>
    </row>
    <row r="64" spans="1:10" ht="22.5" customHeight="1">
      <c r="A64" s="185">
        <v>2120501</v>
      </c>
      <c r="B64" s="180" t="s">
        <v>326</v>
      </c>
      <c r="C64" s="181">
        <v>95</v>
      </c>
      <c r="D64" s="181">
        <v>95</v>
      </c>
      <c r="E64" s="181"/>
      <c r="F64" s="181"/>
      <c r="G64" s="181"/>
      <c r="H64" s="181"/>
      <c r="I64" s="182"/>
      <c r="J64" s="15"/>
    </row>
    <row r="65" spans="1:10" ht="22.5" customHeight="1">
      <c r="A65" s="185">
        <v>213</v>
      </c>
      <c r="B65" s="180" t="s">
        <v>240</v>
      </c>
      <c r="C65" s="181">
        <v>836.95</v>
      </c>
      <c r="D65" s="181">
        <v>836.95</v>
      </c>
      <c r="E65" s="181"/>
      <c r="F65" s="181"/>
      <c r="G65" s="181"/>
      <c r="H65" s="181"/>
      <c r="I65" s="182"/>
      <c r="J65" s="15"/>
    </row>
    <row r="66" spans="1:10" ht="22.5" customHeight="1">
      <c r="A66" s="185">
        <v>21301</v>
      </c>
      <c r="B66" s="180" t="s">
        <v>327</v>
      </c>
      <c r="C66" s="181">
        <v>678.19</v>
      </c>
      <c r="D66" s="181">
        <v>678.19</v>
      </c>
      <c r="E66" s="181"/>
      <c r="F66" s="181"/>
      <c r="G66" s="181"/>
      <c r="H66" s="181"/>
      <c r="I66" s="182"/>
      <c r="J66" s="15"/>
    </row>
    <row r="67" spans="1:10" ht="22.5" customHeight="1">
      <c r="A67" s="185">
        <v>2130101</v>
      </c>
      <c r="B67" s="180" t="s">
        <v>298</v>
      </c>
      <c r="C67" s="181">
        <v>67.19</v>
      </c>
      <c r="D67" s="181">
        <v>67.19</v>
      </c>
      <c r="E67" s="181"/>
      <c r="F67" s="181"/>
      <c r="G67" s="181"/>
      <c r="H67" s="181"/>
      <c r="I67" s="182"/>
      <c r="J67" s="15"/>
    </row>
    <row r="68" spans="1:10" ht="22.5" customHeight="1">
      <c r="A68" s="185">
        <v>2130102</v>
      </c>
      <c r="B68" s="180" t="s">
        <v>295</v>
      </c>
      <c r="C68" s="181">
        <v>70</v>
      </c>
      <c r="D68" s="181">
        <v>70</v>
      </c>
      <c r="E68" s="181"/>
      <c r="F68" s="181"/>
      <c r="G68" s="181"/>
      <c r="H68" s="181"/>
      <c r="I68" s="182"/>
      <c r="J68" s="15"/>
    </row>
    <row r="69" spans="1:10" ht="22.5" customHeight="1">
      <c r="A69" s="185">
        <v>2130126</v>
      </c>
      <c r="B69" s="180" t="s">
        <v>278</v>
      </c>
      <c r="C69" s="181">
        <v>216</v>
      </c>
      <c r="D69" s="181">
        <v>216</v>
      </c>
      <c r="E69" s="181"/>
      <c r="F69" s="181"/>
      <c r="G69" s="181"/>
      <c r="H69" s="181"/>
      <c r="I69" s="182"/>
      <c r="J69" s="15"/>
    </row>
    <row r="70" spans="1:10" ht="22.5" customHeight="1">
      <c r="A70" s="185">
        <v>2130701</v>
      </c>
      <c r="B70" s="180" t="s">
        <v>290</v>
      </c>
      <c r="C70" s="181">
        <v>71</v>
      </c>
      <c r="D70" s="181">
        <v>71</v>
      </c>
      <c r="E70" s="181"/>
      <c r="F70" s="181"/>
      <c r="G70" s="181"/>
      <c r="H70" s="181"/>
      <c r="I70" s="182"/>
      <c r="J70" s="15"/>
    </row>
    <row r="71" spans="1:10" ht="22.5" customHeight="1">
      <c r="A71" s="185">
        <v>2130705</v>
      </c>
      <c r="B71" s="180" t="s">
        <v>292</v>
      </c>
      <c r="C71" s="181">
        <v>254</v>
      </c>
      <c r="D71" s="181">
        <v>254</v>
      </c>
      <c r="E71" s="181"/>
      <c r="F71" s="181"/>
      <c r="G71" s="181"/>
      <c r="H71" s="181"/>
      <c r="I71" s="182"/>
      <c r="J71" s="15"/>
    </row>
    <row r="72" spans="1:10" ht="22.5" customHeight="1">
      <c r="A72" s="185">
        <v>21302</v>
      </c>
      <c r="B72" s="180" t="s">
        <v>328</v>
      </c>
      <c r="C72" s="181">
        <v>45.2</v>
      </c>
      <c r="D72" s="181">
        <v>45.2</v>
      </c>
      <c r="E72" s="181"/>
      <c r="F72" s="181"/>
      <c r="G72" s="181"/>
      <c r="H72" s="181"/>
      <c r="I72" s="182"/>
      <c r="J72" s="15"/>
    </row>
    <row r="73" spans="1:10" ht="22.5" customHeight="1">
      <c r="A73" s="185">
        <v>2130201</v>
      </c>
      <c r="B73" s="180" t="s">
        <v>298</v>
      </c>
      <c r="C73" s="181">
        <v>45.2</v>
      </c>
      <c r="D73" s="181">
        <v>45.2</v>
      </c>
      <c r="E73" s="181"/>
      <c r="F73" s="181"/>
      <c r="G73" s="181"/>
      <c r="H73" s="181"/>
      <c r="I73" s="182"/>
      <c r="J73" s="15"/>
    </row>
    <row r="74" spans="1:10" ht="22.5" customHeight="1">
      <c r="A74" s="185">
        <v>21303</v>
      </c>
      <c r="B74" s="180" t="s">
        <v>329</v>
      </c>
      <c r="C74" s="181">
        <v>98.56</v>
      </c>
      <c r="D74" s="181">
        <v>98.56</v>
      </c>
      <c r="E74" s="181"/>
      <c r="F74" s="181"/>
      <c r="G74" s="181"/>
      <c r="H74" s="181"/>
      <c r="I74" s="182"/>
      <c r="J74" s="15"/>
    </row>
    <row r="75" spans="1:10" ht="22.5" customHeight="1">
      <c r="A75" s="185">
        <v>2130301</v>
      </c>
      <c r="B75" s="180" t="s">
        <v>298</v>
      </c>
      <c r="C75" s="181">
        <v>38.56</v>
      </c>
      <c r="D75" s="181">
        <v>38.56</v>
      </c>
      <c r="E75" s="181"/>
      <c r="F75" s="181"/>
      <c r="G75" s="181"/>
      <c r="H75" s="181"/>
      <c r="I75" s="182"/>
      <c r="J75" s="15"/>
    </row>
    <row r="76" spans="1:10" ht="22.5" customHeight="1">
      <c r="A76" s="185">
        <v>2130316</v>
      </c>
      <c r="B76" s="180" t="s">
        <v>330</v>
      </c>
      <c r="C76" s="181">
        <v>60</v>
      </c>
      <c r="D76" s="181">
        <v>60</v>
      </c>
      <c r="E76" s="181"/>
      <c r="F76" s="181"/>
      <c r="G76" s="181"/>
      <c r="H76" s="181"/>
      <c r="I76" s="182"/>
      <c r="J76" s="15"/>
    </row>
    <row r="77" spans="1:10" ht="22.5" customHeight="1">
      <c r="A77" s="185">
        <v>21305</v>
      </c>
      <c r="B77" s="180" t="s">
        <v>331</v>
      </c>
      <c r="C77" s="181">
        <v>15</v>
      </c>
      <c r="D77" s="181">
        <v>15</v>
      </c>
      <c r="E77" s="181"/>
      <c r="F77" s="181"/>
      <c r="G77" s="181"/>
      <c r="H77" s="181"/>
      <c r="I77" s="182"/>
      <c r="J77" s="15"/>
    </row>
    <row r="78" spans="1:10" ht="22.5" customHeight="1" thickBot="1">
      <c r="A78" s="185">
        <v>2130504</v>
      </c>
      <c r="B78" s="180" t="s">
        <v>332</v>
      </c>
      <c r="C78" s="181">
        <v>15</v>
      </c>
      <c r="D78" s="181">
        <v>15</v>
      </c>
      <c r="E78" s="181"/>
      <c r="F78" s="181"/>
      <c r="G78" s="181"/>
      <c r="H78" s="181"/>
      <c r="I78" s="182"/>
      <c r="J78" s="15"/>
    </row>
    <row r="79" spans="1:10" ht="30.75" customHeight="1">
      <c r="A79" s="220" t="s">
        <v>61</v>
      </c>
      <c r="B79" s="220"/>
      <c r="C79" s="220"/>
      <c r="D79" s="220"/>
      <c r="E79" s="220"/>
      <c r="F79" s="220"/>
      <c r="G79" s="220"/>
      <c r="H79" s="220"/>
      <c r="I79" s="220"/>
    </row>
    <row r="80" spans="1:10">
      <c r="A80" s="186"/>
    </row>
    <row r="81" spans="1:1">
      <c r="A81" s="186"/>
    </row>
  </sheetData>
  <mergeCells count="14">
    <mergeCell ref="A1:I1"/>
    <mergeCell ref="I4:I6"/>
    <mergeCell ref="F4:F6"/>
    <mergeCell ref="G4:G6"/>
    <mergeCell ref="H4:H6"/>
    <mergeCell ref="A5:A6"/>
    <mergeCell ref="B5:B6"/>
    <mergeCell ref="A79:I79"/>
    <mergeCell ref="A4:B4"/>
    <mergeCell ref="D4:D6"/>
    <mergeCell ref="A7:B7"/>
    <mergeCell ref="A8:B8"/>
    <mergeCell ref="E4:E6"/>
    <mergeCell ref="C4:C6"/>
  </mergeCells>
  <phoneticPr fontId="2"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dimension ref="A1:I82"/>
  <sheetViews>
    <sheetView zoomScaleNormal="100" workbookViewId="0">
      <selection activeCell="C41" sqref="C41"/>
    </sheetView>
  </sheetViews>
  <sheetFormatPr defaultRowHeight="14.25"/>
  <cols>
    <col min="1" max="1" width="14.5" style="21" customWidth="1"/>
    <col min="2" max="2" width="34.625" style="10" customWidth="1"/>
    <col min="3" max="3" width="14.375" style="10" customWidth="1"/>
    <col min="4" max="8" width="14.625" style="10" customWidth="1"/>
    <col min="9" max="9" width="9" style="10"/>
    <col min="10" max="10" width="12.625" style="10" customWidth="1"/>
    <col min="11" max="16384" width="9" style="10"/>
  </cols>
  <sheetData>
    <row r="1" spans="1:9" s="8" customFormat="1" ht="21.75">
      <c r="A1" s="233" t="s">
        <v>168</v>
      </c>
      <c r="B1" s="233"/>
      <c r="C1" s="233"/>
      <c r="D1" s="233"/>
      <c r="E1" s="233"/>
      <c r="F1" s="233"/>
      <c r="G1" s="233"/>
      <c r="H1" s="233"/>
    </row>
    <row r="2" spans="1:9">
      <c r="A2" s="183"/>
      <c r="B2" s="9"/>
      <c r="C2" s="9"/>
      <c r="D2" s="9"/>
      <c r="E2" s="9"/>
      <c r="F2" s="9"/>
      <c r="G2" s="9"/>
      <c r="H2" s="44" t="s">
        <v>44</v>
      </c>
    </row>
    <row r="3" spans="1:9" ht="15" thickBot="1">
      <c r="A3" s="201" t="s">
        <v>334</v>
      </c>
      <c r="B3" s="9"/>
      <c r="C3" s="9"/>
      <c r="D3" s="9"/>
      <c r="E3" s="11"/>
      <c r="F3" s="9"/>
      <c r="G3" s="9"/>
      <c r="H3" s="44" t="s">
        <v>42</v>
      </c>
    </row>
    <row r="4" spans="1:9" s="13" customFormat="1" ht="22.5" customHeight="1">
      <c r="A4" s="221" t="s">
        <v>24</v>
      </c>
      <c r="B4" s="222"/>
      <c r="C4" s="230" t="s">
        <v>22</v>
      </c>
      <c r="D4" s="230" t="s">
        <v>31</v>
      </c>
      <c r="E4" s="241" t="s">
        <v>32</v>
      </c>
      <c r="F4" s="241" t="s">
        <v>33</v>
      </c>
      <c r="G4" s="244" t="s">
        <v>34</v>
      </c>
      <c r="H4" s="245" t="s">
        <v>35</v>
      </c>
      <c r="I4" s="12"/>
    </row>
    <row r="5" spans="1:9" s="13" customFormat="1" ht="22.5" customHeight="1">
      <c r="A5" s="237" t="s">
        <v>71</v>
      </c>
      <c r="B5" s="239" t="s">
        <v>29</v>
      </c>
      <c r="C5" s="231"/>
      <c r="D5" s="231"/>
      <c r="E5" s="242"/>
      <c r="F5" s="242"/>
      <c r="G5" s="242"/>
      <c r="H5" s="246"/>
      <c r="I5" s="12"/>
    </row>
    <row r="6" spans="1:9" s="13" customFormat="1" ht="22.5" customHeight="1">
      <c r="A6" s="238"/>
      <c r="B6" s="232"/>
      <c r="C6" s="232"/>
      <c r="D6" s="232"/>
      <c r="E6" s="243"/>
      <c r="F6" s="243"/>
      <c r="G6" s="243"/>
      <c r="H6" s="247"/>
      <c r="I6" s="12"/>
    </row>
    <row r="7" spans="1:9" s="21" customFormat="1" ht="22.5" customHeight="1">
      <c r="A7" s="248" t="s">
        <v>30</v>
      </c>
      <c r="B7" s="249"/>
      <c r="C7" s="17" t="s">
        <v>3</v>
      </c>
      <c r="D7" s="17" t="s">
        <v>4</v>
      </c>
      <c r="E7" s="17" t="s">
        <v>5</v>
      </c>
      <c r="F7" s="18" t="s">
        <v>36</v>
      </c>
      <c r="G7" s="18" t="s">
        <v>37</v>
      </c>
      <c r="H7" s="19" t="s">
        <v>38</v>
      </c>
      <c r="I7" s="20"/>
    </row>
    <row r="8" spans="1:9" ht="22.5" customHeight="1">
      <c r="A8" s="228" t="s">
        <v>23</v>
      </c>
      <c r="B8" s="229"/>
      <c r="C8" s="35">
        <v>2376.9</v>
      </c>
      <c r="D8" s="35">
        <v>1646.9</v>
      </c>
      <c r="E8" s="35">
        <v>730</v>
      </c>
      <c r="F8" s="35"/>
      <c r="G8" s="35"/>
      <c r="H8" s="36"/>
      <c r="I8" s="15"/>
    </row>
    <row r="9" spans="1:9" ht="22.5" customHeight="1">
      <c r="A9" s="187">
        <v>201</v>
      </c>
      <c r="B9" s="16" t="s">
        <v>231</v>
      </c>
      <c r="C9" s="35">
        <v>826.43</v>
      </c>
      <c r="D9" s="35">
        <v>826.43</v>
      </c>
      <c r="E9" s="35"/>
      <c r="F9" s="35"/>
      <c r="G9" s="35"/>
      <c r="H9" s="36"/>
      <c r="I9" s="15"/>
    </row>
    <row r="10" spans="1:9" ht="22.5" customHeight="1">
      <c r="A10" s="187">
        <v>20101</v>
      </c>
      <c r="B10" s="16" t="s">
        <v>294</v>
      </c>
      <c r="C10" s="35">
        <v>5</v>
      </c>
      <c r="D10" s="35">
        <v>5</v>
      </c>
      <c r="E10" s="35"/>
      <c r="F10" s="35"/>
      <c r="G10" s="35"/>
      <c r="H10" s="36"/>
      <c r="I10" s="15"/>
    </row>
    <row r="11" spans="1:9" ht="22.5" customHeight="1">
      <c r="A11" s="187">
        <v>2010102</v>
      </c>
      <c r="B11" s="16" t="s">
        <v>295</v>
      </c>
      <c r="C11" s="35">
        <v>5</v>
      </c>
      <c r="D11" s="35">
        <v>5</v>
      </c>
      <c r="E11" s="35"/>
      <c r="F11" s="35"/>
      <c r="G11" s="35"/>
      <c r="H11" s="36"/>
      <c r="I11" s="15"/>
    </row>
    <row r="12" spans="1:9" ht="22.5" customHeight="1">
      <c r="A12" s="187">
        <v>20102</v>
      </c>
      <c r="B12" s="16" t="s">
        <v>296</v>
      </c>
      <c r="C12" s="35">
        <v>3</v>
      </c>
      <c r="D12" s="35">
        <v>3</v>
      </c>
      <c r="E12" s="35"/>
      <c r="F12" s="35"/>
      <c r="G12" s="35"/>
      <c r="H12" s="36"/>
      <c r="I12" s="15"/>
    </row>
    <row r="13" spans="1:9" ht="22.5" customHeight="1">
      <c r="A13" s="187">
        <v>2010202</v>
      </c>
      <c r="B13" s="16" t="s">
        <v>295</v>
      </c>
      <c r="C13" s="35">
        <v>3</v>
      </c>
      <c r="D13" s="35">
        <v>3</v>
      </c>
      <c r="E13" s="35"/>
      <c r="F13" s="35"/>
      <c r="G13" s="35"/>
      <c r="H13" s="36"/>
      <c r="I13" s="15"/>
    </row>
    <row r="14" spans="1:9" ht="22.5" customHeight="1">
      <c r="A14" s="188">
        <v>20103</v>
      </c>
      <c r="B14" s="180" t="s">
        <v>297</v>
      </c>
      <c r="C14" s="181">
        <v>732.67</v>
      </c>
      <c r="D14" s="181">
        <v>732.67</v>
      </c>
      <c r="E14" s="181"/>
      <c r="F14" s="181"/>
      <c r="G14" s="181"/>
      <c r="H14" s="182"/>
      <c r="I14" s="15"/>
    </row>
    <row r="15" spans="1:9" ht="22.5" customHeight="1">
      <c r="A15" s="188">
        <v>2010301</v>
      </c>
      <c r="B15" s="180" t="s">
        <v>298</v>
      </c>
      <c r="C15" s="181">
        <v>512.66999999999996</v>
      </c>
      <c r="D15" s="181">
        <v>512.66999999999996</v>
      </c>
      <c r="E15" s="181"/>
      <c r="F15" s="181"/>
      <c r="G15" s="181"/>
      <c r="H15" s="182"/>
      <c r="I15" s="15"/>
    </row>
    <row r="16" spans="1:9" ht="22.5" customHeight="1">
      <c r="A16" s="188">
        <v>2010302</v>
      </c>
      <c r="B16" s="180" t="s">
        <v>295</v>
      </c>
      <c r="C16" s="181">
        <v>220</v>
      </c>
      <c r="D16" s="181">
        <v>220</v>
      </c>
      <c r="E16" s="181"/>
      <c r="F16" s="181"/>
      <c r="G16" s="181"/>
      <c r="H16" s="182"/>
      <c r="I16" s="15"/>
    </row>
    <row r="17" spans="1:9" ht="22.5" customHeight="1">
      <c r="A17" s="188">
        <v>20104</v>
      </c>
      <c r="B17" s="180" t="s">
        <v>299</v>
      </c>
      <c r="C17" s="181">
        <v>25</v>
      </c>
      <c r="D17" s="181">
        <v>25</v>
      </c>
      <c r="E17" s="181"/>
      <c r="F17" s="181"/>
      <c r="G17" s="181"/>
      <c r="H17" s="182"/>
      <c r="I17" s="15"/>
    </row>
    <row r="18" spans="1:9" ht="22.5" customHeight="1">
      <c r="A18" s="188">
        <v>2010402</v>
      </c>
      <c r="B18" s="180" t="s">
        <v>295</v>
      </c>
      <c r="C18" s="181">
        <v>25</v>
      </c>
      <c r="D18" s="181">
        <v>25</v>
      </c>
      <c r="E18" s="181"/>
      <c r="F18" s="181"/>
      <c r="G18" s="181"/>
      <c r="H18" s="182"/>
      <c r="I18" s="15"/>
    </row>
    <row r="19" spans="1:9" ht="22.5" customHeight="1">
      <c r="A19" s="188">
        <v>20105</v>
      </c>
      <c r="B19" s="180" t="s">
        <v>300</v>
      </c>
      <c r="C19" s="181">
        <v>3</v>
      </c>
      <c r="D19" s="181">
        <v>3</v>
      </c>
      <c r="E19" s="181"/>
      <c r="F19" s="181"/>
      <c r="G19" s="181"/>
      <c r="H19" s="182"/>
      <c r="I19" s="15"/>
    </row>
    <row r="20" spans="1:9" ht="22.5" customHeight="1">
      <c r="A20" s="188">
        <v>2010502</v>
      </c>
      <c r="B20" s="180" t="s">
        <v>295</v>
      </c>
      <c r="C20" s="181">
        <v>3</v>
      </c>
      <c r="D20" s="181">
        <v>3</v>
      </c>
      <c r="E20" s="181"/>
      <c r="F20" s="181"/>
      <c r="G20" s="181"/>
      <c r="H20" s="182"/>
      <c r="I20" s="15"/>
    </row>
    <row r="21" spans="1:9" ht="22.5" customHeight="1">
      <c r="A21" s="188">
        <v>20106</v>
      </c>
      <c r="B21" s="180" t="s">
        <v>301</v>
      </c>
      <c r="C21" s="181">
        <v>8</v>
      </c>
      <c r="D21" s="181">
        <v>8</v>
      </c>
      <c r="E21" s="181"/>
      <c r="F21" s="181"/>
      <c r="G21" s="181"/>
      <c r="H21" s="182"/>
      <c r="I21" s="15"/>
    </row>
    <row r="22" spans="1:9" ht="22.5" customHeight="1">
      <c r="A22" s="188">
        <v>2010602</v>
      </c>
      <c r="B22" s="180" t="s">
        <v>295</v>
      </c>
      <c r="C22" s="181">
        <v>8</v>
      </c>
      <c r="D22" s="181">
        <v>8</v>
      </c>
      <c r="E22" s="181"/>
      <c r="F22" s="181"/>
      <c r="G22" s="181"/>
      <c r="H22" s="182"/>
      <c r="I22" s="15"/>
    </row>
    <row r="23" spans="1:9" ht="22.5" customHeight="1">
      <c r="A23" s="188">
        <v>20111</v>
      </c>
      <c r="B23" s="180" t="s">
        <v>302</v>
      </c>
      <c r="C23" s="181">
        <v>3</v>
      </c>
      <c r="D23" s="181">
        <v>3</v>
      </c>
      <c r="E23" s="181"/>
      <c r="F23" s="181"/>
      <c r="G23" s="181"/>
      <c r="H23" s="182"/>
      <c r="I23" s="15"/>
    </row>
    <row r="24" spans="1:9" ht="22.5" customHeight="1">
      <c r="A24" s="188">
        <v>2011102</v>
      </c>
      <c r="B24" s="180" t="s">
        <v>295</v>
      </c>
      <c r="C24" s="181">
        <v>3</v>
      </c>
      <c r="D24" s="181">
        <v>3</v>
      </c>
      <c r="E24" s="181"/>
      <c r="F24" s="181"/>
      <c r="G24" s="181"/>
      <c r="H24" s="182"/>
      <c r="I24" s="15"/>
    </row>
    <row r="25" spans="1:9" ht="22.5" customHeight="1">
      <c r="A25" s="188">
        <v>20131</v>
      </c>
      <c r="B25" s="180" t="s">
        <v>303</v>
      </c>
      <c r="C25" s="181">
        <v>10</v>
      </c>
      <c r="D25" s="181">
        <v>10</v>
      </c>
      <c r="E25" s="181"/>
      <c r="F25" s="181"/>
      <c r="G25" s="181"/>
      <c r="H25" s="182"/>
      <c r="I25" s="15"/>
    </row>
    <row r="26" spans="1:9" ht="22.5" customHeight="1">
      <c r="A26" s="188">
        <v>2013102</v>
      </c>
      <c r="B26" s="180" t="s">
        <v>295</v>
      </c>
      <c r="C26" s="181">
        <v>10</v>
      </c>
      <c r="D26" s="181">
        <v>10</v>
      </c>
      <c r="E26" s="181"/>
      <c r="F26" s="181"/>
      <c r="G26" s="181"/>
      <c r="H26" s="182"/>
      <c r="I26" s="15"/>
    </row>
    <row r="27" spans="1:9" ht="22.5" customHeight="1">
      <c r="A27" s="188">
        <v>20132</v>
      </c>
      <c r="B27" s="180" t="s">
        <v>304</v>
      </c>
      <c r="C27" s="181">
        <v>24</v>
      </c>
      <c r="D27" s="181">
        <v>24</v>
      </c>
      <c r="E27" s="181"/>
      <c r="F27" s="181"/>
      <c r="G27" s="181"/>
      <c r="H27" s="182"/>
      <c r="I27" s="15"/>
    </row>
    <row r="28" spans="1:9" ht="22.5" customHeight="1">
      <c r="A28" s="188">
        <v>2013202</v>
      </c>
      <c r="B28" s="180" t="s">
        <v>295</v>
      </c>
      <c r="C28" s="181">
        <v>24</v>
      </c>
      <c r="D28" s="181">
        <v>24</v>
      </c>
      <c r="E28" s="181"/>
      <c r="F28" s="181"/>
      <c r="G28" s="181"/>
      <c r="H28" s="182"/>
      <c r="I28" s="15"/>
    </row>
    <row r="29" spans="1:9" ht="22.5" customHeight="1">
      <c r="A29" s="188">
        <v>20133</v>
      </c>
      <c r="B29" s="180" t="s">
        <v>305</v>
      </c>
      <c r="C29" s="181">
        <v>50</v>
      </c>
      <c r="D29" s="181">
        <v>50</v>
      </c>
      <c r="E29" s="181"/>
      <c r="F29" s="181"/>
      <c r="G29" s="181"/>
      <c r="H29" s="182"/>
      <c r="I29" s="15"/>
    </row>
    <row r="30" spans="1:9" ht="22.5" customHeight="1">
      <c r="A30" s="188">
        <v>2013302</v>
      </c>
      <c r="B30" s="180" t="s">
        <v>295</v>
      </c>
      <c r="C30" s="181">
        <v>50</v>
      </c>
      <c r="D30" s="181">
        <v>50</v>
      </c>
      <c r="E30" s="181"/>
      <c r="F30" s="181"/>
      <c r="G30" s="181"/>
      <c r="H30" s="182"/>
      <c r="I30" s="15"/>
    </row>
    <row r="31" spans="1:9" ht="22.5" customHeight="1">
      <c r="A31" s="188">
        <v>20199</v>
      </c>
      <c r="B31" s="180" t="s">
        <v>306</v>
      </c>
      <c r="C31" s="181">
        <v>62.76</v>
      </c>
      <c r="D31" s="181">
        <v>62.76</v>
      </c>
      <c r="E31" s="181"/>
      <c r="F31" s="181"/>
      <c r="G31" s="181"/>
      <c r="H31" s="182"/>
      <c r="I31" s="15"/>
    </row>
    <row r="32" spans="1:9" ht="22.5" customHeight="1">
      <c r="A32" s="188">
        <v>2019999</v>
      </c>
      <c r="B32" s="180" t="s">
        <v>307</v>
      </c>
      <c r="C32" s="181">
        <v>62.76</v>
      </c>
      <c r="D32" s="181">
        <v>62.76</v>
      </c>
      <c r="E32" s="181"/>
      <c r="F32" s="181"/>
      <c r="G32" s="181"/>
      <c r="H32" s="182"/>
      <c r="I32" s="15"/>
    </row>
    <row r="33" spans="1:9" ht="22.5" customHeight="1">
      <c r="A33" s="188">
        <v>203</v>
      </c>
      <c r="B33" s="180" t="s">
        <v>232</v>
      </c>
      <c r="C33" s="181">
        <v>4</v>
      </c>
      <c r="D33" s="181">
        <v>4</v>
      </c>
      <c r="E33" s="181"/>
      <c r="F33" s="181"/>
      <c r="G33" s="181"/>
      <c r="H33" s="182"/>
      <c r="I33" s="15"/>
    </row>
    <row r="34" spans="1:9" ht="22.5" customHeight="1">
      <c r="A34" s="188">
        <v>20399</v>
      </c>
      <c r="B34" s="180" t="s">
        <v>308</v>
      </c>
      <c r="C34" s="181">
        <v>4</v>
      </c>
      <c r="D34" s="181">
        <v>4</v>
      </c>
      <c r="E34" s="181"/>
      <c r="F34" s="181"/>
      <c r="G34" s="181"/>
      <c r="H34" s="182"/>
      <c r="I34" s="15"/>
    </row>
    <row r="35" spans="1:9" ht="22.5" customHeight="1">
      <c r="A35" s="188">
        <v>2039999</v>
      </c>
      <c r="B35" s="180" t="s">
        <v>309</v>
      </c>
      <c r="C35" s="181">
        <v>4</v>
      </c>
      <c r="D35" s="181">
        <v>4</v>
      </c>
      <c r="E35" s="181"/>
      <c r="F35" s="181"/>
      <c r="G35" s="181"/>
      <c r="H35" s="182"/>
      <c r="I35" s="15"/>
    </row>
    <row r="36" spans="1:9" ht="22.5" customHeight="1">
      <c r="A36" s="188">
        <v>204</v>
      </c>
      <c r="B36" s="180" t="s">
        <v>233</v>
      </c>
      <c r="C36" s="181">
        <v>55.38</v>
      </c>
      <c r="D36" s="181">
        <v>55.38</v>
      </c>
      <c r="E36" s="181"/>
      <c r="F36" s="181"/>
      <c r="G36" s="181"/>
      <c r="H36" s="182"/>
      <c r="I36" s="15"/>
    </row>
    <row r="37" spans="1:9" ht="22.5" customHeight="1">
      <c r="A37" s="188">
        <v>20406</v>
      </c>
      <c r="B37" s="180" t="s">
        <v>310</v>
      </c>
      <c r="C37" s="181">
        <v>23.68</v>
      </c>
      <c r="D37" s="181">
        <v>23.68</v>
      </c>
      <c r="E37" s="181"/>
      <c r="F37" s="181"/>
      <c r="G37" s="181"/>
      <c r="H37" s="182"/>
      <c r="I37" s="15"/>
    </row>
    <row r="38" spans="1:9" ht="22.5" customHeight="1">
      <c r="A38" s="188">
        <v>2040601</v>
      </c>
      <c r="B38" s="180" t="s">
        <v>298</v>
      </c>
      <c r="C38" s="181">
        <v>7.68</v>
      </c>
      <c r="D38" s="181">
        <v>7.68</v>
      </c>
      <c r="E38" s="181"/>
      <c r="F38" s="181"/>
      <c r="G38" s="181"/>
      <c r="H38" s="182"/>
      <c r="I38" s="15"/>
    </row>
    <row r="39" spans="1:9" ht="22.5" customHeight="1">
      <c r="A39" s="188">
        <v>2040602</v>
      </c>
      <c r="B39" s="180" t="s">
        <v>295</v>
      </c>
      <c r="C39" s="181">
        <v>36</v>
      </c>
      <c r="D39" s="181">
        <v>36</v>
      </c>
      <c r="E39" s="181"/>
      <c r="F39" s="181"/>
      <c r="G39" s="181"/>
      <c r="H39" s="182"/>
      <c r="I39" s="15"/>
    </row>
    <row r="40" spans="1:9" ht="22.5" customHeight="1">
      <c r="A40" s="188">
        <v>20499</v>
      </c>
      <c r="B40" s="180" t="s">
        <v>311</v>
      </c>
      <c r="C40" s="181">
        <v>11.7</v>
      </c>
      <c r="D40" s="181">
        <v>11.7</v>
      </c>
      <c r="E40" s="181"/>
      <c r="F40" s="181"/>
      <c r="G40" s="181"/>
      <c r="H40" s="182"/>
      <c r="I40" s="15"/>
    </row>
    <row r="41" spans="1:9" ht="22.5" customHeight="1">
      <c r="A41" s="188">
        <v>2049901</v>
      </c>
      <c r="B41" s="180" t="s">
        <v>312</v>
      </c>
      <c r="C41" s="181">
        <v>11.7</v>
      </c>
      <c r="D41" s="181">
        <v>11.7</v>
      </c>
      <c r="E41" s="181"/>
      <c r="F41" s="181"/>
      <c r="G41" s="181"/>
      <c r="H41" s="182"/>
      <c r="I41" s="15"/>
    </row>
    <row r="42" spans="1:9" ht="22.5" customHeight="1">
      <c r="A42" s="188">
        <v>205</v>
      </c>
      <c r="B42" s="180" t="s">
        <v>234</v>
      </c>
      <c r="C42" s="181">
        <v>105</v>
      </c>
      <c r="D42" s="181"/>
      <c r="E42" s="181">
        <v>105</v>
      </c>
      <c r="F42" s="181"/>
      <c r="G42" s="181"/>
      <c r="H42" s="182"/>
      <c r="I42" s="15"/>
    </row>
    <row r="43" spans="1:9" ht="22.5" customHeight="1">
      <c r="A43" s="188">
        <v>20502</v>
      </c>
      <c r="B43" s="180" t="s">
        <v>313</v>
      </c>
      <c r="C43" s="181">
        <v>105</v>
      </c>
      <c r="D43" s="181"/>
      <c r="E43" s="181">
        <v>105</v>
      </c>
      <c r="F43" s="181"/>
      <c r="G43" s="181"/>
      <c r="H43" s="182"/>
      <c r="I43" s="15"/>
    </row>
    <row r="44" spans="1:9" ht="22.5" customHeight="1">
      <c r="A44" s="188">
        <v>2050299</v>
      </c>
      <c r="B44" s="180" t="s">
        <v>314</v>
      </c>
      <c r="C44" s="181">
        <v>105</v>
      </c>
      <c r="D44" s="181"/>
      <c r="E44" s="181">
        <v>105</v>
      </c>
      <c r="F44" s="181"/>
      <c r="G44" s="181"/>
      <c r="H44" s="182"/>
      <c r="I44" s="15"/>
    </row>
    <row r="45" spans="1:9" ht="22.5" customHeight="1">
      <c r="A45" s="188">
        <v>207</v>
      </c>
      <c r="B45" s="180" t="s">
        <v>235</v>
      </c>
      <c r="C45" s="181">
        <v>126.25</v>
      </c>
      <c r="D45" s="181">
        <v>46.25</v>
      </c>
      <c r="E45" s="181">
        <v>80</v>
      </c>
      <c r="F45" s="181"/>
      <c r="G45" s="181"/>
      <c r="H45" s="182"/>
      <c r="I45" s="15"/>
    </row>
    <row r="46" spans="1:9" ht="22.5" customHeight="1">
      <c r="A46" s="188">
        <v>20701</v>
      </c>
      <c r="B46" s="180" t="s">
        <v>315</v>
      </c>
      <c r="C46" s="181">
        <v>126.25</v>
      </c>
      <c r="D46" s="181">
        <v>46.25</v>
      </c>
      <c r="E46" s="181">
        <v>80</v>
      </c>
      <c r="F46" s="181"/>
      <c r="G46" s="181"/>
      <c r="H46" s="182"/>
      <c r="I46" s="15"/>
    </row>
    <row r="47" spans="1:9" ht="22.5" customHeight="1">
      <c r="A47" s="188">
        <v>2070101</v>
      </c>
      <c r="B47" s="180" t="s">
        <v>298</v>
      </c>
      <c r="C47" s="181">
        <v>46.25</v>
      </c>
      <c r="D47" s="181">
        <v>46.25</v>
      </c>
      <c r="E47" s="181"/>
      <c r="F47" s="181"/>
      <c r="G47" s="181"/>
      <c r="H47" s="182"/>
      <c r="I47" s="15"/>
    </row>
    <row r="48" spans="1:9" ht="22.5" customHeight="1">
      <c r="A48" s="188">
        <v>2070199</v>
      </c>
      <c r="B48" s="180" t="s">
        <v>316</v>
      </c>
      <c r="C48" s="181">
        <v>80</v>
      </c>
      <c r="D48" s="181"/>
      <c r="E48" s="181">
        <v>80</v>
      </c>
      <c r="F48" s="181"/>
      <c r="G48" s="181"/>
      <c r="H48" s="182"/>
      <c r="I48" s="15"/>
    </row>
    <row r="49" spans="1:9" ht="22.5" customHeight="1">
      <c r="A49" s="188">
        <v>208</v>
      </c>
      <c r="B49" s="180" t="s">
        <v>236</v>
      </c>
      <c r="C49" s="181">
        <v>214.89</v>
      </c>
      <c r="D49" s="181">
        <v>214.89</v>
      </c>
      <c r="E49" s="181"/>
      <c r="F49" s="181"/>
      <c r="G49" s="181"/>
      <c r="H49" s="182"/>
      <c r="I49" s="15"/>
    </row>
    <row r="50" spans="1:9" ht="22.5" customHeight="1">
      <c r="A50" s="188">
        <v>20801</v>
      </c>
      <c r="B50" s="180" t="s">
        <v>317</v>
      </c>
      <c r="C50" s="181">
        <v>93.89</v>
      </c>
      <c r="D50" s="181">
        <v>93.89</v>
      </c>
      <c r="E50" s="181"/>
      <c r="F50" s="181"/>
      <c r="G50" s="181"/>
      <c r="H50" s="182"/>
      <c r="I50" s="15"/>
    </row>
    <row r="51" spans="1:9" ht="22.5" customHeight="1">
      <c r="A51" s="188">
        <v>2070101</v>
      </c>
      <c r="B51" s="180" t="s">
        <v>298</v>
      </c>
      <c r="C51" s="181">
        <v>93.89</v>
      </c>
      <c r="D51" s="181">
        <v>93.89</v>
      </c>
      <c r="E51" s="181"/>
      <c r="F51" s="181"/>
      <c r="G51" s="181"/>
      <c r="H51" s="182"/>
      <c r="I51" s="15"/>
    </row>
    <row r="52" spans="1:9" ht="22.5" customHeight="1">
      <c r="A52" s="188">
        <v>20820</v>
      </c>
      <c r="B52" s="180" t="s">
        <v>318</v>
      </c>
      <c r="C52" s="181">
        <v>80</v>
      </c>
      <c r="D52" s="181">
        <v>80</v>
      </c>
      <c r="E52" s="181"/>
      <c r="F52" s="181"/>
      <c r="G52" s="181"/>
      <c r="H52" s="182"/>
      <c r="I52" s="15"/>
    </row>
    <row r="53" spans="1:9" ht="22.5" customHeight="1">
      <c r="A53" s="188">
        <v>2082001</v>
      </c>
      <c r="B53" s="180" t="s">
        <v>319</v>
      </c>
      <c r="C53" s="181">
        <v>80</v>
      </c>
      <c r="D53" s="181">
        <v>80</v>
      </c>
      <c r="E53" s="181"/>
      <c r="F53" s="181"/>
      <c r="G53" s="181"/>
      <c r="H53" s="182"/>
      <c r="I53" s="15"/>
    </row>
    <row r="54" spans="1:9" ht="22.5" customHeight="1">
      <c r="A54" s="188">
        <v>20828</v>
      </c>
      <c r="B54" s="180" t="s">
        <v>320</v>
      </c>
      <c r="C54" s="181">
        <v>41</v>
      </c>
      <c r="D54" s="181">
        <v>41</v>
      </c>
      <c r="E54" s="181"/>
      <c r="F54" s="181"/>
      <c r="G54" s="181"/>
      <c r="H54" s="182"/>
      <c r="I54" s="15"/>
    </row>
    <row r="55" spans="1:9" ht="22.5" customHeight="1">
      <c r="A55" s="188">
        <v>2082899</v>
      </c>
      <c r="B55" s="180" t="s">
        <v>321</v>
      </c>
      <c r="C55" s="181">
        <v>41</v>
      </c>
      <c r="D55" s="181">
        <v>41</v>
      </c>
      <c r="E55" s="181"/>
      <c r="F55" s="181"/>
      <c r="G55" s="181"/>
      <c r="H55" s="182"/>
      <c r="I55" s="15"/>
    </row>
    <row r="56" spans="1:9" ht="22.5" customHeight="1">
      <c r="A56" s="188">
        <v>210</v>
      </c>
      <c r="B56" s="180" t="s">
        <v>237</v>
      </c>
      <c r="C56" s="181">
        <v>25</v>
      </c>
      <c r="D56" s="181">
        <v>25</v>
      </c>
      <c r="E56" s="181"/>
      <c r="F56" s="181"/>
      <c r="G56" s="181"/>
      <c r="H56" s="182"/>
      <c r="I56" s="15"/>
    </row>
    <row r="57" spans="1:9" ht="22.5" customHeight="1">
      <c r="A57" s="188">
        <v>21007</v>
      </c>
      <c r="B57" s="180" t="s">
        <v>322</v>
      </c>
      <c r="C57" s="181">
        <v>25</v>
      </c>
      <c r="D57" s="181">
        <v>25</v>
      </c>
      <c r="E57" s="181"/>
      <c r="F57" s="181"/>
      <c r="G57" s="181"/>
      <c r="H57" s="182"/>
      <c r="I57" s="15"/>
    </row>
    <row r="58" spans="1:9" ht="22.5" customHeight="1">
      <c r="A58" s="188">
        <v>2100701</v>
      </c>
      <c r="B58" s="180" t="s">
        <v>298</v>
      </c>
      <c r="C58" s="181">
        <v>25</v>
      </c>
      <c r="D58" s="181">
        <v>25</v>
      </c>
      <c r="E58" s="181"/>
      <c r="F58" s="181"/>
      <c r="G58" s="181"/>
      <c r="H58" s="182"/>
      <c r="I58" s="15"/>
    </row>
    <row r="59" spans="1:9" ht="22.5" customHeight="1">
      <c r="A59" s="188">
        <v>211</v>
      </c>
      <c r="B59" s="180" t="s">
        <v>238</v>
      </c>
      <c r="C59" s="181">
        <v>88</v>
      </c>
      <c r="D59" s="181"/>
      <c r="E59" s="181">
        <v>88</v>
      </c>
      <c r="F59" s="181"/>
      <c r="G59" s="181"/>
      <c r="H59" s="182"/>
      <c r="I59" s="15"/>
    </row>
    <row r="60" spans="1:9" ht="22.5" customHeight="1">
      <c r="A60" s="188">
        <v>21104</v>
      </c>
      <c r="B60" s="180" t="s">
        <v>323</v>
      </c>
      <c r="C60" s="181">
        <v>88</v>
      </c>
      <c r="D60" s="181"/>
      <c r="E60" s="181">
        <v>88</v>
      </c>
      <c r="F60" s="181"/>
      <c r="G60" s="181"/>
      <c r="H60" s="182"/>
      <c r="I60" s="15"/>
    </row>
    <row r="61" spans="1:9" ht="22.5" customHeight="1">
      <c r="A61" s="188">
        <v>2110402</v>
      </c>
      <c r="B61" s="180" t="s">
        <v>324</v>
      </c>
      <c r="C61" s="181">
        <v>88</v>
      </c>
      <c r="D61" s="181"/>
      <c r="E61" s="181">
        <v>88</v>
      </c>
      <c r="F61" s="181"/>
      <c r="G61" s="181"/>
      <c r="H61" s="182"/>
      <c r="I61" s="15"/>
    </row>
    <row r="62" spans="1:9" ht="22.5" customHeight="1">
      <c r="A62" s="188">
        <v>212</v>
      </c>
      <c r="B62" s="180" t="s">
        <v>239</v>
      </c>
      <c r="C62" s="181">
        <v>95</v>
      </c>
      <c r="D62" s="181"/>
      <c r="E62" s="181">
        <v>95</v>
      </c>
      <c r="F62" s="181"/>
      <c r="G62" s="181"/>
      <c r="H62" s="182"/>
      <c r="I62" s="15"/>
    </row>
    <row r="63" spans="1:9" ht="22.5" customHeight="1">
      <c r="A63" s="188">
        <v>21205</v>
      </c>
      <c r="B63" s="180" t="s">
        <v>325</v>
      </c>
      <c r="C63" s="181">
        <v>95</v>
      </c>
      <c r="D63" s="181"/>
      <c r="E63" s="181">
        <v>95</v>
      </c>
      <c r="F63" s="181"/>
      <c r="G63" s="181"/>
      <c r="H63" s="182"/>
      <c r="I63" s="15"/>
    </row>
    <row r="64" spans="1:9" ht="22.5" customHeight="1">
      <c r="A64" s="188">
        <v>2120501</v>
      </c>
      <c r="B64" s="180" t="s">
        <v>326</v>
      </c>
      <c r="C64" s="181">
        <v>95</v>
      </c>
      <c r="D64" s="181"/>
      <c r="E64" s="181">
        <v>95</v>
      </c>
      <c r="F64" s="181"/>
      <c r="G64" s="181"/>
      <c r="H64" s="182"/>
      <c r="I64" s="15"/>
    </row>
    <row r="65" spans="1:9" ht="22.5" customHeight="1">
      <c r="A65" s="188">
        <v>213</v>
      </c>
      <c r="B65" s="180" t="s">
        <v>240</v>
      </c>
      <c r="C65" s="181">
        <v>836.95</v>
      </c>
      <c r="D65" s="181">
        <v>474.95</v>
      </c>
      <c r="E65" s="181">
        <v>362</v>
      </c>
      <c r="F65" s="181"/>
      <c r="G65" s="181"/>
      <c r="H65" s="182"/>
      <c r="I65" s="15"/>
    </row>
    <row r="66" spans="1:9" ht="22.5" customHeight="1">
      <c r="A66" s="188">
        <v>21301</v>
      </c>
      <c r="B66" s="180" t="s">
        <v>327</v>
      </c>
      <c r="C66" s="181">
        <v>678.19</v>
      </c>
      <c r="D66" s="181">
        <v>391.19</v>
      </c>
      <c r="E66" s="181">
        <v>287</v>
      </c>
      <c r="F66" s="181"/>
      <c r="G66" s="181"/>
      <c r="H66" s="182"/>
      <c r="I66" s="15"/>
    </row>
    <row r="67" spans="1:9" ht="22.5" customHeight="1">
      <c r="A67" s="188">
        <v>2130101</v>
      </c>
      <c r="B67" s="180" t="s">
        <v>298</v>
      </c>
      <c r="C67" s="181">
        <v>67.19</v>
      </c>
      <c r="D67" s="181">
        <v>67.19</v>
      </c>
      <c r="E67" s="181"/>
      <c r="F67" s="181"/>
      <c r="G67" s="181"/>
      <c r="H67" s="182"/>
      <c r="I67" s="15"/>
    </row>
    <row r="68" spans="1:9" ht="22.5" customHeight="1">
      <c r="A68" s="188">
        <v>2130102</v>
      </c>
      <c r="B68" s="180" t="s">
        <v>295</v>
      </c>
      <c r="C68" s="181">
        <v>70</v>
      </c>
      <c r="D68" s="181">
        <v>70</v>
      </c>
      <c r="E68" s="181"/>
      <c r="F68" s="181"/>
      <c r="G68" s="181"/>
      <c r="H68" s="182"/>
      <c r="I68" s="15"/>
    </row>
    <row r="69" spans="1:9" ht="22.5" customHeight="1">
      <c r="A69" s="188">
        <v>2130126</v>
      </c>
      <c r="B69" s="180" t="s">
        <v>278</v>
      </c>
      <c r="C69" s="181">
        <v>216</v>
      </c>
      <c r="D69" s="181"/>
      <c r="E69" s="181">
        <v>216</v>
      </c>
      <c r="F69" s="181"/>
      <c r="G69" s="181"/>
      <c r="H69" s="182"/>
      <c r="I69" s="15"/>
    </row>
    <row r="70" spans="1:9" ht="22.5" customHeight="1">
      <c r="A70" s="188">
        <v>2130701</v>
      </c>
      <c r="B70" s="180" t="s">
        <v>290</v>
      </c>
      <c r="C70" s="181">
        <v>71</v>
      </c>
      <c r="D70" s="181"/>
      <c r="E70" s="181">
        <v>71</v>
      </c>
      <c r="F70" s="181"/>
      <c r="G70" s="181"/>
      <c r="H70" s="182"/>
      <c r="I70" s="15"/>
    </row>
    <row r="71" spans="1:9" ht="22.5" customHeight="1">
      <c r="A71" s="188">
        <v>2130705</v>
      </c>
      <c r="B71" s="180" t="s">
        <v>292</v>
      </c>
      <c r="C71" s="181">
        <v>254</v>
      </c>
      <c r="D71" s="181">
        <v>254</v>
      </c>
      <c r="E71" s="181"/>
      <c r="F71" s="181"/>
      <c r="G71" s="181"/>
      <c r="H71" s="182"/>
      <c r="I71" s="15"/>
    </row>
    <row r="72" spans="1:9" ht="22.5" customHeight="1">
      <c r="A72" s="188">
        <v>21302</v>
      </c>
      <c r="B72" s="180" t="s">
        <v>328</v>
      </c>
      <c r="C72" s="181">
        <v>45.2</v>
      </c>
      <c r="D72" s="181">
        <v>45.2</v>
      </c>
      <c r="E72" s="181"/>
      <c r="F72" s="181"/>
      <c r="G72" s="181"/>
      <c r="H72" s="182"/>
      <c r="I72" s="15"/>
    </row>
    <row r="73" spans="1:9" ht="22.5" customHeight="1">
      <c r="A73" s="188">
        <v>2130201</v>
      </c>
      <c r="B73" s="180" t="s">
        <v>298</v>
      </c>
      <c r="C73" s="181">
        <v>45.2</v>
      </c>
      <c r="D73" s="181">
        <v>45.2</v>
      </c>
      <c r="E73" s="181"/>
      <c r="F73" s="181"/>
      <c r="G73" s="181"/>
      <c r="H73" s="182"/>
      <c r="I73" s="15"/>
    </row>
    <row r="74" spans="1:9" ht="22.5" customHeight="1">
      <c r="A74" s="188">
        <v>21303</v>
      </c>
      <c r="B74" s="180" t="s">
        <v>329</v>
      </c>
      <c r="C74" s="181">
        <v>98.56</v>
      </c>
      <c r="D74" s="181">
        <v>38.56</v>
      </c>
      <c r="E74" s="181">
        <v>60</v>
      </c>
      <c r="F74" s="181"/>
      <c r="G74" s="181"/>
      <c r="H74" s="182"/>
      <c r="I74" s="15"/>
    </row>
    <row r="75" spans="1:9" ht="22.5" customHeight="1">
      <c r="A75" s="188">
        <v>2130301</v>
      </c>
      <c r="B75" s="180" t="s">
        <v>298</v>
      </c>
      <c r="C75" s="181">
        <v>38.56</v>
      </c>
      <c r="D75" s="181">
        <v>38.56</v>
      </c>
      <c r="E75" s="181"/>
      <c r="F75" s="181"/>
      <c r="G75" s="181"/>
      <c r="H75" s="182"/>
      <c r="I75" s="15"/>
    </row>
    <row r="76" spans="1:9" ht="22.5" customHeight="1">
      <c r="A76" s="188">
        <v>2130316</v>
      </c>
      <c r="B76" s="180" t="s">
        <v>330</v>
      </c>
      <c r="C76" s="181">
        <v>60</v>
      </c>
      <c r="D76" s="181"/>
      <c r="E76" s="181">
        <v>60</v>
      </c>
      <c r="F76" s="181"/>
      <c r="G76" s="181"/>
      <c r="H76" s="182"/>
      <c r="I76" s="15"/>
    </row>
    <row r="77" spans="1:9" ht="22.5" customHeight="1">
      <c r="A77" s="188">
        <v>21305</v>
      </c>
      <c r="B77" s="180" t="s">
        <v>331</v>
      </c>
      <c r="C77" s="181">
        <v>15</v>
      </c>
      <c r="D77" s="181"/>
      <c r="E77" s="181">
        <v>15</v>
      </c>
      <c r="F77" s="181"/>
      <c r="G77" s="181"/>
      <c r="H77" s="182"/>
      <c r="I77" s="15"/>
    </row>
    <row r="78" spans="1:9" ht="22.5" customHeight="1" thickBot="1">
      <c r="A78" s="188">
        <v>2130504</v>
      </c>
      <c r="B78" s="180" t="s">
        <v>332</v>
      </c>
      <c r="C78" s="181">
        <v>15</v>
      </c>
      <c r="D78" s="181"/>
      <c r="E78" s="181">
        <v>15</v>
      </c>
      <c r="F78" s="181"/>
      <c r="G78" s="181"/>
      <c r="H78" s="182"/>
      <c r="I78" s="15"/>
    </row>
    <row r="79" spans="1:9" ht="31.5" customHeight="1">
      <c r="A79" s="220" t="s">
        <v>62</v>
      </c>
      <c r="B79" s="240"/>
      <c r="C79" s="240"/>
      <c r="D79" s="240"/>
      <c r="E79" s="240"/>
      <c r="F79" s="240"/>
      <c r="G79" s="240"/>
      <c r="H79" s="240"/>
    </row>
    <row r="80" spans="1:9">
      <c r="A80" s="189"/>
    </row>
    <row r="81" spans="1:1">
      <c r="A81" s="190"/>
    </row>
    <row r="82" spans="1:1">
      <c r="A82" s="190"/>
    </row>
  </sheetData>
  <mergeCells count="13">
    <mergeCell ref="A79:H79"/>
    <mergeCell ref="A1:H1"/>
    <mergeCell ref="F4:F6"/>
    <mergeCell ref="G4:G6"/>
    <mergeCell ref="H4:H6"/>
    <mergeCell ref="A5:A6"/>
    <mergeCell ref="B5:B6"/>
    <mergeCell ref="A4:B4"/>
    <mergeCell ref="C4:C6"/>
    <mergeCell ref="D4:D6"/>
    <mergeCell ref="E4:E6"/>
    <mergeCell ref="A7:B7"/>
    <mergeCell ref="A8:B8"/>
  </mergeCells>
  <phoneticPr fontId="2"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ignoredErrors>
    <ignoredError sqref="C7:H7"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J28"/>
  <sheetViews>
    <sheetView topLeftCell="A13" zoomScaleNormal="100" zoomScaleSheetLayoutView="100" workbookViewId="0">
      <selection activeCell="H27" sqref="H27"/>
    </sheetView>
  </sheetViews>
  <sheetFormatPr defaultRowHeight="14.25"/>
  <cols>
    <col min="1" max="1" width="36.375" style="5" customWidth="1"/>
    <col min="2" max="2" width="4" style="5" customWidth="1"/>
    <col min="3" max="3" width="15.625" style="5" customWidth="1"/>
    <col min="4" max="4" width="35.75" style="5" customWidth="1"/>
    <col min="5" max="5" width="3.5" style="5" customWidth="1"/>
    <col min="6" max="6" width="15.625" style="5" customWidth="1"/>
    <col min="7" max="7" width="13.875" style="5" customWidth="1"/>
    <col min="8" max="8" width="15.625" style="5" customWidth="1"/>
    <col min="9" max="10" width="9" style="4"/>
    <col min="11" max="16384" width="9" style="5"/>
  </cols>
  <sheetData>
    <row r="1" spans="1:10">
      <c r="A1" s="73"/>
    </row>
    <row r="2" spans="1:10" s="2" customFormat="1" ht="18" customHeight="1">
      <c r="A2" s="214" t="s">
        <v>90</v>
      </c>
      <c r="B2" s="214"/>
      <c r="C2" s="214"/>
      <c r="D2" s="214"/>
      <c r="E2" s="214"/>
      <c r="F2" s="214"/>
      <c r="G2" s="214"/>
      <c r="H2" s="214"/>
      <c r="I2" s="1"/>
      <c r="J2" s="1"/>
    </row>
    <row r="3" spans="1:10" ht="9.9499999999999993" customHeight="1">
      <c r="A3" s="3"/>
      <c r="B3" s="3"/>
      <c r="C3" s="3"/>
      <c r="D3" s="3"/>
      <c r="E3" s="3"/>
      <c r="F3" s="3"/>
      <c r="G3" s="3"/>
      <c r="H3" s="44" t="s">
        <v>91</v>
      </c>
    </row>
    <row r="4" spans="1:10" ht="15" customHeight="1" thickBot="1">
      <c r="A4" s="161" t="s">
        <v>289</v>
      </c>
      <c r="B4" s="3"/>
      <c r="C4" s="3"/>
      <c r="D4" s="3"/>
      <c r="E4" s="3"/>
      <c r="F4" s="3"/>
      <c r="G4" s="3"/>
      <c r="H4" s="44" t="s">
        <v>92</v>
      </c>
    </row>
    <row r="5" spans="1:10" s="7" customFormat="1" ht="20.100000000000001" customHeight="1">
      <c r="A5" s="215" t="s">
        <v>0</v>
      </c>
      <c r="B5" s="216"/>
      <c r="C5" s="216"/>
      <c r="D5" s="216" t="s">
        <v>1</v>
      </c>
      <c r="E5" s="216"/>
      <c r="F5" s="250"/>
      <c r="G5" s="250"/>
      <c r="H5" s="217"/>
      <c r="I5" s="6"/>
      <c r="J5" s="6"/>
    </row>
    <row r="6" spans="1:10" s="7" customFormat="1" ht="31.5" customHeight="1">
      <c r="A6" s="74" t="s">
        <v>93</v>
      </c>
      <c r="B6" s="75" t="s">
        <v>2</v>
      </c>
      <c r="C6" s="69" t="s">
        <v>94</v>
      </c>
      <c r="D6" s="77" t="s">
        <v>93</v>
      </c>
      <c r="E6" s="75" t="s">
        <v>2</v>
      </c>
      <c r="F6" s="69" t="s">
        <v>95</v>
      </c>
      <c r="G6" s="71" t="s">
        <v>96</v>
      </c>
      <c r="H6" s="72" t="s">
        <v>97</v>
      </c>
      <c r="I6" s="6"/>
      <c r="J6" s="6"/>
    </row>
    <row r="7" spans="1:10" s="7" customFormat="1" ht="20.100000000000001" customHeight="1">
      <c r="A7" s="74" t="s">
        <v>98</v>
      </c>
      <c r="B7" s="76"/>
      <c r="C7" s="77" t="s">
        <v>3</v>
      </c>
      <c r="D7" s="77" t="s">
        <v>98</v>
      </c>
      <c r="E7" s="76"/>
      <c r="F7" s="85">
        <v>2</v>
      </c>
      <c r="G7" s="85">
        <v>3</v>
      </c>
      <c r="H7" s="86">
        <v>4</v>
      </c>
      <c r="I7" s="6"/>
      <c r="J7" s="6"/>
    </row>
    <row r="8" spans="1:10" s="7" customFormat="1" ht="20.100000000000001" customHeight="1">
      <c r="A8" s="54" t="s">
        <v>99</v>
      </c>
      <c r="B8" s="53" t="s">
        <v>3</v>
      </c>
      <c r="C8" s="166">
        <v>2376.9</v>
      </c>
      <c r="D8" s="80" t="s">
        <v>55</v>
      </c>
      <c r="E8" s="56">
        <v>15</v>
      </c>
      <c r="F8" s="164">
        <v>826.43</v>
      </c>
      <c r="G8" s="164">
        <v>826.43</v>
      </c>
      <c r="H8" s="165"/>
      <c r="I8" s="6"/>
      <c r="J8" s="6"/>
    </row>
    <row r="9" spans="1:10" s="7" customFormat="1" ht="20.100000000000001" customHeight="1">
      <c r="A9" s="58" t="s">
        <v>64</v>
      </c>
      <c r="B9" s="53" t="s">
        <v>4</v>
      </c>
      <c r="C9" s="174"/>
      <c r="D9" s="80" t="s">
        <v>56</v>
      </c>
      <c r="E9" s="56">
        <v>16</v>
      </c>
      <c r="F9" s="164"/>
      <c r="G9" s="164"/>
      <c r="H9" s="165"/>
      <c r="I9" s="6"/>
      <c r="J9" s="6"/>
    </row>
    <row r="10" spans="1:10" s="7" customFormat="1" ht="20.100000000000001" customHeight="1">
      <c r="A10" s="58"/>
      <c r="B10" s="53" t="s">
        <v>5</v>
      </c>
      <c r="C10" s="174"/>
      <c r="D10" s="80" t="s">
        <v>57</v>
      </c>
      <c r="E10" s="56">
        <v>17</v>
      </c>
      <c r="F10" s="164">
        <v>4</v>
      </c>
      <c r="G10" s="164">
        <v>4</v>
      </c>
      <c r="H10" s="165"/>
      <c r="I10" s="6"/>
      <c r="J10" s="6"/>
    </row>
    <row r="11" spans="1:10" s="7" customFormat="1" ht="20.100000000000001" customHeight="1">
      <c r="A11" s="58"/>
      <c r="B11" s="53" t="s">
        <v>6</v>
      </c>
      <c r="C11" s="174"/>
      <c r="D11" s="80" t="s">
        <v>58</v>
      </c>
      <c r="E11" s="56">
        <v>18</v>
      </c>
      <c r="F11" s="164">
        <v>55.38</v>
      </c>
      <c r="G11" s="164">
        <v>55.38</v>
      </c>
      <c r="H11" s="165"/>
      <c r="I11" s="6"/>
      <c r="J11" s="6"/>
    </row>
    <row r="12" spans="1:10" s="7" customFormat="1" ht="20.100000000000001" customHeight="1">
      <c r="A12" s="58"/>
      <c r="B12" s="53" t="s">
        <v>7</v>
      </c>
      <c r="C12" s="174"/>
      <c r="D12" s="80" t="s">
        <v>59</v>
      </c>
      <c r="E12" s="56">
        <v>19</v>
      </c>
      <c r="F12" s="164">
        <v>105</v>
      </c>
      <c r="G12" s="164">
        <v>105</v>
      </c>
      <c r="H12" s="165"/>
      <c r="I12" s="6"/>
      <c r="J12" s="6"/>
    </row>
    <row r="13" spans="1:10" s="7" customFormat="1" ht="20.100000000000001" customHeight="1">
      <c r="A13" s="58"/>
      <c r="B13" s="53" t="s">
        <v>8</v>
      </c>
      <c r="C13" s="174"/>
      <c r="D13" s="80" t="s">
        <v>60</v>
      </c>
      <c r="E13" s="56">
        <v>20</v>
      </c>
      <c r="F13" s="164"/>
      <c r="G13" s="164"/>
      <c r="H13" s="165"/>
      <c r="I13" s="6"/>
      <c r="J13" s="6"/>
    </row>
    <row r="14" spans="1:10" s="7" customFormat="1" ht="20.100000000000001" customHeight="1">
      <c r="A14" s="58"/>
      <c r="B14" s="53"/>
      <c r="C14" s="174"/>
      <c r="D14" s="163" t="s">
        <v>283</v>
      </c>
      <c r="E14" s="56"/>
      <c r="F14" s="164">
        <v>126.25</v>
      </c>
      <c r="G14" s="164">
        <v>126.25</v>
      </c>
      <c r="H14" s="165"/>
      <c r="I14" s="6"/>
      <c r="J14" s="6"/>
    </row>
    <row r="15" spans="1:10" s="7" customFormat="1" ht="20.100000000000001" customHeight="1">
      <c r="A15" s="58"/>
      <c r="B15" s="53"/>
      <c r="C15" s="174"/>
      <c r="D15" s="163" t="s">
        <v>284</v>
      </c>
      <c r="E15" s="56"/>
      <c r="F15" s="164">
        <v>214.89</v>
      </c>
      <c r="G15" s="164">
        <v>214.89</v>
      </c>
      <c r="H15" s="165"/>
      <c r="I15" s="6"/>
      <c r="J15" s="6"/>
    </row>
    <row r="16" spans="1:10" s="7" customFormat="1" ht="20.100000000000001" customHeight="1">
      <c r="A16" s="58"/>
      <c r="B16" s="53"/>
      <c r="C16" s="174"/>
      <c r="D16" s="163" t="s">
        <v>285</v>
      </c>
      <c r="E16" s="56"/>
      <c r="F16" s="164">
        <v>25</v>
      </c>
      <c r="G16" s="164">
        <v>25</v>
      </c>
      <c r="H16" s="165"/>
      <c r="I16" s="6"/>
      <c r="J16" s="6"/>
    </row>
    <row r="17" spans="1:10" s="7" customFormat="1" ht="20.100000000000001" customHeight="1">
      <c r="A17" s="58"/>
      <c r="B17" s="53"/>
      <c r="C17" s="174"/>
      <c r="D17" s="163" t="s">
        <v>286</v>
      </c>
      <c r="E17" s="56"/>
      <c r="F17" s="164">
        <v>88</v>
      </c>
      <c r="G17" s="164">
        <v>88</v>
      </c>
      <c r="H17" s="165"/>
      <c r="I17" s="6"/>
      <c r="J17" s="6"/>
    </row>
    <row r="18" spans="1:10" s="7" customFormat="1" ht="20.100000000000001" customHeight="1">
      <c r="A18" s="58"/>
      <c r="B18" s="53"/>
      <c r="C18" s="174"/>
      <c r="D18" s="163" t="s">
        <v>287</v>
      </c>
      <c r="E18" s="56"/>
      <c r="F18" s="164">
        <v>95</v>
      </c>
      <c r="G18" s="164">
        <v>95</v>
      </c>
      <c r="H18" s="165"/>
      <c r="I18" s="6"/>
      <c r="J18" s="6"/>
    </row>
    <row r="19" spans="1:10" s="7" customFormat="1" ht="20.100000000000001" customHeight="1">
      <c r="A19" s="58"/>
      <c r="B19" s="53"/>
      <c r="C19" s="174"/>
      <c r="D19" s="163" t="s">
        <v>288</v>
      </c>
      <c r="E19" s="56"/>
      <c r="F19" s="164">
        <v>836.95</v>
      </c>
      <c r="G19" s="164">
        <v>836.95</v>
      </c>
      <c r="H19" s="165"/>
      <c r="I19" s="6"/>
      <c r="J19" s="6"/>
    </row>
    <row r="20" spans="1:10" s="7" customFormat="1" ht="20.100000000000001" customHeight="1">
      <c r="A20" s="59"/>
      <c r="B20" s="53" t="s">
        <v>9</v>
      </c>
      <c r="C20" s="174"/>
      <c r="D20" s="81" t="s">
        <v>100</v>
      </c>
      <c r="E20" s="56">
        <v>21</v>
      </c>
      <c r="F20" s="164"/>
      <c r="G20" s="164"/>
      <c r="H20" s="165"/>
      <c r="I20" s="6"/>
      <c r="J20" s="6"/>
    </row>
    <row r="21" spans="1:10" s="7" customFormat="1" ht="20.100000000000001" customHeight="1">
      <c r="A21" s="60"/>
      <c r="B21" s="53" t="s">
        <v>10</v>
      </c>
      <c r="C21" s="175"/>
      <c r="D21" s="82"/>
      <c r="E21" s="56">
        <v>22</v>
      </c>
      <c r="F21" s="166"/>
      <c r="G21" s="166"/>
      <c r="H21" s="167"/>
      <c r="I21" s="6"/>
      <c r="J21" s="6"/>
    </row>
    <row r="22" spans="1:10" s="7" customFormat="1" ht="20.100000000000001" customHeight="1">
      <c r="A22" s="62" t="s">
        <v>21</v>
      </c>
      <c r="B22" s="53" t="s">
        <v>11</v>
      </c>
      <c r="C22" s="174"/>
      <c r="D22" s="63" t="s">
        <v>22</v>
      </c>
      <c r="E22" s="56">
        <v>23</v>
      </c>
      <c r="F22" s="166">
        <f>SUM(F8:F19)</f>
        <v>2376.8999999999996</v>
      </c>
      <c r="G22" s="166">
        <f>SUM(G8:G19)</f>
        <v>2376.8999999999996</v>
      </c>
      <c r="H22" s="168"/>
      <c r="I22" s="6"/>
      <c r="J22" s="6"/>
    </row>
    <row r="23" spans="1:10" s="7" customFormat="1" ht="20.100000000000001" customHeight="1">
      <c r="A23" s="66" t="s">
        <v>65</v>
      </c>
      <c r="B23" s="53" t="s">
        <v>12</v>
      </c>
      <c r="C23" s="174"/>
      <c r="D23" s="68" t="s">
        <v>101</v>
      </c>
      <c r="E23" s="56">
        <v>24</v>
      </c>
      <c r="F23" s="169"/>
      <c r="G23" s="166"/>
      <c r="H23" s="170"/>
      <c r="I23" s="6"/>
      <c r="J23" s="6"/>
    </row>
    <row r="24" spans="1:10" s="7" customFormat="1" ht="20.100000000000001" customHeight="1">
      <c r="A24" s="66" t="s">
        <v>102</v>
      </c>
      <c r="B24" s="53" t="s">
        <v>13</v>
      </c>
      <c r="C24" s="174"/>
      <c r="D24" s="83"/>
      <c r="E24" s="56">
        <v>25</v>
      </c>
      <c r="F24" s="169"/>
      <c r="G24" s="166"/>
      <c r="H24" s="170"/>
      <c r="I24" s="6"/>
      <c r="J24" s="6"/>
    </row>
    <row r="25" spans="1:10" s="7" customFormat="1" ht="20.100000000000001" customHeight="1">
      <c r="A25" s="67" t="s">
        <v>103</v>
      </c>
      <c r="B25" s="53" t="s">
        <v>14</v>
      </c>
      <c r="C25" s="176"/>
      <c r="D25" s="84"/>
      <c r="E25" s="56">
        <v>26</v>
      </c>
      <c r="F25" s="171"/>
      <c r="G25" s="166"/>
      <c r="H25" s="172"/>
      <c r="I25" s="6"/>
      <c r="J25" s="6"/>
    </row>
    <row r="26" spans="1:10" s="7" customFormat="1" ht="20.100000000000001" customHeight="1">
      <c r="A26" s="67"/>
      <c r="B26" s="53" t="s">
        <v>15</v>
      </c>
      <c r="C26" s="176"/>
      <c r="D26" s="84"/>
      <c r="E26" s="56">
        <v>27</v>
      </c>
      <c r="F26" s="171"/>
      <c r="G26" s="166"/>
      <c r="H26" s="172"/>
      <c r="I26" s="6"/>
      <c r="J26" s="6"/>
    </row>
    <row r="27" spans="1:10" ht="20.100000000000001" customHeight="1" thickBot="1">
      <c r="A27" s="64" t="s">
        <v>23</v>
      </c>
      <c r="B27" s="53" t="s">
        <v>16</v>
      </c>
      <c r="C27" s="166">
        <v>2376.9</v>
      </c>
      <c r="D27" s="65" t="s">
        <v>23</v>
      </c>
      <c r="E27" s="56">
        <v>28</v>
      </c>
      <c r="F27" s="166">
        <v>2376.9</v>
      </c>
      <c r="G27" s="166">
        <v>2376.9</v>
      </c>
      <c r="H27" s="173"/>
    </row>
    <row r="28" spans="1:10" ht="29.25" customHeight="1">
      <c r="A28" s="251" t="s">
        <v>104</v>
      </c>
      <c r="B28" s="252"/>
      <c r="C28" s="252"/>
      <c r="D28" s="252"/>
      <c r="E28" s="252"/>
      <c r="F28" s="252"/>
      <c r="G28" s="219"/>
      <c r="H28" s="252"/>
    </row>
  </sheetData>
  <mergeCells count="4">
    <mergeCell ref="A2:H2"/>
    <mergeCell ref="A5:C5"/>
    <mergeCell ref="D5:H5"/>
    <mergeCell ref="A28:H28"/>
  </mergeCells>
  <phoneticPr fontId="2" type="noConversion"/>
  <printOptions horizontalCentered="1"/>
  <pageMargins left="0.35433070866141736" right="0.35433070866141736" top="0.59055118110236227" bottom="0.78740157480314965" header="0.51181102362204722" footer="0.19685039370078741"/>
  <pageSetup paperSize="9" scale="66" orientation="landscape" horizontalDpi="300" verticalDpi="300" r:id="rId1"/>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dimension ref="A1:E84"/>
  <sheetViews>
    <sheetView topLeftCell="A55" zoomScaleNormal="100" workbookViewId="0">
      <selection activeCell="C39" sqref="C39"/>
    </sheetView>
  </sheetViews>
  <sheetFormatPr defaultRowHeight="14.25"/>
  <cols>
    <col min="1" max="1" width="8.75" style="124" customWidth="1"/>
    <col min="2" max="2" width="44.875" style="33" customWidth="1"/>
    <col min="3" max="3" width="32.625" style="148" customWidth="1"/>
    <col min="4" max="5" width="32.625" style="153" customWidth="1"/>
    <col min="6" max="16384" width="9" style="33"/>
  </cols>
  <sheetData>
    <row r="1" spans="1:5" s="22" customFormat="1" ht="30" customHeight="1">
      <c r="A1" s="259" t="s">
        <v>63</v>
      </c>
      <c r="B1" s="259"/>
      <c r="C1" s="259"/>
      <c r="D1" s="259"/>
      <c r="E1" s="259"/>
    </row>
    <row r="2" spans="1:5" s="24" customFormat="1" ht="11.1" customHeight="1">
      <c r="A2" s="141"/>
      <c r="B2" s="23"/>
      <c r="C2" s="146"/>
      <c r="D2" s="154"/>
      <c r="E2" s="149" t="s">
        <v>66</v>
      </c>
    </row>
    <row r="3" spans="1:5" s="24" customFormat="1" ht="15" customHeight="1" thickBot="1">
      <c r="A3" s="161" t="s">
        <v>282</v>
      </c>
      <c r="B3" s="23"/>
      <c r="C3" s="177"/>
      <c r="D3" s="178"/>
      <c r="E3" s="150" t="s">
        <v>42</v>
      </c>
    </row>
    <row r="4" spans="1:5" s="25" customFormat="1" ht="20.25" customHeight="1">
      <c r="A4" s="260" t="s">
        <v>39</v>
      </c>
      <c r="B4" s="261"/>
      <c r="C4" s="263" t="s">
        <v>53</v>
      </c>
      <c r="D4" s="265" t="s">
        <v>40</v>
      </c>
      <c r="E4" s="255" t="s">
        <v>32</v>
      </c>
    </row>
    <row r="5" spans="1:5" s="25" customFormat="1" ht="24.75" customHeight="1">
      <c r="A5" s="262" t="s">
        <v>71</v>
      </c>
      <c r="B5" s="254" t="s">
        <v>29</v>
      </c>
      <c r="C5" s="264"/>
      <c r="D5" s="266"/>
      <c r="E5" s="256"/>
    </row>
    <row r="6" spans="1:5" s="25" customFormat="1" ht="18" customHeight="1">
      <c r="A6" s="253"/>
      <c r="B6" s="254"/>
      <c r="C6" s="264"/>
      <c r="D6" s="266"/>
      <c r="E6" s="256"/>
    </row>
    <row r="7" spans="1:5" s="25" customFormat="1" ht="22.5" customHeight="1">
      <c r="A7" s="253"/>
      <c r="B7" s="254"/>
      <c r="C7" s="264"/>
      <c r="D7" s="266"/>
      <c r="E7" s="256"/>
    </row>
    <row r="8" spans="1:5" s="25" customFormat="1" ht="22.5" customHeight="1">
      <c r="A8" s="253" t="s">
        <v>30</v>
      </c>
      <c r="B8" s="254"/>
      <c r="C8" s="147">
        <v>1</v>
      </c>
      <c r="D8" s="158">
        <v>2</v>
      </c>
      <c r="E8" s="159">
        <v>3</v>
      </c>
    </row>
    <row r="9" spans="1:5" s="25" customFormat="1" ht="22.5" customHeight="1">
      <c r="A9" s="253" t="s">
        <v>41</v>
      </c>
      <c r="B9" s="254"/>
      <c r="C9" s="160">
        <f>C10+C34+C37+C43+C46+C50+C57+C60+C63+C66</f>
        <v>2376.8999999999996</v>
      </c>
      <c r="D9" s="160">
        <f>D10+D34+D37+D43+D46+D50+D57+D60+D63+D66</f>
        <v>1646.8999999999999</v>
      </c>
      <c r="E9" s="162">
        <v>730</v>
      </c>
    </row>
    <row r="10" spans="1:5" s="30" customFormat="1" ht="22.5" customHeight="1">
      <c r="A10" s="143">
        <v>201</v>
      </c>
      <c r="B10" s="142" t="s">
        <v>231</v>
      </c>
      <c r="C10" s="155">
        <v>826.43</v>
      </c>
      <c r="D10" s="155">
        <v>826.43</v>
      </c>
      <c r="E10" s="151"/>
    </row>
    <row r="11" spans="1:5" s="30" customFormat="1" ht="22.5" customHeight="1">
      <c r="A11" s="143">
        <v>20101</v>
      </c>
      <c r="B11" s="142" t="s">
        <v>241</v>
      </c>
      <c r="C11" s="155">
        <v>5</v>
      </c>
      <c r="D11" s="155">
        <v>5</v>
      </c>
      <c r="E11" s="151"/>
    </row>
    <row r="12" spans="1:5" s="30" customFormat="1" ht="22.5" customHeight="1">
      <c r="A12" s="143">
        <v>2010102</v>
      </c>
      <c r="B12" s="142" t="s">
        <v>264</v>
      </c>
      <c r="C12" s="155">
        <v>5</v>
      </c>
      <c r="D12" s="155">
        <v>5</v>
      </c>
      <c r="E12" s="151"/>
    </row>
    <row r="13" spans="1:5" s="30" customFormat="1" ht="22.5" customHeight="1">
      <c r="A13" s="143">
        <v>20102</v>
      </c>
      <c r="B13" s="142" t="s">
        <v>242</v>
      </c>
      <c r="C13" s="155">
        <v>3</v>
      </c>
      <c r="D13" s="155">
        <v>3</v>
      </c>
      <c r="E13" s="151"/>
    </row>
    <row r="14" spans="1:5" s="30" customFormat="1" ht="22.5" customHeight="1">
      <c r="A14" s="143">
        <v>2010202</v>
      </c>
      <c r="B14" s="142" t="s">
        <v>264</v>
      </c>
      <c r="C14" s="155">
        <v>3</v>
      </c>
      <c r="D14" s="155">
        <v>3</v>
      </c>
      <c r="E14" s="151"/>
    </row>
    <row r="15" spans="1:5" s="30" customFormat="1" ht="22.5" customHeight="1">
      <c r="A15" s="143">
        <v>20103</v>
      </c>
      <c r="B15" s="142" t="s">
        <v>265</v>
      </c>
      <c r="C15" s="155">
        <v>632.66999999999996</v>
      </c>
      <c r="D15" s="155">
        <v>632.66999999999996</v>
      </c>
      <c r="E15" s="151"/>
    </row>
    <row r="16" spans="1:5" s="30" customFormat="1" ht="22.5" customHeight="1">
      <c r="A16" s="143">
        <v>2010301</v>
      </c>
      <c r="B16" s="142" t="s">
        <v>244</v>
      </c>
      <c r="C16" s="155">
        <v>512.66999999999996</v>
      </c>
      <c r="D16" s="155">
        <v>512.66999999999996</v>
      </c>
      <c r="E16" s="151"/>
    </row>
    <row r="17" spans="1:5" s="30" customFormat="1" ht="22.5" customHeight="1">
      <c r="A17" s="143">
        <v>2010302</v>
      </c>
      <c r="B17" s="142" t="s">
        <v>264</v>
      </c>
      <c r="C17" s="155">
        <v>120</v>
      </c>
      <c r="D17" s="155">
        <v>120</v>
      </c>
      <c r="E17" s="151"/>
    </row>
    <row r="18" spans="1:5" s="30" customFormat="1" ht="22.5" customHeight="1">
      <c r="A18" s="143">
        <v>20104</v>
      </c>
      <c r="B18" s="142" t="s">
        <v>243</v>
      </c>
      <c r="C18" s="155">
        <v>25</v>
      </c>
      <c r="D18" s="155">
        <v>25</v>
      </c>
      <c r="E18" s="151"/>
    </row>
    <row r="19" spans="1:5" s="30" customFormat="1" ht="22.5" customHeight="1">
      <c r="A19" s="143">
        <v>2010402</v>
      </c>
      <c r="B19" s="142" t="s">
        <v>264</v>
      </c>
      <c r="C19" s="155">
        <v>25</v>
      </c>
      <c r="D19" s="155">
        <v>25</v>
      </c>
      <c r="E19" s="151"/>
    </row>
    <row r="20" spans="1:5" s="30" customFormat="1" ht="22.5" customHeight="1">
      <c r="A20" s="143">
        <v>20105</v>
      </c>
      <c r="B20" s="142" t="s">
        <v>245</v>
      </c>
      <c r="C20" s="155">
        <v>3</v>
      </c>
      <c r="D20" s="155">
        <v>3</v>
      </c>
      <c r="E20" s="151"/>
    </row>
    <row r="21" spans="1:5" s="30" customFormat="1" ht="22.5" customHeight="1">
      <c r="A21" s="143">
        <v>2010502</v>
      </c>
      <c r="B21" s="142" t="s">
        <v>264</v>
      </c>
      <c r="C21" s="155">
        <v>3</v>
      </c>
      <c r="D21" s="156">
        <v>3</v>
      </c>
      <c r="E21" s="151"/>
    </row>
    <row r="22" spans="1:5" s="30" customFormat="1" ht="22.5" customHeight="1">
      <c r="A22" s="143">
        <v>20106</v>
      </c>
      <c r="B22" s="142" t="s">
        <v>246</v>
      </c>
      <c r="C22" s="155">
        <v>8</v>
      </c>
      <c r="D22" s="155">
        <v>8</v>
      </c>
      <c r="E22" s="151"/>
    </row>
    <row r="23" spans="1:5" s="30" customFormat="1" ht="22.5" customHeight="1">
      <c r="A23" s="143">
        <v>2010602</v>
      </c>
      <c r="B23" s="142" t="s">
        <v>264</v>
      </c>
      <c r="C23" s="155">
        <v>8</v>
      </c>
      <c r="D23" s="155">
        <v>8</v>
      </c>
      <c r="E23" s="151"/>
    </row>
    <row r="24" spans="1:5" s="30" customFormat="1" ht="22.5" customHeight="1">
      <c r="A24" s="143">
        <v>20111</v>
      </c>
      <c r="B24" s="142" t="s">
        <v>247</v>
      </c>
      <c r="C24" s="155">
        <v>3</v>
      </c>
      <c r="D24" s="155">
        <v>3</v>
      </c>
      <c r="E24" s="151"/>
    </row>
    <row r="25" spans="1:5" s="30" customFormat="1" ht="22.5" customHeight="1">
      <c r="A25" s="143">
        <v>2011102</v>
      </c>
      <c r="B25" s="142" t="s">
        <v>264</v>
      </c>
      <c r="C25" s="155">
        <v>3</v>
      </c>
      <c r="D25" s="155">
        <v>3</v>
      </c>
      <c r="E25" s="151"/>
    </row>
    <row r="26" spans="1:5" s="30" customFormat="1" ht="22.5" customHeight="1">
      <c r="A26" s="143">
        <v>20131</v>
      </c>
      <c r="B26" s="142" t="s">
        <v>248</v>
      </c>
      <c r="C26" s="155">
        <v>10</v>
      </c>
      <c r="D26" s="155">
        <v>10</v>
      </c>
      <c r="E26" s="151"/>
    </row>
    <row r="27" spans="1:5" s="30" customFormat="1" ht="22.5" customHeight="1">
      <c r="A27" s="143">
        <v>2013102</v>
      </c>
      <c r="B27" s="142" t="s">
        <v>264</v>
      </c>
      <c r="C27" s="155">
        <v>10</v>
      </c>
      <c r="D27" s="155">
        <v>10</v>
      </c>
      <c r="E27" s="151"/>
    </row>
    <row r="28" spans="1:5" s="30" customFormat="1" ht="22.5" customHeight="1">
      <c r="A28" s="143">
        <v>20132</v>
      </c>
      <c r="B28" s="142" t="s">
        <v>249</v>
      </c>
      <c r="C28" s="155">
        <v>24</v>
      </c>
      <c r="D28" s="155">
        <v>24</v>
      </c>
      <c r="E28" s="151"/>
    </row>
    <row r="29" spans="1:5" s="30" customFormat="1" ht="22.5" customHeight="1">
      <c r="A29" s="143">
        <v>2013202</v>
      </c>
      <c r="B29" s="142" t="s">
        <v>264</v>
      </c>
      <c r="C29" s="155">
        <v>24</v>
      </c>
      <c r="D29" s="155">
        <v>24</v>
      </c>
      <c r="E29" s="151"/>
    </row>
    <row r="30" spans="1:5" s="30" customFormat="1" ht="22.5" customHeight="1">
      <c r="A30" s="143">
        <v>20133</v>
      </c>
      <c r="B30" s="142" t="s">
        <v>250</v>
      </c>
      <c r="C30" s="155">
        <v>50</v>
      </c>
      <c r="D30" s="155">
        <v>50</v>
      </c>
      <c r="E30" s="151"/>
    </row>
    <row r="31" spans="1:5" s="30" customFormat="1" ht="22.5" customHeight="1">
      <c r="A31" s="143">
        <v>2013302</v>
      </c>
      <c r="B31" s="142" t="s">
        <v>264</v>
      </c>
      <c r="C31" s="155">
        <v>50</v>
      </c>
      <c r="D31" s="155">
        <v>50</v>
      </c>
      <c r="E31" s="151"/>
    </row>
    <row r="32" spans="1:5" s="30" customFormat="1" ht="22.5" customHeight="1">
      <c r="A32" s="143">
        <v>20199</v>
      </c>
      <c r="B32" s="142" t="s">
        <v>268</v>
      </c>
      <c r="C32" s="155">
        <v>62.76</v>
      </c>
      <c r="D32" s="155">
        <v>62.76</v>
      </c>
      <c r="E32" s="151"/>
    </row>
    <row r="33" spans="1:5" s="30" customFormat="1" ht="22.5" customHeight="1">
      <c r="A33" s="143">
        <v>2019999</v>
      </c>
      <c r="B33" s="142" t="s">
        <v>269</v>
      </c>
      <c r="C33" s="155">
        <v>62.76</v>
      </c>
      <c r="D33" s="155">
        <v>62.76</v>
      </c>
      <c r="E33" s="151"/>
    </row>
    <row r="34" spans="1:5" s="30" customFormat="1" ht="22.5" customHeight="1">
      <c r="A34" s="143">
        <v>203</v>
      </c>
      <c r="B34" s="142" t="s">
        <v>232</v>
      </c>
      <c r="C34" s="155">
        <v>4</v>
      </c>
      <c r="D34" s="155">
        <v>4</v>
      </c>
      <c r="E34" s="151"/>
    </row>
    <row r="35" spans="1:5" s="30" customFormat="1" ht="22.5" customHeight="1">
      <c r="A35" s="143">
        <v>20399</v>
      </c>
      <c r="B35" s="142" t="s">
        <v>267</v>
      </c>
      <c r="C35" s="155">
        <v>4</v>
      </c>
      <c r="D35" s="155">
        <v>4</v>
      </c>
      <c r="E35" s="151"/>
    </row>
    <row r="36" spans="1:5" s="30" customFormat="1" ht="22.5" customHeight="1">
      <c r="A36" s="143">
        <v>2039999</v>
      </c>
      <c r="B36" s="142" t="s">
        <v>266</v>
      </c>
      <c r="C36" s="155">
        <v>4</v>
      </c>
      <c r="D36" s="155">
        <v>4</v>
      </c>
      <c r="E36" s="151"/>
    </row>
    <row r="37" spans="1:5" s="30" customFormat="1" ht="22.5" customHeight="1">
      <c r="A37" s="143">
        <v>204</v>
      </c>
      <c r="B37" s="142" t="s">
        <v>233</v>
      </c>
      <c r="C37" s="155">
        <v>55.38</v>
      </c>
      <c r="D37" s="155">
        <v>55.38</v>
      </c>
      <c r="E37" s="151"/>
    </row>
    <row r="38" spans="1:5" s="30" customFormat="1" ht="22.5" customHeight="1">
      <c r="A38" s="143">
        <v>20406</v>
      </c>
      <c r="B38" s="142" t="s">
        <v>251</v>
      </c>
      <c r="C38" s="155">
        <v>23.68</v>
      </c>
      <c r="D38" s="155">
        <v>23.68</v>
      </c>
      <c r="E38" s="151"/>
    </row>
    <row r="39" spans="1:5" s="30" customFormat="1" ht="22.5" customHeight="1">
      <c r="A39" s="143">
        <v>2040601</v>
      </c>
      <c r="B39" s="142" t="s">
        <v>244</v>
      </c>
      <c r="C39" s="155">
        <v>7.68</v>
      </c>
      <c r="D39" s="155">
        <v>7.68</v>
      </c>
      <c r="E39" s="151"/>
    </row>
    <row r="40" spans="1:5" s="30" customFormat="1" ht="22.5" customHeight="1">
      <c r="A40" s="143">
        <v>2040602</v>
      </c>
      <c r="B40" s="142" t="s">
        <v>264</v>
      </c>
      <c r="C40" s="155">
        <v>36</v>
      </c>
      <c r="D40" s="155">
        <v>36</v>
      </c>
      <c r="E40" s="151"/>
    </row>
    <row r="41" spans="1:5" s="30" customFormat="1" ht="22.5" customHeight="1">
      <c r="A41" s="143">
        <v>20499</v>
      </c>
      <c r="B41" s="142" t="s">
        <v>252</v>
      </c>
      <c r="C41" s="155">
        <v>11.7</v>
      </c>
      <c r="D41" s="155">
        <v>11.7</v>
      </c>
      <c r="E41" s="151"/>
    </row>
    <row r="42" spans="1:5" s="30" customFormat="1" ht="22.5" customHeight="1">
      <c r="A42" s="143">
        <v>2049901</v>
      </c>
      <c r="B42" s="142" t="s">
        <v>270</v>
      </c>
      <c r="C42" s="155">
        <v>11.7</v>
      </c>
      <c r="D42" s="155">
        <v>11.7</v>
      </c>
      <c r="E42" s="151"/>
    </row>
    <row r="43" spans="1:5" s="30" customFormat="1" ht="22.5" customHeight="1">
      <c r="A43" s="143">
        <v>205</v>
      </c>
      <c r="B43" s="142" t="s">
        <v>234</v>
      </c>
      <c r="C43" s="155">
        <v>105</v>
      </c>
      <c r="D43" s="155"/>
      <c r="E43" s="151">
        <v>105</v>
      </c>
    </row>
    <row r="44" spans="1:5" s="30" customFormat="1" ht="22.5" customHeight="1">
      <c r="A44" s="143">
        <v>20502</v>
      </c>
      <c r="B44" s="142" t="s">
        <v>253</v>
      </c>
      <c r="C44" s="155">
        <v>105</v>
      </c>
      <c r="D44" s="155"/>
      <c r="E44" s="151">
        <v>105</v>
      </c>
    </row>
    <row r="45" spans="1:5" s="30" customFormat="1" ht="22.5" customHeight="1">
      <c r="A45" s="143">
        <v>2050299</v>
      </c>
      <c r="B45" s="142" t="s">
        <v>271</v>
      </c>
      <c r="C45" s="155">
        <v>105</v>
      </c>
      <c r="D45" s="155"/>
      <c r="E45" s="151">
        <v>105</v>
      </c>
    </row>
    <row r="46" spans="1:5" s="30" customFormat="1" ht="22.5" customHeight="1">
      <c r="A46" s="143">
        <v>207</v>
      </c>
      <c r="B46" s="142" t="s">
        <v>235</v>
      </c>
      <c r="C46" s="155">
        <f>D46+E46</f>
        <v>126.25</v>
      </c>
      <c r="D46" s="155">
        <v>46.25</v>
      </c>
      <c r="E46" s="151">
        <v>80</v>
      </c>
    </row>
    <row r="47" spans="1:5" s="30" customFormat="1" ht="22.5" customHeight="1">
      <c r="A47" s="143">
        <v>20701</v>
      </c>
      <c r="B47" s="142" t="s">
        <v>254</v>
      </c>
      <c r="C47" s="155">
        <f>D47+E47</f>
        <v>126.25</v>
      </c>
      <c r="D47" s="155">
        <v>46.25</v>
      </c>
      <c r="E47" s="151">
        <v>80</v>
      </c>
    </row>
    <row r="48" spans="1:5" s="30" customFormat="1" ht="22.5" customHeight="1">
      <c r="A48" s="143">
        <v>2070101</v>
      </c>
      <c r="B48" s="142" t="s">
        <v>244</v>
      </c>
      <c r="C48" s="155">
        <v>46.25</v>
      </c>
      <c r="D48" s="155">
        <v>46.25</v>
      </c>
      <c r="E48" s="151"/>
    </row>
    <row r="49" spans="1:5" s="30" customFormat="1" ht="22.5" customHeight="1">
      <c r="A49" s="143">
        <v>2070199</v>
      </c>
      <c r="B49" s="142" t="s">
        <v>272</v>
      </c>
      <c r="C49" s="155">
        <v>80</v>
      </c>
      <c r="D49" s="155"/>
      <c r="E49" s="151">
        <v>80</v>
      </c>
    </row>
    <row r="50" spans="1:5" s="30" customFormat="1" ht="22.5" customHeight="1">
      <c r="A50" s="143">
        <v>208</v>
      </c>
      <c r="B50" s="142" t="s">
        <v>236</v>
      </c>
      <c r="C50" s="155">
        <v>214.89</v>
      </c>
      <c r="D50" s="155">
        <v>214.89</v>
      </c>
      <c r="E50" s="151"/>
    </row>
    <row r="51" spans="1:5" s="30" customFormat="1" ht="22.5" customHeight="1">
      <c r="A51" s="143">
        <v>20801</v>
      </c>
      <c r="B51" s="142" t="s">
        <v>255</v>
      </c>
      <c r="C51" s="155">
        <v>93.89</v>
      </c>
      <c r="D51" s="155">
        <v>93.89</v>
      </c>
      <c r="E51" s="151"/>
    </row>
    <row r="52" spans="1:5" s="30" customFormat="1" ht="22.5" customHeight="1">
      <c r="A52" s="143">
        <v>2070101</v>
      </c>
      <c r="B52" s="142" t="s">
        <v>244</v>
      </c>
      <c r="C52" s="155">
        <v>93.89</v>
      </c>
      <c r="D52" s="155">
        <v>93.89</v>
      </c>
      <c r="E52" s="151"/>
    </row>
    <row r="53" spans="1:5" s="30" customFormat="1" ht="22.5" customHeight="1">
      <c r="A53" s="143">
        <v>20820</v>
      </c>
      <c r="B53" s="142" t="s">
        <v>256</v>
      </c>
      <c r="C53" s="155">
        <v>80</v>
      </c>
      <c r="D53" s="155">
        <v>80</v>
      </c>
      <c r="E53" s="151"/>
    </row>
    <row r="54" spans="1:5" s="30" customFormat="1" ht="22.5" customHeight="1">
      <c r="A54" s="143">
        <v>2082001</v>
      </c>
      <c r="B54" s="142" t="s">
        <v>273</v>
      </c>
      <c r="C54" s="155">
        <v>80</v>
      </c>
      <c r="D54" s="155">
        <v>80</v>
      </c>
      <c r="E54" s="151"/>
    </row>
    <row r="55" spans="1:5" s="30" customFormat="1" ht="22.5" customHeight="1">
      <c r="A55" s="143">
        <v>20828</v>
      </c>
      <c r="B55" s="142" t="s">
        <v>274</v>
      </c>
      <c r="C55" s="155">
        <v>41</v>
      </c>
      <c r="D55" s="155">
        <v>41</v>
      </c>
      <c r="E55" s="151"/>
    </row>
    <row r="56" spans="1:5" s="30" customFormat="1" ht="22.5" customHeight="1">
      <c r="A56" s="143">
        <v>2082899</v>
      </c>
      <c r="B56" s="142" t="s">
        <v>275</v>
      </c>
      <c r="C56" s="155">
        <v>41</v>
      </c>
      <c r="D56" s="155">
        <v>41</v>
      </c>
      <c r="E56" s="151"/>
    </row>
    <row r="57" spans="1:5" s="30" customFormat="1" ht="22.5" customHeight="1">
      <c r="A57" s="143">
        <v>210</v>
      </c>
      <c r="B57" s="142" t="s">
        <v>237</v>
      </c>
      <c r="C57" s="155">
        <v>25</v>
      </c>
      <c r="D57" s="155">
        <v>25</v>
      </c>
      <c r="E57" s="151"/>
    </row>
    <row r="58" spans="1:5" s="30" customFormat="1" ht="22.5" customHeight="1">
      <c r="A58" s="143">
        <v>21007</v>
      </c>
      <c r="B58" s="142" t="s">
        <v>257</v>
      </c>
      <c r="C58" s="155">
        <v>25</v>
      </c>
      <c r="D58" s="155">
        <v>25</v>
      </c>
      <c r="E58" s="151"/>
    </row>
    <row r="59" spans="1:5" s="30" customFormat="1" ht="22.5" customHeight="1">
      <c r="A59" s="143">
        <v>2100701</v>
      </c>
      <c r="B59" s="142" t="s">
        <v>244</v>
      </c>
      <c r="C59" s="155">
        <v>25</v>
      </c>
      <c r="D59" s="155">
        <v>25</v>
      </c>
      <c r="E59" s="151"/>
    </row>
    <row r="60" spans="1:5" s="30" customFormat="1" ht="22.5" customHeight="1">
      <c r="A60" s="143">
        <v>211</v>
      </c>
      <c r="B60" s="142" t="s">
        <v>238</v>
      </c>
      <c r="C60" s="155">
        <v>88</v>
      </c>
      <c r="D60" s="155"/>
      <c r="E60" s="151">
        <v>88</v>
      </c>
    </row>
    <row r="61" spans="1:5" s="30" customFormat="1" ht="22.5" customHeight="1">
      <c r="A61" s="143">
        <v>21104</v>
      </c>
      <c r="B61" s="142" t="s">
        <v>258</v>
      </c>
      <c r="C61" s="155">
        <v>88</v>
      </c>
      <c r="D61" s="155"/>
      <c r="E61" s="151">
        <v>88</v>
      </c>
    </row>
    <row r="62" spans="1:5" s="30" customFormat="1" ht="22.5" customHeight="1">
      <c r="A62" s="143">
        <v>2110402</v>
      </c>
      <c r="B62" s="142" t="s">
        <v>276</v>
      </c>
      <c r="C62" s="155">
        <v>88</v>
      </c>
      <c r="D62" s="155"/>
      <c r="E62" s="151">
        <v>88</v>
      </c>
    </row>
    <row r="63" spans="1:5" s="30" customFormat="1" ht="22.5" customHeight="1">
      <c r="A63" s="143">
        <v>212</v>
      </c>
      <c r="B63" s="142" t="s">
        <v>239</v>
      </c>
      <c r="C63" s="155">
        <v>95</v>
      </c>
      <c r="D63" s="155"/>
      <c r="E63" s="151">
        <v>95</v>
      </c>
    </row>
    <row r="64" spans="1:5" s="30" customFormat="1" ht="22.5" customHeight="1">
      <c r="A64" s="143">
        <v>21205</v>
      </c>
      <c r="B64" s="142" t="s">
        <v>259</v>
      </c>
      <c r="C64" s="155">
        <v>95</v>
      </c>
      <c r="D64" s="155"/>
      <c r="E64" s="151">
        <v>95</v>
      </c>
    </row>
    <row r="65" spans="1:5" s="30" customFormat="1" ht="22.5" customHeight="1">
      <c r="A65" s="143">
        <v>2120501</v>
      </c>
      <c r="B65" s="142" t="s">
        <v>277</v>
      </c>
      <c r="C65" s="155">
        <v>95</v>
      </c>
      <c r="D65" s="155"/>
      <c r="E65" s="151">
        <v>95</v>
      </c>
    </row>
    <row r="66" spans="1:5" s="30" customFormat="1" ht="22.5" customHeight="1">
      <c r="A66" s="143">
        <v>213</v>
      </c>
      <c r="B66" s="142" t="s">
        <v>240</v>
      </c>
      <c r="C66" s="155">
        <v>836.95</v>
      </c>
      <c r="D66" s="155">
        <v>474.95</v>
      </c>
      <c r="E66" s="151">
        <v>362</v>
      </c>
    </row>
    <row r="67" spans="1:5" s="30" customFormat="1" ht="22.5" customHeight="1">
      <c r="A67" s="143">
        <v>21301</v>
      </c>
      <c r="B67" s="142" t="s">
        <v>260</v>
      </c>
      <c r="C67" s="155">
        <v>678.19</v>
      </c>
      <c r="D67" s="155">
        <v>391.19</v>
      </c>
      <c r="E67" s="151">
        <v>287</v>
      </c>
    </row>
    <row r="68" spans="1:5" s="30" customFormat="1" ht="22.5" customHeight="1">
      <c r="A68" s="143">
        <v>2130101</v>
      </c>
      <c r="B68" s="142" t="s">
        <v>244</v>
      </c>
      <c r="C68" s="155">
        <v>67.19</v>
      </c>
      <c r="D68" s="155">
        <v>67.19</v>
      </c>
      <c r="E68" s="151"/>
    </row>
    <row r="69" spans="1:5" s="30" customFormat="1" ht="22.5" customHeight="1">
      <c r="A69" s="143">
        <v>2130102</v>
      </c>
      <c r="B69" s="142" t="s">
        <v>264</v>
      </c>
      <c r="C69" s="155">
        <v>70</v>
      </c>
      <c r="D69" s="155">
        <v>70</v>
      </c>
      <c r="E69" s="151"/>
    </row>
    <row r="70" spans="1:5" s="30" customFormat="1" ht="22.5" customHeight="1">
      <c r="A70" s="143">
        <v>2130126</v>
      </c>
      <c r="B70" s="144" t="s">
        <v>279</v>
      </c>
      <c r="C70" s="155">
        <v>216</v>
      </c>
      <c r="D70" s="155"/>
      <c r="E70" s="151">
        <v>216</v>
      </c>
    </row>
    <row r="71" spans="1:5" s="30" customFormat="1" ht="22.5" customHeight="1">
      <c r="A71" s="143">
        <v>2130701</v>
      </c>
      <c r="B71" s="144" t="s">
        <v>291</v>
      </c>
      <c r="C71" s="155">
        <v>71</v>
      </c>
      <c r="D71" s="155"/>
      <c r="E71" s="151">
        <v>71</v>
      </c>
    </row>
    <row r="72" spans="1:5" s="30" customFormat="1" ht="22.5" customHeight="1">
      <c r="A72" s="143">
        <v>2130705</v>
      </c>
      <c r="B72" s="144" t="s">
        <v>293</v>
      </c>
      <c r="C72" s="155">
        <v>254</v>
      </c>
      <c r="D72" s="155">
        <v>254</v>
      </c>
      <c r="E72" s="151"/>
    </row>
    <row r="73" spans="1:5" s="30" customFormat="1" ht="22.5" customHeight="1">
      <c r="A73" s="143">
        <v>21302</v>
      </c>
      <c r="B73" s="142" t="s">
        <v>261</v>
      </c>
      <c r="C73" s="155">
        <v>45.2</v>
      </c>
      <c r="D73" s="155">
        <v>45.2</v>
      </c>
      <c r="E73" s="151"/>
    </row>
    <row r="74" spans="1:5" s="30" customFormat="1" ht="22.5" customHeight="1">
      <c r="A74" s="143">
        <v>2130201</v>
      </c>
      <c r="B74" s="142" t="s">
        <v>244</v>
      </c>
      <c r="C74" s="155">
        <v>45.2</v>
      </c>
      <c r="D74" s="155">
        <v>45.2</v>
      </c>
      <c r="E74" s="151"/>
    </row>
    <row r="75" spans="1:5" s="30" customFormat="1" ht="22.5" customHeight="1">
      <c r="A75" s="143">
        <v>21303</v>
      </c>
      <c r="B75" s="142" t="s">
        <v>262</v>
      </c>
      <c r="C75" s="155">
        <v>98.56</v>
      </c>
      <c r="D75" s="155">
        <v>38.56</v>
      </c>
      <c r="E75" s="151">
        <v>60</v>
      </c>
    </row>
    <row r="76" spans="1:5" s="30" customFormat="1" ht="22.5" customHeight="1">
      <c r="A76" s="143">
        <v>2130301</v>
      </c>
      <c r="B76" s="142" t="s">
        <v>244</v>
      </c>
      <c r="C76" s="155">
        <v>38.56</v>
      </c>
      <c r="D76" s="155">
        <v>38.56</v>
      </c>
      <c r="E76" s="151"/>
    </row>
    <row r="77" spans="1:5" s="30" customFormat="1" ht="22.5" customHeight="1">
      <c r="A77" s="143">
        <v>2130316</v>
      </c>
      <c r="B77" s="144" t="s">
        <v>281</v>
      </c>
      <c r="C77" s="155">
        <v>60</v>
      </c>
      <c r="D77" s="155"/>
      <c r="E77" s="151">
        <v>60</v>
      </c>
    </row>
    <row r="78" spans="1:5" s="30" customFormat="1" ht="22.5" customHeight="1">
      <c r="A78" s="143">
        <v>21305</v>
      </c>
      <c r="B78" s="142" t="s">
        <v>263</v>
      </c>
      <c r="C78" s="155">
        <v>15</v>
      </c>
      <c r="D78" s="155"/>
      <c r="E78" s="151">
        <v>15</v>
      </c>
    </row>
    <row r="79" spans="1:5" s="30" customFormat="1" ht="22.5" customHeight="1" thickBot="1">
      <c r="A79" s="179">
        <v>2130504</v>
      </c>
      <c r="B79" s="145" t="s">
        <v>280</v>
      </c>
      <c r="C79" s="157">
        <v>15</v>
      </c>
      <c r="D79" s="157"/>
      <c r="E79" s="152">
        <v>15</v>
      </c>
    </row>
    <row r="80" spans="1:5" ht="32.25" customHeight="1">
      <c r="A80" s="257" t="s">
        <v>73</v>
      </c>
      <c r="B80" s="258"/>
      <c r="C80" s="258"/>
      <c r="D80" s="258"/>
      <c r="E80" s="258"/>
    </row>
    <row r="81" spans="1:1">
      <c r="A81" s="32"/>
    </row>
    <row r="82" spans="1:1">
      <c r="A82" s="32"/>
    </row>
    <row r="83" spans="1:1">
      <c r="A83" s="32"/>
    </row>
    <row r="84" spans="1:1">
      <c r="A84" s="32"/>
    </row>
  </sheetData>
  <mergeCells count="10">
    <mergeCell ref="A8:B8"/>
    <mergeCell ref="E4:E7"/>
    <mergeCell ref="A80:E80"/>
    <mergeCell ref="A1:E1"/>
    <mergeCell ref="A4:B4"/>
    <mergeCell ref="A5:A7"/>
    <mergeCell ref="B5:B7"/>
    <mergeCell ref="C4:C7"/>
    <mergeCell ref="D4:D7"/>
    <mergeCell ref="A9:B9"/>
  </mergeCells>
  <phoneticPr fontId="2" type="noConversion"/>
  <printOptions horizontalCentered="1"/>
  <pageMargins left="0.35433070866141736" right="0.35433070866141736" top="0.78740157480314965" bottom="0.78740157480314965" header="0.51181102362204722" footer="0.19685039370078741"/>
  <pageSetup paperSize="9" scale="38" orientation="portrait" r:id="rId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K50"/>
  <sheetViews>
    <sheetView topLeftCell="A22" zoomScaleNormal="100" workbookViewId="0">
      <selection activeCell="C37" activeCellId="1" sqref="I37 C37"/>
    </sheetView>
  </sheetViews>
  <sheetFormatPr defaultRowHeight="14.25"/>
  <cols>
    <col min="1" max="1" width="8.5" style="114" customWidth="1"/>
    <col min="2" max="2" width="12.625" style="114" customWidth="1"/>
    <col min="3" max="3" width="11.125" style="114" customWidth="1"/>
    <col min="4" max="4" width="8.625" style="114" customWidth="1"/>
    <col min="5" max="5" width="11.875" style="114" customWidth="1"/>
    <col min="6" max="6" width="10.75" style="114" customWidth="1"/>
    <col min="7" max="7" width="9.125" style="124" customWidth="1"/>
    <col min="8" max="8" width="10.625" style="124" customWidth="1"/>
    <col min="9" max="9" width="10.625" style="33" customWidth="1"/>
    <col min="10" max="16384" width="9" style="33"/>
  </cols>
  <sheetData>
    <row r="1" spans="1:9" s="22" customFormat="1" ht="29.25" customHeight="1">
      <c r="A1" s="268" t="s">
        <v>70</v>
      </c>
      <c r="B1" s="268"/>
      <c r="C1" s="268"/>
      <c r="D1" s="268"/>
      <c r="E1" s="268"/>
      <c r="F1" s="268"/>
      <c r="G1" s="268"/>
      <c r="H1" s="268"/>
      <c r="I1" s="268"/>
    </row>
    <row r="2" spans="1:9" s="24" customFormat="1" ht="12.75" customHeight="1">
      <c r="B2" s="202"/>
      <c r="C2" s="107"/>
      <c r="D2" s="45"/>
      <c r="E2" s="45"/>
      <c r="G2" s="135"/>
      <c r="H2" s="135"/>
      <c r="I2" s="110" t="s">
        <v>176</v>
      </c>
    </row>
    <row r="3" spans="1:9" s="24" customFormat="1" ht="17.25" customHeight="1">
      <c r="A3" s="202" t="s">
        <v>334</v>
      </c>
      <c r="B3" s="203"/>
      <c r="C3" s="107"/>
      <c r="D3" s="45"/>
      <c r="E3" s="108" t="s">
        <v>177</v>
      </c>
      <c r="G3" s="135"/>
      <c r="H3" s="135"/>
      <c r="I3" s="110" t="s">
        <v>178</v>
      </c>
    </row>
    <row r="4" spans="1:9" s="99" customFormat="1" ht="24" customHeight="1">
      <c r="A4" s="267" t="s">
        <v>165</v>
      </c>
      <c r="B4" s="267"/>
      <c r="C4" s="267"/>
      <c r="D4" s="267" t="s">
        <v>175</v>
      </c>
      <c r="E4" s="269"/>
      <c r="F4" s="269"/>
      <c r="G4" s="269"/>
      <c r="H4" s="269"/>
      <c r="I4" s="269"/>
    </row>
    <row r="5" spans="1:9" s="100" customFormat="1" ht="24" customHeight="1">
      <c r="A5" s="106" t="s">
        <v>173</v>
      </c>
      <c r="B5" s="106" t="s">
        <v>174</v>
      </c>
      <c r="C5" s="106" t="s">
        <v>94</v>
      </c>
      <c r="D5" s="106" t="s">
        <v>173</v>
      </c>
      <c r="E5" s="106" t="s">
        <v>174</v>
      </c>
      <c r="F5" s="106" t="s">
        <v>94</v>
      </c>
      <c r="G5" s="106" t="s">
        <v>173</v>
      </c>
      <c r="H5" s="106" t="s">
        <v>174</v>
      </c>
      <c r="I5" s="106" t="s">
        <v>94</v>
      </c>
    </row>
    <row r="6" spans="1:9" s="101" customFormat="1" ht="24" customHeight="1">
      <c r="A6" s="115">
        <v>301</v>
      </c>
      <c r="B6" s="115" t="s">
        <v>126</v>
      </c>
      <c r="C6" s="130">
        <f>SUM(C7:C20)</f>
        <v>826.65000000000009</v>
      </c>
      <c r="D6" s="115">
        <v>302</v>
      </c>
      <c r="E6" s="115" t="s">
        <v>216</v>
      </c>
      <c r="F6" s="130">
        <f>SUM(F7:F33)</f>
        <v>332.25</v>
      </c>
      <c r="G6" s="115">
        <v>310</v>
      </c>
      <c r="H6" s="115" t="s">
        <v>193</v>
      </c>
      <c r="I6" s="133">
        <f>SUM(I7:I22)</f>
        <v>0</v>
      </c>
    </row>
    <row r="7" spans="1:9" s="101" customFormat="1" ht="24" customHeight="1">
      <c r="A7" s="117">
        <v>30101</v>
      </c>
      <c r="B7" s="117" t="s">
        <v>127</v>
      </c>
      <c r="C7" s="129">
        <v>239.12</v>
      </c>
      <c r="D7" s="117">
        <v>30201</v>
      </c>
      <c r="E7" s="117" t="s">
        <v>132</v>
      </c>
      <c r="F7" s="129">
        <v>29.8</v>
      </c>
      <c r="G7" s="117">
        <v>31001</v>
      </c>
      <c r="H7" s="117" t="s">
        <v>194</v>
      </c>
      <c r="I7" s="131"/>
    </row>
    <row r="8" spans="1:9" s="101" customFormat="1" ht="24" customHeight="1">
      <c r="A8" s="117">
        <v>30102</v>
      </c>
      <c r="B8" s="118" t="s">
        <v>128</v>
      </c>
      <c r="C8" s="129">
        <v>148.6</v>
      </c>
      <c r="D8" s="117">
        <v>30202</v>
      </c>
      <c r="E8" s="117" t="s">
        <v>133</v>
      </c>
      <c r="F8" s="129">
        <v>20.7</v>
      </c>
      <c r="G8" s="117">
        <v>31002</v>
      </c>
      <c r="H8" s="117" t="s">
        <v>195</v>
      </c>
      <c r="I8" s="131"/>
    </row>
    <row r="9" spans="1:9" s="101" customFormat="1" ht="24" customHeight="1">
      <c r="A9" s="117">
        <v>30103</v>
      </c>
      <c r="B9" s="118" t="s">
        <v>179</v>
      </c>
      <c r="C9" s="129"/>
      <c r="D9" s="119">
        <v>30203</v>
      </c>
      <c r="E9" s="120" t="s">
        <v>134</v>
      </c>
      <c r="F9" s="131"/>
      <c r="G9" s="117">
        <v>31003</v>
      </c>
      <c r="H9" s="117" t="s">
        <v>196</v>
      </c>
      <c r="I9" s="131"/>
    </row>
    <row r="10" spans="1:9" s="101" customFormat="1" ht="24" customHeight="1">
      <c r="A10" s="117">
        <v>30104</v>
      </c>
      <c r="B10" s="117" t="s">
        <v>129</v>
      </c>
      <c r="C10" s="129"/>
      <c r="D10" s="117">
        <v>30204</v>
      </c>
      <c r="E10" s="117" t="s">
        <v>135</v>
      </c>
      <c r="F10" s="129"/>
      <c r="G10" s="117">
        <v>31005</v>
      </c>
      <c r="H10" s="117" t="s">
        <v>197</v>
      </c>
      <c r="I10" s="131"/>
    </row>
    <row r="11" spans="1:9" s="101" customFormat="1" ht="24" customHeight="1">
      <c r="A11" s="117">
        <v>30106</v>
      </c>
      <c r="B11" s="117" t="s">
        <v>180</v>
      </c>
      <c r="C11" s="129">
        <v>38.75</v>
      </c>
      <c r="D11" s="117">
        <v>30205</v>
      </c>
      <c r="E11" s="117" t="s">
        <v>136</v>
      </c>
      <c r="F11" s="129"/>
      <c r="G11" s="117">
        <v>31006</v>
      </c>
      <c r="H11" s="117" t="s">
        <v>200</v>
      </c>
      <c r="I11" s="131"/>
    </row>
    <row r="12" spans="1:9" s="101" customFormat="1" ht="24" customHeight="1">
      <c r="A12" s="117">
        <v>30107</v>
      </c>
      <c r="B12" s="117" t="s">
        <v>130</v>
      </c>
      <c r="C12" s="129">
        <v>50</v>
      </c>
      <c r="D12" s="117">
        <v>30206</v>
      </c>
      <c r="E12" s="117" t="s">
        <v>137</v>
      </c>
      <c r="F12" s="129">
        <v>18</v>
      </c>
      <c r="G12" s="117">
        <v>31007</v>
      </c>
      <c r="H12" s="117" t="s">
        <v>198</v>
      </c>
      <c r="I12" s="131"/>
    </row>
    <row r="13" spans="1:9" s="101" customFormat="1" ht="24" customHeight="1">
      <c r="A13" s="117">
        <v>30108</v>
      </c>
      <c r="B13" s="117" t="s">
        <v>171</v>
      </c>
      <c r="C13" s="129">
        <v>108.56</v>
      </c>
      <c r="D13" s="117">
        <v>30207</v>
      </c>
      <c r="E13" s="117" t="s">
        <v>138</v>
      </c>
      <c r="F13" s="129">
        <v>10</v>
      </c>
      <c r="G13" s="117">
        <v>31008</v>
      </c>
      <c r="H13" s="117" t="s">
        <v>199</v>
      </c>
      <c r="I13" s="131"/>
    </row>
    <row r="14" spans="1:9" s="101" customFormat="1" ht="24" customHeight="1">
      <c r="A14" s="117">
        <v>30109</v>
      </c>
      <c r="B14" s="117" t="s">
        <v>172</v>
      </c>
      <c r="C14" s="129">
        <v>41.89</v>
      </c>
      <c r="D14" s="117">
        <v>30208</v>
      </c>
      <c r="E14" s="117" t="s">
        <v>139</v>
      </c>
      <c r="F14" s="129"/>
      <c r="G14" s="117">
        <v>31009</v>
      </c>
      <c r="H14" s="117" t="s">
        <v>201</v>
      </c>
      <c r="I14" s="131"/>
    </row>
    <row r="15" spans="1:9" s="101" customFormat="1" ht="24" customHeight="1">
      <c r="A15" s="117">
        <v>30110</v>
      </c>
      <c r="B15" s="117" t="s">
        <v>188</v>
      </c>
      <c r="C15" s="129">
        <v>36.85</v>
      </c>
      <c r="D15" s="117">
        <v>30209</v>
      </c>
      <c r="E15" s="117" t="s">
        <v>140</v>
      </c>
      <c r="F15" s="129"/>
      <c r="G15" s="117">
        <v>31010</v>
      </c>
      <c r="H15" s="117" t="s">
        <v>202</v>
      </c>
      <c r="I15" s="131"/>
    </row>
    <row r="16" spans="1:9" s="101" customFormat="1" ht="24" customHeight="1">
      <c r="A16" s="117">
        <v>30111</v>
      </c>
      <c r="B16" s="117" t="s">
        <v>189</v>
      </c>
      <c r="C16" s="129"/>
      <c r="D16" s="119">
        <v>30211</v>
      </c>
      <c r="E16" s="120" t="s">
        <v>141</v>
      </c>
      <c r="F16" s="131">
        <v>4.5</v>
      </c>
      <c r="G16" s="117">
        <v>31011</v>
      </c>
      <c r="H16" s="117" t="s">
        <v>203</v>
      </c>
      <c r="I16" s="131"/>
    </row>
    <row r="17" spans="1:11" s="101" customFormat="1" ht="24" customHeight="1">
      <c r="A17" s="117">
        <v>30112</v>
      </c>
      <c r="B17" s="117" t="s">
        <v>190</v>
      </c>
      <c r="C17" s="129">
        <v>3.89</v>
      </c>
      <c r="D17" s="119">
        <v>30212</v>
      </c>
      <c r="E17" s="120" t="s">
        <v>142</v>
      </c>
      <c r="F17" s="131"/>
      <c r="G17" s="117">
        <v>31012</v>
      </c>
      <c r="H17" s="117" t="s">
        <v>204</v>
      </c>
      <c r="I17" s="131"/>
    </row>
    <row r="18" spans="1:11" s="101" customFormat="1" ht="24" customHeight="1">
      <c r="A18" s="117">
        <v>30113</v>
      </c>
      <c r="B18" s="120" t="s">
        <v>163</v>
      </c>
      <c r="C18" s="129">
        <v>93.06</v>
      </c>
      <c r="D18" s="119">
        <v>30213</v>
      </c>
      <c r="E18" s="120" t="s">
        <v>143</v>
      </c>
      <c r="F18" s="131">
        <v>16</v>
      </c>
      <c r="G18" s="117">
        <v>31013</v>
      </c>
      <c r="H18" s="117" t="s">
        <v>205</v>
      </c>
      <c r="I18" s="131"/>
      <c r="K18" s="204"/>
    </row>
    <row r="19" spans="1:11" s="101" customFormat="1" ht="24" customHeight="1">
      <c r="A19" s="117">
        <v>30114</v>
      </c>
      <c r="B19" s="120" t="s">
        <v>161</v>
      </c>
      <c r="C19" s="129"/>
      <c r="D19" s="119">
        <v>30214</v>
      </c>
      <c r="E19" s="120" t="s">
        <v>144</v>
      </c>
      <c r="F19" s="131"/>
      <c r="G19" s="117">
        <v>31019</v>
      </c>
      <c r="H19" s="117" t="s">
        <v>206</v>
      </c>
      <c r="I19" s="131"/>
    </row>
    <row r="20" spans="1:11" s="101" customFormat="1" ht="24" customHeight="1">
      <c r="A20" s="117">
        <v>30199</v>
      </c>
      <c r="B20" s="120" t="s">
        <v>131</v>
      </c>
      <c r="C20" s="129">
        <v>65.930000000000007</v>
      </c>
      <c r="D20" s="119">
        <v>30215</v>
      </c>
      <c r="E20" s="120" t="s">
        <v>145</v>
      </c>
      <c r="F20" s="131">
        <v>15</v>
      </c>
      <c r="G20" s="117">
        <v>31021</v>
      </c>
      <c r="H20" s="117" t="s">
        <v>207</v>
      </c>
      <c r="I20" s="131"/>
    </row>
    <row r="21" spans="1:11" s="101" customFormat="1" ht="24" customHeight="1">
      <c r="A21" s="121">
        <v>303</v>
      </c>
      <c r="B21" s="116" t="s">
        <v>156</v>
      </c>
      <c r="C21" s="130">
        <f>SUM(C22:C32)</f>
        <v>488</v>
      </c>
      <c r="D21" s="119">
        <v>30216</v>
      </c>
      <c r="E21" s="120" t="s">
        <v>146</v>
      </c>
      <c r="F21" s="131">
        <v>14.5</v>
      </c>
      <c r="G21" s="117">
        <v>31022</v>
      </c>
      <c r="H21" s="117" t="s">
        <v>208</v>
      </c>
      <c r="I21" s="131"/>
    </row>
    <row r="22" spans="1:11" s="101" customFormat="1" ht="24" customHeight="1">
      <c r="A22" s="119">
        <v>30301</v>
      </c>
      <c r="B22" s="120" t="s">
        <v>157</v>
      </c>
      <c r="C22" s="127"/>
      <c r="D22" s="119">
        <v>30217</v>
      </c>
      <c r="E22" s="120" t="s">
        <v>147</v>
      </c>
      <c r="F22" s="131">
        <v>40.25</v>
      </c>
      <c r="G22" s="117">
        <v>31099</v>
      </c>
      <c r="H22" s="117" t="s">
        <v>209</v>
      </c>
      <c r="I22" s="131"/>
    </row>
    <row r="23" spans="1:11" s="101" customFormat="1" ht="24" customHeight="1">
      <c r="A23" s="119">
        <v>30302</v>
      </c>
      <c r="B23" s="120" t="s">
        <v>158</v>
      </c>
      <c r="C23" s="127"/>
      <c r="D23" s="119">
        <v>30218</v>
      </c>
      <c r="E23" s="120" t="s">
        <v>148</v>
      </c>
      <c r="F23" s="131"/>
      <c r="G23" s="121">
        <v>312</v>
      </c>
      <c r="H23" s="116" t="s">
        <v>210</v>
      </c>
      <c r="I23" s="133">
        <f>SUM(I24:I28)</f>
        <v>0</v>
      </c>
    </row>
    <row r="24" spans="1:11" s="101" customFormat="1" ht="24" customHeight="1">
      <c r="A24" s="119">
        <v>30303</v>
      </c>
      <c r="B24" s="120" t="s">
        <v>187</v>
      </c>
      <c r="C24" s="127"/>
      <c r="D24" s="119">
        <v>20224</v>
      </c>
      <c r="E24" s="120" t="s">
        <v>181</v>
      </c>
      <c r="F24" s="131"/>
      <c r="G24" s="117">
        <v>31201</v>
      </c>
      <c r="H24" s="117" t="s">
        <v>211</v>
      </c>
      <c r="I24" s="131"/>
    </row>
    <row r="25" spans="1:11" s="101" customFormat="1" ht="24" customHeight="1">
      <c r="A25" s="119">
        <v>30304</v>
      </c>
      <c r="B25" s="120" t="s">
        <v>159</v>
      </c>
      <c r="C25" s="127"/>
      <c r="D25" s="119">
        <v>20225</v>
      </c>
      <c r="E25" s="120" t="s">
        <v>183</v>
      </c>
      <c r="F25" s="131"/>
      <c r="G25" s="117">
        <v>31203</v>
      </c>
      <c r="H25" s="117" t="s">
        <v>212</v>
      </c>
      <c r="I25" s="131"/>
    </row>
    <row r="26" spans="1:11" s="101" customFormat="1" ht="24" customHeight="1">
      <c r="A26" s="119">
        <v>30305</v>
      </c>
      <c r="B26" s="120" t="s">
        <v>160</v>
      </c>
      <c r="C26" s="127">
        <v>386</v>
      </c>
      <c r="D26" s="119">
        <v>30226</v>
      </c>
      <c r="E26" s="120" t="s">
        <v>149</v>
      </c>
      <c r="F26" s="131">
        <v>58</v>
      </c>
      <c r="G26" s="117">
        <v>31204</v>
      </c>
      <c r="H26" s="117" t="s">
        <v>213</v>
      </c>
      <c r="I26" s="131"/>
    </row>
    <row r="27" spans="1:11" s="101" customFormat="1" ht="24" customHeight="1">
      <c r="A27" s="119">
        <v>30306</v>
      </c>
      <c r="B27" s="120" t="s">
        <v>186</v>
      </c>
      <c r="C27" s="127">
        <v>50</v>
      </c>
      <c r="D27" s="119">
        <v>30227</v>
      </c>
      <c r="E27" s="120" t="s">
        <v>150</v>
      </c>
      <c r="F27" s="131"/>
      <c r="G27" s="117">
        <v>31205</v>
      </c>
      <c r="H27" s="117" t="s">
        <v>214</v>
      </c>
      <c r="I27" s="131"/>
    </row>
    <row r="28" spans="1:11" s="101" customFormat="1" ht="24" customHeight="1">
      <c r="A28" s="119">
        <v>30307</v>
      </c>
      <c r="B28" s="109" t="s">
        <v>191</v>
      </c>
      <c r="C28" s="127">
        <v>5</v>
      </c>
      <c r="D28" s="119">
        <v>30228</v>
      </c>
      <c r="E28" s="120" t="s">
        <v>151</v>
      </c>
      <c r="F28" s="131">
        <v>32</v>
      </c>
      <c r="G28" s="117">
        <v>31206</v>
      </c>
      <c r="H28" s="117" t="s">
        <v>215</v>
      </c>
      <c r="I28" s="131"/>
    </row>
    <row r="29" spans="1:11" s="101" customFormat="1" ht="24" customHeight="1">
      <c r="A29" s="119">
        <v>30308</v>
      </c>
      <c r="B29" s="120" t="s">
        <v>185</v>
      </c>
      <c r="C29" s="127"/>
      <c r="D29" s="119">
        <v>30229</v>
      </c>
      <c r="E29" s="120" t="s">
        <v>152</v>
      </c>
      <c r="F29" s="131"/>
      <c r="G29" s="126">
        <v>313</v>
      </c>
      <c r="H29" s="115" t="s">
        <v>222</v>
      </c>
      <c r="I29" s="133">
        <f>SUM(I30:I31)</f>
        <v>0</v>
      </c>
    </row>
    <row r="30" spans="1:11" s="101" customFormat="1" ht="24" customHeight="1">
      <c r="A30" s="119">
        <v>30309</v>
      </c>
      <c r="B30" s="120" t="s">
        <v>162</v>
      </c>
      <c r="C30" s="127">
        <v>35</v>
      </c>
      <c r="D30" s="119">
        <v>30231</v>
      </c>
      <c r="E30" s="120" t="s">
        <v>153</v>
      </c>
      <c r="F30" s="131"/>
      <c r="G30" s="125">
        <v>31302</v>
      </c>
      <c r="H30" s="117" t="s">
        <v>226</v>
      </c>
      <c r="I30" s="131"/>
    </row>
    <row r="31" spans="1:11" s="101" customFormat="1" ht="24" customHeight="1">
      <c r="A31" s="119">
        <v>30310</v>
      </c>
      <c r="B31" s="120" t="s">
        <v>192</v>
      </c>
      <c r="C31" s="127"/>
      <c r="D31" s="119">
        <v>30239</v>
      </c>
      <c r="E31" s="120" t="s">
        <v>154</v>
      </c>
      <c r="F31" s="131">
        <v>44</v>
      </c>
      <c r="G31" s="125">
        <v>31303</v>
      </c>
      <c r="H31" s="117" t="s">
        <v>227</v>
      </c>
      <c r="I31" s="131"/>
    </row>
    <row r="32" spans="1:11" s="101" customFormat="1" ht="24" customHeight="1">
      <c r="A32" s="119">
        <v>30399</v>
      </c>
      <c r="B32" s="120" t="s">
        <v>164</v>
      </c>
      <c r="C32" s="127">
        <v>12</v>
      </c>
      <c r="D32" s="119">
        <v>30240</v>
      </c>
      <c r="E32" s="120" t="s">
        <v>184</v>
      </c>
      <c r="F32" s="131"/>
      <c r="G32" s="115">
        <v>399</v>
      </c>
      <c r="H32" s="115" t="s">
        <v>220</v>
      </c>
      <c r="I32" s="133">
        <f>SUM(I33:I35)</f>
        <v>0</v>
      </c>
    </row>
    <row r="33" spans="1:9" s="101" customFormat="1" ht="24" customHeight="1">
      <c r="A33" s="109"/>
      <c r="B33" s="109"/>
      <c r="C33" s="127"/>
      <c r="D33" s="119">
        <v>30299</v>
      </c>
      <c r="E33" s="119" t="s">
        <v>155</v>
      </c>
      <c r="F33" s="132">
        <v>29.5</v>
      </c>
      <c r="G33" s="119">
        <v>39906</v>
      </c>
      <c r="H33" s="117" t="s">
        <v>223</v>
      </c>
      <c r="I33" s="131"/>
    </row>
    <row r="34" spans="1:9" s="101" customFormat="1" ht="24" customHeight="1">
      <c r="A34" s="109"/>
      <c r="B34" s="109"/>
      <c r="C34" s="127"/>
      <c r="D34" s="115">
        <v>307</v>
      </c>
      <c r="E34" s="115" t="s">
        <v>217</v>
      </c>
      <c r="F34" s="133">
        <f>SUM(F35:F36)</f>
        <v>0</v>
      </c>
      <c r="G34" s="119">
        <v>39907</v>
      </c>
      <c r="H34" s="117" t="s">
        <v>224</v>
      </c>
      <c r="I34" s="132"/>
    </row>
    <row r="35" spans="1:9" s="101" customFormat="1" ht="38.25" customHeight="1">
      <c r="A35" s="109"/>
      <c r="B35" s="109"/>
      <c r="C35" s="127"/>
      <c r="D35" s="117">
        <v>30701</v>
      </c>
      <c r="E35" s="117" t="s">
        <v>218</v>
      </c>
      <c r="F35" s="129"/>
      <c r="G35" s="119">
        <v>39908</v>
      </c>
      <c r="H35" s="117" t="s">
        <v>225</v>
      </c>
      <c r="I35" s="132"/>
    </row>
    <row r="36" spans="1:9" s="101" customFormat="1" ht="24" customHeight="1">
      <c r="A36" s="109"/>
      <c r="B36" s="109"/>
      <c r="C36" s="127"/>
      <c r="D36" s="117">
        <v>30702</v>
      </c>
      <c r="E36" s="117" t="s">
        <v>219</v>
      </c>
      <c r="F36" s="129"/>
      <c r="G36" s="119">
        <v>39999</v>
      </c>
      <c r="H36" s="117" t="s">
        <v>221</v>
      </c>
      <c r="I36" s="131"/>
    </row>
    <row r="37" spans="1:9" s="101" customFormat="1" ht="24" customHeight="1">
      <c r="A37" s="122" t="s">
        <v>182</v>
      </c>
      <c r="B37" s="122"/>
      <c r="C37" s="128">
        <f>C6+C21</f>
        <v>1314.65</v>
      </c>
      <c r="D37" s="270" t="s">
        <v>228</v>
      </c>
      <c r="E37" s="271"/>
      <c r="F37" s="271"/>
      <c r="G37" s="271"/>
      <c r="H37" s="272"/>
      <c r="I37" s="134">
        <f>F34+I32+I29+I23+I6+F6</f>
        <v>332.25</v>
      </c>
    </row>
    <row r="38" spans="1:9" s="101" customFormat="1" ht="30" customHeight="1">
      <c r="A38" s="102"/>
      <c r="B38" s="102"/>
      <c r="C38" s="112"/>
      <c r="D38" s="112"/>
      <c r="E38" s="112"/>
      <c r="F38" s="111"/>
      <c r="G38" s="123"/>
      <c r="H38" s="123"/>
      <c r="I38" s="102"/>
    </row>
    <row r="39" spans="1:9" s="101" customFormat="1" ht="30" customHeight="1">
      <c r="C39" s="112"/>
      <c r="D39" s="112"/>
      <c r="E39" s="112"/>
      <c r="F39" s="111"/>
      <c r="G39" s="105"/>
      <c r="H39" s="105"/>
    </row>
    <row r="40" spans="1:9" s="101" customFormat="1" ht="30" customHeight="1">
      <c r="C40" s="112"/>
      <c r="D40" s="112"/>
      <c r="E40" s="112"/>
      <c r="F40" s="111"/>
      <c r="G40" s="105"/>
      <c r="H40" s="105"/>
    </row>
    <row r="41" spans="1:9" s="102" customFormat="1" ht="30" customHeight="1">
      <c r="A41" s="101"/>
      <c r="B41" s="101"/>
      <c r="C41" s="112"/>
      <c r="D41" s="112"/>
      <c r="E41" s="112"/>
      <c r="F41" s="113"/>
      <c r="G41" s="105"/>
      <c r="H41" s="105"/>
      <c r="I41" s="101"/>
    </row>
    <row r="42" spans="1:9" s="101" customFormat="1" ht="30" customHeight="1">
      <c r="C42" s="112"/>
      <c r="D42" s="112"/>
      <c r="E42" s="112"/>
      <c r="F42" s="111"/>
      <c r="G42" s="105"/>
      <c r="H42" s="105"/>
    </row>
    <row r="43" spans="1:9" s="101" customFormat="1" ht="30" customHeight="1">
      <c r="C43" s="112"/>
      <c r="D43" s="112"/>
      <c r="E43" s="112"/>
      <c r="F43" s="111"/>
      <c r="G43" s="105"/>
      <c r="H43" s="105"/>
    </row>
    <row r="44" spans="1:9" s="101" customFormat="1" ht="30" customHeight="1">
      <c r="C44" s="112"/>
      <c r="D44" s="112"/>
      <c r="E44" s="112"/>
      <c r="F44" s="111"/>
      <c r="G44" s="105"/>
      <c r="H44" s="105"/>
    </row>
    <row r="45" spans="1:9" s="101" customFormat="1" ht="30" customHeight="1">
      <c r="C45" s="112"/>
      <c r="D45" s="112"/>
      <c r="E45" s="112"/>
      <c r="F45" s="111"/>
      <c r="G45" s="105"/>
      <c r="H45" s="105"/>
    </row>
    <row r="46" spans="1:9" s="101" customFormat="1" ht="30" customHeight="1">
      <c r="C46" s="112"/>
      <c r="D46" s="112"/>
      <c r="E46" s="112"/>
      <c r="F46" s="111"/>
      <c r="G46" s="105"/>
      <c r="H46" s="105"/>
    </row>
    <row r="47" spans="1:9" s="101" customFormat="1" ht="30" customHeight="1">
      <c r="A47" s="114"/>
      <c r="B47" s="114"/>
      <c r="C47" s="112"/>
      <c r="D47" s="112"/>
      <c r="E47" s="112"/>
      <c r="F47" s="111"/>
      <c r="G47" s="124"/>
      <c r="H47" s="124"/>
      <c r="I47" s="33"/>
    </row>
    <row r="48" spans="1:9" s="101" customFormat="1" ht="30" customHeight="1">
      <c r="A48" s="114"/>
      <c r="B48" s="114"/>
      <c r="C48" s="112"/>
      <c r="D48" s="112"/>
      <c r="E48" s="112"/>
      <c r="F48" s="111"/>
      <c r="G48" s="124"/>
      <c r="H48" s="124"/>
      <c r="I48" s="33"/>
    </row>
    <row r="49" spans="1:9" s="101" customFormat="1" ht="30" customHeight="1">
      <c r="A49" s="114"/>
      <c r="B49" s="114"/>
      <c r="C49" s="112"/>
      <c r="D49" s="112"/>
      <c r="E49" s="112"/>
      <c r="F49" s="111"/>
      <c r="G49" s="124"/>
      <c r="H49" s="124"/>
      <c r="I49" s="33"/>
    </row>
    <row r="50" spans="1:9">
      <c r="C50" s="112"/>
    </row>
  </sheetData>
  <mergeCells count="4">
    <mergeCell ref="A4:C4"/>
    <mergeCell ref="A1:I1"/>
    <mergeCell ref="D4:I4"/>
    <mergeCell ref="D37:H37"/>
  </mergeCells>
  <phoneticPr fontId="22" type="noConversion"/>
  <printOptions horizontalCentered="1"/>
  <pageMargins left="0.94488188976377963" right="0.35433070866141736" top="0.64" bottom="0.78740157480314965" header="0.51181102362204722" footer="0.19685039370078741"/>
  <pageSetup paperSize="9" scale="80" orientation="portrait" r:id="rId1"/>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B1:IF21"/>
  <sheetViews>
    <sheetView topLeftCell="A10" zoomScaleNormal="100" workbookViewId="0">
      <selection activeCell="C9" sqref="C9"/>
    </sheetView>
  </sheetViews>
  <sheetFormatPr defaultRowHeight="14.25"/>
  <cols>
    <col min="1" max="1" width="10.125" style="33" customWidth="1"/>
    <col min="2" max="2" width="29.25" style="33" customWidth="1"/>
    <col min="3" max="3" width="20.5" style="33" customWidth="1"/>
    <col min="4" max="4" width="20.75" style="33" customWidth="1"/>
    <col min="5" max="5" width="34.625" style="33" customWidth="1"/>
    <col min="6" max="13" width="10.125" style="33" customWidth="1"/>
    <col min="14" max="16384" width="9" style="33"/>
  </cols>
  <sheetData>
    <row r="1" spans="2:240" ht="43.5" customHeight="1"/>
    <row r="2" spans="2:240" ht="25.5">
      <c r="B2" s="274" t="s">
        <v>124</v>
      </c>
      <c r="C2" s="274"/>
      <c r="D2" s="274"/>
      <c r="E2" s="274"/>
      <c r="F2" s="90"/>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row>
    <row r="3" spans="2:240" ht="22.5">
      <c r="B3" s="93"/>
      <c r="C3" s="93"/>
      <c r="E3" s="92" t="s">
        <v>120</v>
      </c>
      <c r="F3" s="89"/>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row>
    <row r="4" spans="2:240" ht="15" thickBot="1">
      <c r="B4" s="94" t="s">
        <v>335</v>
      </c>
      <c r="C4" s="94"/>
      <c r="E4" s="92" t="s">
        <v>121</v>
      </c>
      <c r="F4" s="104"/>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row>
    <row r="5" spans="2:240" ht="35.1" customHeight="1">
      <c r="B5" s="138" t="s">
        <v>105</v>
      </c>
      <c r="C5" s="139" t="s">
        <v>229</v>
      </c>
      <c r="D5" s="139" t="s">
        <v>106</v>
      </c>
      <c r="E5" s="206" t="s">
        <v>230</v>
      </c>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row>
    <row r="6" spans="2:240" ht="35.1" customHeight="1">
      <c r="B6" s="140" t="s">
        <v>107</v>
      </c>
      <c r="C6" s="137">
        <v>42</v>
      </c>
      <c r="D6" s="103">
        <v>40.25</v>
      </c>
      <c r="E6" s="20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row>
    <row r="7" spans="2:240" ht="35.1" customHeight="1">
      <c r="B7" s="96" t="s">
        <v>108</v>
      </c>
      <c r="C7" s="137"/>
      <c r="D7" s="103"/>
      <c r="E7" s="208"/>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row>
    <row r="8" spans="2:240" ht="35.1" customHeight="1">
      <c r="B8" s="96" t="s">
        <v>109</v>
      </c>
      <c r="C8" s="137"/>
      <c r="D8" s="103"/>
      <c r="E8" s="208"/>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row>
    <row r="9" spans="2:240" ht="35.1" customHeight="1">
      <c r="B9" s="96" t="s">
        <v>110</v>
      </c>
      <c r="C9" s="137"/>
      <c r="D9" s="103"/>
      <c r="E9" s="208"/>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row>
    <row r="10" spans="2:240" ht="35.1" customHeight="1">
      <c r="B10" s="96" t="s">
        <v>111</v>
      </c>
      <c r="C10" s="137"/>
      <c r="D10" s="103"/>
      <c r="E10" s="208"/>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row>
    <row r="11" spans="2:240" ht="35.1" customHeight="1">
      <c r="B11" s="96" t="s">
        <v>112</v>
      </c>
      <c r="C11" s="137">
        <v>42</v>
      </c>
      <c r="D11" s="103">
        <v>40.25</v>
      </c>
      <c r="E11" s="209" t="s">
        <v>336</v>
      </c>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row>
    <row r="12" spans="2:240" ht="35.1" customHeight="1">
      <c r="B12" s="95" t="s">
        <v>113</v>
      </c>
      <c r="C12" s="136"/>
      <c r="D12" s="103"/>
      <c r="E12" s="208"/>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row>
    <row r="13" spans="2:240" ht="35.1" customHeight="1">
      <c r="B13" s="96" t="s">
        <v>114</v>
      </c>
      <c r="C13" s="137"/>
      <c r="D13" s="103"/>
      <c r="E13" s="208"/>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row>
    <row r="14" spans="2:240" ht="35.1" customHeight="1">
      <c r="B14" s="96" t="s">
        <v>115</v>
      </c>
      <c r="C14" s="137"/>
      <c r="D14" s="103"/>
      <c r="E14" s="208"/>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row>
    <row r="15" spans="2:240" ht="35.1" customHeight="1">
      <c r="B15" s="96" t="s">
        <v>116</v>
      </c>
      <c r="C15" s="137"/>
      <c r="D15" s="103"/>
      <c r="E15" s="208"/>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row>
    <row r="16" spans="2:240" ht="35.1" customHeight="1">
      <c r="B16" s="96" t="s">
        <v>117</v>
      </c>
      <c r="C16" s="137"/>
      <c r="D16" s="103"/>
      <c r="E16" s="208"/>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row>
    <row r="17" spans="2:5" ht="35.1" customHeight="1">
      <c r="B17" s="96" t="s">
        <v>118</v>
      </c>
      <c r="C17" s="205">
        <v>1024</v>
      </c>
      <c r="D17" s="103">
        <v>992</v>
      </c>
      <c r="E17" s="208"/>
    </row>
    <row r="18" spans="2:5" ht="35.1" customHeight="1" thickBot="1">
      <c r="B18" s="210" t="s">
        <v>119</v>
      </c>
      <c r="C18" s="211">
        <v>10551</v>
      </c>
      <c r="D18" s="212">
        <v>10016</v>
      </c>
      <c r="E18" s="213"/>
    </row>
    <row r="19" spans="2:5">
      <c r="B19" s="97" t="s">
        <v>125</v>
      </c>
      <c r="C19" s="97"/>
      <c r="D19" s="97"/>
      <c r="E19" s="91"/>
    </row>
    <row r="20" spans="2:5" ht="18.75" customHeight="1">
      <c r="B20" s="98" t="s">
        <v>122</v>
      </c>
      <c r="C20" s="98"/>
      <c r="D20" s="98"/>
      <c r="E20" s="91"/>
    </row>
    <row r="21" spans="2:5" ht="37.5" customHeight="1">
      <c r="B21" s="273" t="s">
        <v>123</v>
      </c>
      <c r="C21" s="273"/>
      <c r="D21" s="273"/>
      <c r="E21" s="91"/>
    </row>
  </sheetData>
  <mergeCells count="2">
    <mergeCell ref="B21:D21"/>
    <mergeCell ref="B2:E2"/>
  </mergeCells>
  <phoneticPr fontId="2" type="noConversion"/>
  <printOptions horizontalCentered="1"/>
  <pageMargins left="0.35433070866141736" right="0.35433070866141736" top="0.78740157480314965" bottom="0.78740157480314965" header="0.51181102362204722" footer="0.19685039370078741"/>
  <pageSetup paperSize="9" scale="80" orientation="portrait"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20"/>
  <sheetViews>
    <sheetView tabSelected="1" zoomScaleNormal="100" workbookViewId="0">
      <selection activeCell="L15" sqref="L15"/>
    </sheetView>
  </sheetViews>
  <sheetFormatPr defaultRowHeight="14.25"/>
  <cols>
    <col min="1" max="2" width="4.625" style="33" customWidth="1"/>
    <col min="3" max="3" width="11" style="33" customWidth="1"/>
    <col min="4" max="9" width="16.625" style="33" customWidth="1"/>
    <col min="10" max="16384" width="9" style="33"/>
  </cols>
  <sheetData>
    <row r="1" spans="1:9" s="22" customFormat="1" ht="30" customHeight="1">
      <c r="A1" s="285" t="s">
        <v>68</v>
      </c>
      <c r="B1" s="259"/>
      <c r="C1" s="259"/>
      <c r="D1" s="259"/>
      <c r="E1" s="259"/>
      <c r="F1" s="259"/>
      <c r="G1" s="259"/>
      <c r="H1" s="259"/>
      <c r="I1" s="259"/>
    </row>
    <row r="2" spans="1:9" s="24" customFormat="1" ht="11.1" customHeight="1">
      <c r="A2" s="23"/>
      <c r="B2" s="23"/>
      <c r="C2" s="23"/>
      <c r="I2" s="70" t="s">
        <v>67</v>
      </c>
    </row>
    <row r="3" spans="1:9" s="24" customFormat="1" ht="15" customHeight="1" thickBot="1">
      <c r="A3" s="161" t="s">
        <v>282</v>
      </c>
      <c r="B3" s="23"/>
      <c r="C3" s="23"/>
      <c r="D3" s="34"/>
      <c r="E3" s="34"/>
      <c r="F3" s="34"/>
      <c r="G3" s="34"/>
      <c r="H3" s="45"/>
      <c r="I3" s="70" t="s">
        <v>42</v>
      </c>
    </row>
    <row r="4" spans="1:9" s="25" customFormat="1" ht="20.25" customHeight="1">
      <c r="A4" s="260" t="s">
        <v>39</v>
      </c>
      <c r="B4" s="261"/>
      <c r="C4" s="261"/>
      <c r="D4" s="286" t="s">
        <v>74</v>
      </c>
      <c r="E4" s="292" t="s">
        <v>47</v>
      </c>
      <c r="F4" s="295" t="s">
        <v>51</v>
      </c>
      <c r="G4" s="296"/>
      <c r="H4" s="296"/>
      <c r="I4" s="289" t="s">
        <v>49</v>
      </c>
    </row>
    <row r="5" spans="1:9" s="25" customFormat="1" ht="27" customHeight="1">
      <c r="A5" s="262" t="s">
        <v>72</v>
      </c>
      <c r="B5" s="254"/>
      <c r="C5" s="254" t="s">
        <v>29</v>
      </c>
      <c r="D5" s="287"/>
      <c r="E5" s="293"/>
      <c r="F5" s="297" t="s">
        <v>52</v>
      </c>
      <c r="G5" s="297" t="s">
        <v>50</v>
      </c>
      <c r="H5" s="299" t="s">
        <v>48</v>
      </c>
      <c r="I5" s="290"/>
    </row>
    <row r="6" spans="1:9" s="25" customFormat="1" ht="18" customHeight="1">
      <c r="A6" s="253"/>
      <c r="B6" s="254"/>
      <c r="C6" s="254"/>
      <c r="D6" s="287"/>
      <c r="E6" s="293"/>
      <c r="F6" s="293"/>
      <c r="G6" s="297"/>
      <c r="H6" s="299"/>
      <c r="I6" s="290"/>
    </row>
    <row r="7" spans="1:9" s="25" customFormat="1" ht="22.5" customHeight="1">
      <c r="A7" s="253"/>
      <c r="B7" s="254"/>
      <c r="C7" s="254"/>
      <c r="D7" s="288"/>
      <c r="E7" s="294"/>
      <c r="F7" s="294"/>
      <c r="G7" s="298"/>
      <c r="H7" s="300"/>
      <c r="I7" s="291"/>
    </row>
    <row r="8" spans="1:9" s="25" customFormat="1" ht="22.5" customHeight="1">
      <c r="A8" s="277" t="s">
        <v>30</v>
      </c>
      <c r="B8" s="278"/>
      <c r="C8" s="279"/>
      <c r="D8" s="26">
        <v>1</v>
      </c>
      <c r="E8" s="26">
        <v>2</v>
      </c>
      <c r="F8" s="26">
        <v>3</v>
      </c>
      <c r="G8" s="26">
        <v>4</v>
      </c>
      <c r="H8" s="47">
        <v>5</v>
      </c>
      <c r="I8" s="27">
        <v>6</v>
      </c>
    </row>
    <row r="9" spans="1:9" s="25" customFormat="1" ht="22.5" customHeight="1">
      <c r="A9" s="280" t="s">
        <v>41</v>
      </c>
      <c r="B9" s="281"/>
      <c r="C9" s="282"/>
      <c r="D9" s="37">
        <v>0</v>
      </c>
      <c r="E9" s="37">
        <v>0</v>
      </c>
      <c r="F9" s="37">
        <v>0</v>
      </c>
      <c r="G9" s="37">
        <v>0</v>
      </c>
      <c r="H9" s="48">
        <v>0</v>
      </c>
      <c r="I9" s="38">
        <v>0</v>
      </c>
    </row>
    <row r="10" spans="1:9" s="30" customFormat="1" ht="22.5" customHeight="1">
      <c r="A10" s="253"/>
      <c r="B10" s="254"/>
      <c r="C10" s="28"/>
      <c r="D10" s="39"/>
      <c r="E10" s="39"/>
      <c r="F10" s="39"/>
      <c r="G10" s="40"/>
      <c r="H10" s="49"/>
      <c r="I10" s="41"/>
    </row>
    <row r="11" spans="1:9" s="30" customFormat="1" ht="22.5" customHeight="1">
      <c r="A11" s="253"/>
      <c r="B11" s="254"/>
      <c r="C11" s="29"/>
      <c r="D11" s="39"/>
      <c r="E11" s="39"/>
      <c r="F11" s="39"/>
      <c r="G11" s="39"/>
      <c r="H11" s="50"/>
      <c r="I11" s="41"/>
    </row>
    <row r="12" spans="1:9" s="30" customFormat="1" ht="22.5" customHeight="1">
      <c r="A12" s="253"/>
      <c r="B12" s="254"/>
      <c r="C12" s="28"/>
      <c r="D12" s="39"/>
      <c r="E12" s="39"/>
      <c r="F12" s="39"/>
      <c r="G12" s="39"/>
      <c r="H12" s="50"/>
      <c r="I12" s="41"/>
    </row>
    <row r="13" spans="1:9" s="30" customFormat="1" ht="22.5" customHeight="1">
      <c r="A13" s="253"/>
      <c r="B13" s="254"/>
      <c r="C13" s="29"/>
      <c r="D13" s="39"/>
      <c r="E13" s="39"/>
      <c r="F13" s="39"/>
      <c r="G13" s="39"/>
      <c r="H13" s="50"/>
      <c r="I13" s="41"/>
    </row>
    <row r="14" spans="1:9" s="30" customFormat="1" ht="22.5" customHeight="1">
      <c r="A14" s="253"/>
      <c r="B14" s="254"/>
      <c r="C14" s="29"/>
      <c r="D14" s="39"/>
      <c r="E14" s="39"/>
      <c r="F14" s="39"/>
      <c r="G14" s="39"/>
      <c r="H14" s="50"/>
      <c r="I14" s="41"/>
    </row>
    <row r="15" spans="1:9" s="30" customFormat="1" ht="22.5" customHeight="1" thickBot="1">
      <c r="A15" s="283"/>
      <c r="B15" s="284"/>
      <c r="C15" s="31"/>
      <c r="D15" s="42"/>
      <c r="E15" s="42"/>
      <c r="F15" s="42"/>
      <c r="G15" s="42"/>
      <c r="H15" s="51"/>
      <c r="I15" s="43"/>
    </row>
    <row r="16" spans="1:9" ht="32.25" customHeight="1">
      <c r="A16" s="275" t="s">
        <v>69</v>
      </c>
      <c r="B16" s="276"/>
      <c r="C16" s="276"/>
      <c r="D16" s="276"/>
      <c r="E16" s="276"/>
      <c r="F16" s="276"/>
      <c r="G16" s="276"/>
      <c r="H16" s="276"/>
      <c r="I16" s="276"/>
    </row>
    <row r="17" spans="1:1">
      <c r="A17" s="32"/>
    </row>
    <row r="18" spans="1:1">
      <c r="A18" s="32"/>
    </row>
    <row r="19" spans="1:1">
      <c r="A19" s="32"/>
    </row>
    <row r="20" spans="1:1">
      <c r="A20" s="32"/>
    </row>
  </sheetData>
  <mergeCells count="20">
    <mergeCell ref="A1:I1"/>
    <mergeCell ref="A4:C4"/>
    <mergeCell ref="D4:D7"/>
    <mergeCell ref="I4:I7"/>
    <mergeCell ref="A5:B7"/>
    <mergeCell ref="C5:C7"/>
    <mergeCell ref="E4:E7"/>
    <mergeCell ref="F4:H4"/>
    <mergeCell ref="F5:F7"/>
    <mergeCell ref="G5:G7"/>
    <mergeCell ref="H5:H7"/>
    <mergeCell ref="A16:I16"/>
    <mergeCell ref="A8:C8"/>
    <mergeCell ref="A9:C9"/>
    <mergeCell ref="A13:B13"/>
    <mergeCell ref="A14:B14"/>
    <mergeCell ref="A15:B15"/>
    <mergeCell ref="A10:B10"/>
    <mergeCell ref="A11:B11"/>
    <mergeCell ref="A12:B12"/>
  </mergeCells>
  <phoneticPr fontId="8"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4</vt:i4>
      </vt:variant>
    </vt:vector>
  </HeadingPairs>
  <TitlesOfParts>
    <vt:vector size="12" baseType="lpstr">
      <vt:lpstr>g01收入支出决算总表</vt:lpstr>
      <vt:lpstr>g02收入决算总表</vt:lpstr>
      <vt:lpstr>g03支出决算总表</vt:lpstr>
      <vt:lpstr>g04财政拨款收入支出决算总表</vt:lpstr>
      <vt:lpstr>g05一般公共预算财政拨款支出决算表</vt:lpstr>
      <vt:lpstr>g06一般公共预算财政拨款基本支出决算表</vt:lpstr>
      <vt:lpstr>Z07一般公共预算财政拔“三公”经费支出决算表</vt:lpstr>
      <vt:lpstr>g08政府性基金预算财政拨款收入支出决算表</vt:lpstr>
      <vt:lpstr>g01收入支出决算总表!Print_Area</vt:lpstr>
      <vt:lpstr>g04财政拨款收入支出决算总表!Print_Area</vt:lpstr>
      <vt:lpstr>g05一般公共预算财政拨款支出决算表!Print_Area</vt:lpstr>
      <vt:lpstr>g08政府性基金预算财政拨款收入支出决算表!Print_Area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微软用户</cp:lastModifiedBy>
  <cp:lastPrinted>2020-08-19T08:44:41Z</cp:lastPrinted>
  <dcterms:created xsi:type="dcterms:W3CDTF">2011-12-26T04:36:18Z</dcterms:created>
  <dcterms:modified xsi:type="dcterms:W3CDTF">2020-08-19T09:47:04Z</dcterms:modified>
</cp:coreProperties>
</file>