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<sst xmlns="http://schemas.openxmlformats.org/spreadsheetml/2006/main" count="199">
  <si>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</si>
  <si>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</si>
  <si>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</si>
  <si>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</si>
  <si>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</si>
  <si>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</si>
  <si>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</si>
  <si>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</si>
  <si>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</si>
  <si>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</si>
  <si>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</si>
  <si>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</si>
  <si>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</si>
  <si>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</si>
  <si>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</si>
  <si>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</si>
  <si>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</si>
  <si>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</si>
  <si>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</si>
  <si>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</si>
  <si>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</si>
  <si>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</si>
  <si>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</si>
  <si>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</si>
  <si>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</si>
  <si>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</si>
  <si>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</si>
  <si>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</si>
  <si>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</si>
  <si>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</si>
  <si>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</si>
  <si>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</si>
  <si>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</si>
  <si>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</si>
  <si>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</si>
  <si>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</si>
  <si>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</si>
  <si>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</si>
  <si>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</si>
  <si>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</si>
  <si>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</si>
  <si>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</si>
  <si>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</si>
  <si>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</si>
  <si>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</si>
  <si>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</si>
  <si>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</si>
  <si>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</si>
  <si>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</si>
  <si>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</si>
  <si>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</si>
  <si>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</si>
  <si>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</si>
  <si>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</si>
  <si>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</si>
  <si>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</si>
  <si>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</si>
  <si>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</si>
  <si>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</si>
  <si>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</si>
  <si>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</si>
  <si>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</si>
  <si>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</si>
  <si>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</si>
  <si>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</si>
  <si>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</si>
  <si>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</si>
  <si>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</si>
  <si>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</si>
  <si>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</si>
  <si>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</si>
  <si>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</si>
  <si>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</si>
  <si>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</si>
  <si>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</si>
  <si>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</si>
  <si>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</si>
  <si>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</si>
  <si>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</si>
  <si>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</si>
  <si>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</si>
  <si>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</si>
  <si>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</si>
  <si>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</si>
  <si>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</si>
  <si>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</si>
  <si>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</si>
  <si>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</si>
  <si>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</si>
  <si>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</si>
  <si>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</si>
  <si>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</si>
  <si>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</si>
  <si>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</si>
  <si>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</si>
  <si>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</si>
  <si>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</si>
  <si>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</si>
  <si>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</si>
  <si>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</si>
  <si>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</si>
  <si>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</si>
  <si>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</si>
  <si>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</si>
  <si>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905</t>
  </si>
  <si>
    <t>罗江镇人民政府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</si>
  <si>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</si>
  <si>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</si>
  <si>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</si>
  <si>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</si>
  <si>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</si>
  <si>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</si>
  <si>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</si>
  <si>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</si>
  <si>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</si>
  <si>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</si>
  <si>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</si>
  <si>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</si>
  <si>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</si>
  <si>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</si>
  <si>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</si>
  <si>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</si>
  <si>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</si>
  <si>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</si>
  <si>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</si>
  <si>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</si>
  <si>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</si>
  <si>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</si>
  <si>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</si>
  <si>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</si>
  <si>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</si>
  <si>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</si>
  <si>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</si>
  <si>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</si>
  <si>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</si>
  <si>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</si>
  <si>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</si>
  <si>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</si>
  <si>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</si>
  <si>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</si>
  <si>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</si>
  <si>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</si>
  <si>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</si>
  <si>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</si>
  <si>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</si>
  <si>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</si>
  <si>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</si>
  <si>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</si>
  <si>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</si>
  <si>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</si>
  <si>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</si>
  <si>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</si>
  <si>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</si>
  <si>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</si>
  <si>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</si>
  <si>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</si>
  <si>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</si>
  <si>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</si>
  <si>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</si>
  <si>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</si>
  <si>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</si>
  <si>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</si>
  <si>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</si>
  <si>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</si>
  <si>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</si>
  <si>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</si>
  <si>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</si>
  <si>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</si>
  <si>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</si>
  <si>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</si>
  <si>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</si>
  <si>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</si>
  <si>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</si>
  <si>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</si>
  <si>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</si>
  <si>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</si>
  <si>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</si>
  <si>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</si>
  <si>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</si>
  <si>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</si>
  <si>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</si>
  <si>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</si>
  <si>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</si>
  <si>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</si>
  <si>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</si>
  <si>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</si>
  <si>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</si>
  <si>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</si>
  <si>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</si>
  <si>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</si>
  <si>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填报单位：罗江镇人民政府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</si>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</sst>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5" fillId="8" borderId="1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13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35" borderId="26" applyNumberFormat="0" applyFont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32" borderId="25" applyNumberFormat="0" applyAlignment="0" applyProtection="0">
      <alignment vertical="center"/>
    </xf>
    <xf numFmtId="0" fontId="39" fillId="32" borderId="19" applyNumberFormat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8" borderId="1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" fillId="0" borderId="0"/>
    <xf numFmtId="0" fontId="12" fillId="2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1" fillId="0" borderId="0"/>
    <xf numFmtId="0" fontId="32" fillId="0" borderId="0"/>
    <xf numFmtId="0" fontId="23" fillId="0" borderId="0" applyNumberFormat="0" applyFill="0" applyBorder="0" applyAlignment="0" applyProtection="0"/>
    <xf numFmtId="0" fontId="19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32" fillId="0" borderId="0"/>
    <xf numFmtId="0" fontId="1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46" fillId="54" borderId="31" applyNumberFormat="0" applyAlignment="0" applyProtection="0">
      <alignment vertical="center"/>
    </xf>
    <xf numFmtId="0" fontId="46" fillId="54" borderId="3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9" fillId="44" borderId="22" applyNumberFormat="0" applyAlignment="0" applyProtection="0">
      <alignment vertical="center"/>
    </xf>
    <xf numFmtId="0" fontId="49" fillId="44" borderId="22" applyNumberFormat="0" applyAlignment="0" applyProtection="0">
      <alignment vertical="center"/>
    </xf>
    <xf numFmtId="0" fontId="32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60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G8" sqref="G8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5" t="s">
        <v>0</v>
      </c>
      <c r="B1" s="125"/>
      <c r="C1" s="125"/>
      <c r="D1" s="125"/>
      <c r="E1" s="125"/>
      <c r="G1" s="126"/>
      <c r="H1" s="127" t="s">
        <v>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ht="21" customHeight="1" spans="1:256">
      <c r="A2" s="128" t="s">
        <v>2</v>
      </c>
      <c r="B2" s="128"/>
      <c r="C2" s="128"/>
      <c r="D2" s="128"/>
      <c r="E2" s="128"/>
      <c r="F2" s="128"/>
      <c r="G2" s="129"/>
      <c r="H2" s="129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ht="21" customHeight="1" spans="1:256">
      <c r="A3" s="130"/>
      <c r="B3" s="130"/>
      <c r="C3" s="130"/>
      <c r="D3" s="125"/>
      <c r="E3" s="125"/>
      <c r="G3" s="126"/>
      <c r="H3" s="131" t="s">
        <v>3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ht="21" customHeight="1" spans="1:256">
      <c r="A4" s="132" t="s">
        <v>4</v>
      </c>
      <c r="B4" s="132"/>
      <c r="C4" s="132" t="s">
        <v>5</v>
      </c>
      <c r="D4" s="132"/>
      <c r="E4" s="132"/>
      <c r="F4" s="132"/>
      <c r="G4" s="133"/>
      <c r="H4" s="133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ht="21" customHeight="1" spans="1:256">
      <c r="A5" s="134" t="s">
        <v>6</v>
      </c>
      <c r="B5" s="134" t="s">
        <v>7</v>
      </c>
      <c r="C5" s="135" t="s">
        <v>8</v>
      </c>
      <c r="D5" s="136" t="s">
        <v>7</v>
      </c>
      <c r="E5" s="135" t="s">
        <v>9</v>
      </c>
      <c r="F5" s="136"/>
      <c r="G5" s="135" t="s">
        <v>10</v>
      </c>
      <c r="H5" s="136" t="s">
        <v>7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ht="21" customHeight="1" spans="1:256">
      <c r="A6" s="137" t="s">
        <v>11</v>
      </c>
      <c r="B6" s="138">
        <v>926.74</v>
      </c>
      <c r="C6" s="139" t="s">
        <v>12</v>
      </c>
      <c r="D6" s="140">
        <v>926.74</v>
      </c>
      <c r="E6" s="141" t="s">
        <v>13</v>
      </c>
      <c r="F6" s="140">
        <f>SUM(F7:F9)</f>
        <v>926.74</v>
      </c>
      <c r="G6" s="141" t="s">
        <v>14</v>
      </c>
      <c r="H6" s="140">
        <v>835.25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</row>
    <row r="7" ht="21" customHeight="1" spans="1:256">
      <c r="A7" s="137" t="s">
        <v>15</v>
      </c>
      <c r="B7" s="138"/>
      <c r="C7" s="139" t="s">
        <v>16</v>
      </c>
      <c r="D7" s="140"/>
      <c r="E7" s="141" t="s">
        <v>17</v>
      </c>
      <c r="F7" s="140">
        <v>835.25</v>
      </c>
      <c r="G7" s="141" t="s">
        <v>18</v>
      </c>
      <c r="H7" s="142">
        <v>90.7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</row>
    <row r="8" ht="21" customHeight="1" spans="1:256">
      <c r="A8" s="137" t="s">
        <v>19</v>
      </c>
      <c r="B8" s="143"/>
      <c r="C8" s="139" t="s">
        <v>20</v>
      </c>
      <c r="D8" s="140"/>
      <c r="E8" s="141" t="s">
        <v>21</v>
      </c>
      <c r="F8" s="142">
        <v>90.7</v>
      </c>
      <c r="G8" s="141" t="s">
        <v>22</v>
      </c>
      <c r="H8" s="140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</row>
    <row r="9" ht="21" customHeight="1" spans="1:256">
      <c r="A9" s="137" t="s">
        <v>23</v>
      </c>
      <c r="B9" s="144"/>
      <c r="C9" s="139" t="s">
        <v>24</v>
      </c>
      <c r="D9" s="140"/>
      <c r="E9" s="141" t="s">
        <v>25</v>
      </c>
      <c r="F9" s="145">
        <v>0.79</v>
      </c>
      <c r="G9" s="141" t="s">
        <v>26</v>
      </c>
      <c r="H9" s="14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ht="21" customHeight="1" spans="1:256">
      <c r="A10" s="137" t="s">
        <v>27</v>
      </c>
      <c r="B10" s="144"/>
      <c r="C10" s="139" t="s">
        <v>28</v>
      </c>
      <c r="D10" s="140"/>
      <c r="E10" s="141"/>
      <c r="F10" s="146"/>
      <c r="G10" s="141" t="s">
        <v>29</v>
      </c>
      <c r="H10" s="14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ht="21" customHeight="1" spans="1:256">
      <c r="A11" s="137" t="s">
        <v>30</v>
      </c>
      <c r="B11" s="138"/>
      <c r="C11" s="139" t="s">
        <v>31</v>
      </c>
      <c r="D11" s="140"/>
      <c r="E11" s="141" t="s">
        <v>32</v>
      </c>
      <c r="F11" s="140"/>
      <c r="G11" s="141" t="s">
        <v>33</v>
      </c>
      <c r="H11" s="140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ht="21" customHeight="1" spans="1:256">
      <c r="A12" s="137" t="s">
        <v>34</v>
      </c>
      <c r="B12" s="144"/>
      <c r="C12" s="139" t="s">
        <v>35</v>
      </c>
      <c r="D12" s="140"/>
      <c r="E12" s="141" t="s">
        <v>21</v>
      </c>
      <c r="F12" s="140"/>
      <c r="G12" s="141" t="s">
        <v>36</v>
      </c>
      <c r="H12" s="140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ht="21" customHeight="1" spans="1:256">
      <c r="A13" s="137" t="s">
        <v>37</v>
      </c>
      <c r="B13" s="144"/>
      <c r="C13" s="139" t="s">
        <v>38</v>
      </c>
      <c r="D13" s="140"/>
      <c r="E13" s="141" t="s">
        <v>25</v>
      </c>
      <c r="F13" s="140"/>
      <c r="G13" s="141" t="s">
        <v>39</v>
      </c>
      <c r="H13" s="142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ht="21" customHeight="1" spans="1:256">
      <c r="A14" s="137" t="s">
        <v>40</v>
      </c>
      <c r="B14" s="147"/>
      <c r="C14" s="139" t="s">
        <v>41</v>
      </c>
      <c r="D14" s="140"/>
      <c r="E14" s="141" t="s">
        <v>42</v>
      </c>
      <c r="F14" s="140"/>
      <c r="G14" s="141" t="s">
        <v>43</v>
      </c>
      <c r="H14" s="145">
        <v>0.79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ht="21" customHeight="1" spans="1:256">
      <c r="A15" s="137" t="s">
        <v>44</v>
      </c>
      <c r="B15" s="147"/>
      <c r="C15" s="139" t="s">
        <v>45</v>
      </c>
      <c r="D15" s="140"/>
      <c r="E15" s="141" t="s">
        <v>46</v>
      </c>
      <c r="F15" s="140"/>
      <c r="G15" s="141" t="s">
        <v>47</v>
      </c>
      <c r="H15" s="140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  <c r="IU15" s="126"/>
      <c r="IV15" s="126"/>
    </row>
    <row r="16" ht="21" customHeight="1" spans="1:256">
      <c r="A16" s="137"/>
      <c r="B16" s="144"/>
      <c r="C16" s="139" t="s">
        <v>48</v>
      </c>
      <c r="D16" s="140"/>
      <c r="E16" s="141" t="s">
        <v>49</v>
      </c>
      <c r="F16" s="140"/>
      <c r="G16" s="141" t="s">
        <v>50</v>
      </c>
      <c r="H16" s="140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</row>
    <row r="17" ht="21" customHeight="1" spans="1:256">
      <c r="A17" s="148"/>
      <c r="B17" s="144"/>
      <c r="C17" s="139" t="s">
        <v>51</v>
      </c>
      <c r="D17" s="140"/>
      <c r="E17" s="141" t="s">
        <v>52</v>
      </c>
      <c r="F17" s="140"/>
      <c r="G17" s="141" t="s">
        <v>53</v>
      </c>
      <c r="H17" s="140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  <c r="IT17" s="126"/>
      <c r="IU17" s="126"/>
      <c r="IV17" s="126"/>
    </row>
    <row r="18" ht="21" customHeight="1" spans="1:256">
      <c r="A18" s="148"/>
      <c r="B18" s="144"/>
      <c r="C18" s="139" t="s">
        <v>54</v>
      </c>
      <c r="D18" s="140"/>
      <c r="E18" s="141" t="s">
        <v>55</v>
      </c>
      <c r="F18" s="140"/>
      <c r="G18" s="141" t="s">
        <v>56</v>
      </c>
      <c r="H18" s="140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  <c r="IT18" s="126"/>
      <c r="IU18" s="126"/>
      <c r="IV18" s="126"/>
    </row>
    <row r="19" ht="21" customHeight="1" spans="1:256">
      <c r="A19" s="148"/>
      <c r="B19" s="144"/>
      <c r="C19" s="139" t="s">
        <v>57</v>
      </c>
      <c r="D19" s="140"/>
      <c r="E19" s="141" t="s">
        <v>58</v>
      </c>
      <c r="F19" s="140"/>
      <c r="G19" s="141" t="s">
        <v>59</v>
      </c>
      <c r="H19" s="140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  <c r="IT19" s="126"/>
      <c r="IU19" s="126"/>
      <c r="IV19" s="126"/>
    </row>
    <row r="20" ht="21" customHeight="1" spans="1:256">
      <c r="A20" s="148"/>
      <c r="B20" s="144"/>
      <c r="C20" s="149" t="s">
        <v>60</v>
      </c>
      <c r="D20" s="140"/>
      <c r="E20" s="141" t="s">
        <v>61</v>
      </c>
      <c r="F20" s="142"/>
      <c r="G20" s="141" t="s">
        <v>62</v>
      </c>
      <c r="H20" s="142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  <c r="IT20" s="126"/>
      <c r="IU20" s="126"/>
      <c r="IV20" s="126"/>
    </row>
    <row r="21" ht="21" customHeight="1" spans="1:256">
      <c r="A21" s="148"/>
      <c r="B21" s="144"/>
      <c r="C21" s="149" t="s">
        <v>63</v>
      </c>
      <c r="D21" s="140"/>
      <c r="E21" s="141" t="s">
        <v>64</v>
      </c>
      <c r="F21" s="146"/>
      <c r="G21" s="150"/>
      <c r="H21" s="151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  <c r="IT21" s="126"/>
      <c r="IU21" s="126"/>
      <c r="IV21" s="126"/>
    </row>
    <row r="22" ht="21" customHeight="1" spans="1:256">
      <c r="A22" s="148"/>
      <c r="B22" s="144"/>
      <c r="C22" s="149" t="s">
        <v>65</v>
      </c>
      <c r="D22" s="140"/>
      <c r="E22" s="141" t="s">
        <v>66</v>
      </c>
      <c r="F22" s="140"/>
      <c r="G22" s="150"/>
      <c r="H22" s="152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  <c r="IV22" s="126"/>
    </row>
    <row r="23" ht="21" customHeight="1" spans="1:256">
      <c r="A23" s="148"/>
      <c r="B23" s="144"/>
      <c r="C23" s="149" t="s">
        <v>67</v>
      </c>
      <c r="D23" s="140"/>
      <c r="E23" s="141" t="s">
        <v>68</v>
      </c>
      <c r="F23" s="142"/>
      <c r="G23" s="150"/>
      <c r="H23" s="152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  <c r="IV23" s="126"/>
    </row>
    <row r="24" ht="21" customHeight="1" spans="1:256">
      <c r="A24" s="137"/>
      <c r="B24" s="144"/>
      <c r="C24" s="149" t="s">
        <v>69</v>
      </c>
      <c r="D24" s="140"/>
      <c r="F24" s="145"/>
      <c r="G24" s="137"/>
      <c r="H24" s="152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</row>
    <row r="25" ht="21" customHeight="1" spans="1:256">
      <c r="A25" s="137"/>
      <c r="B25" s="144"/>
      <c r="C25" s="153" t="s">
        <v>70</v>
      </c>
      <c r="D25" s="140"/>
      <c r="E25" s="150"/>
      <c r="F25" s="142"/>
      <c r="G25" s="137"/>
      <c r="H25" s="152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  <c r="IV25" s="126"/>
    </row>
    <row r="26" ht="21" customHeight="1" spans="1:256">
      <c r="A26" s="137"/>
      <c r="B26" s="144"/>
      <c r="C26" s="153" t="s">
        <v>71</v>
      </c>
      <c r="D26" s="140"/>
      <c r="E26" s="150"/>
      <c r="F26" s="142"/>
      <c r="G26" s="137"/>
      <c r="H26" s="152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  <c r="IV26" s="126"/>
    </row>
    <row r="27" ht="21" customHeight="1" spans="1:256">
      <c r="A27" s="137"/>
      <c r="B27" s="144"/>
      <c r="C27" s="149" t="s">
        <v>72</v>
      </c>
      <c r="D27" s="140"/>
      <c r="E27" s="150"/>
      <c r="F27" s="142"/>
      <c r="G27" s="137"/>
      <c r="H27" s="152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  <c r="IT27" s="126"/>
      <c r="IU27" s="126"/>
      <c r="IV27" s="126"/>
    </row>
    <row r="28" ht="21" customHeight="1" spans="1:256">
      <c r="A28" s="137"/>
      <c r="B28" s="144"/>
      <c r="C28" s="154" t="s">
        <v>73</v>
      </c>
      <c r="D28" s="140"/>
      <c r="E28" s="150"/>
      <c r="F28" s="142"/>
      <c r="G28" s="137"/>
      <c r="H28" s="152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  <c r="IT28" s="126"/>
      <c r="IU28" s="126"/>
      <c r="IV28" s="126"/>
    </row>
    <row r="29" ht="21" customHeight="1" spans="1:256">
      <c r="A29" s="137"/>
      <c r="B29" s="144"/>
      <c r="C29" s="149" t="s">
        <v>74</v>
      </c>
      <c r="D29" s="140"/>
      <c r="E29" s="150"/>
      <c r="F29" s="142"/>
      <c r="G29" s="137"/>
      <c r="H29" s="152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  <c r="IV29" s="126"/>
    </row>
    <row r="30" ht="21" customHeight="1" spans="1:256">
      <c r="A30" s="137"/>
      <c r="B30" s="144"/>
      <c r="C30" s="149" t="s">
        <v>75</v>
      </c>
      <c r="D30" s="140"/>
      <c r="E30" s="150"/>
      <c r="F30" s="142"/>
      <c r="G30" s="137"/>
      <c r="H30" s="152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  <c r="IV30" s="126"/>
    </row>
    <row r="31" ht="21" customHeight="1" spans="1:256">
      <c r="A31" s="137"/>
      <c r="B31" s="144"/>
      <c r="C31" s="149" t="s">
        <v>76</v>
      </c>
      <c r="D31" s="140"/>
      <c r="E31" s="150"/>
      <c r="F31" s="142"/>
      <c r="G31" s="137"/>
      <c r="H31" s="152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  <c r="IV31" s="126"/>
    </row>
    <row r="32" ht="21" customHeight="1" spans="1:256">
      <c r="A32" s="137"/>
      <c r="B32" s="144"/>
      <c r="C32" s="149" t="s">
        <v>77</v>
      </c>
      <c r="D32" s="140"/>
      <c r="E32" s="150"/>
      <c r="F32" s="140"/>
      <c r="G32" s="137"/>
      <c r="H32" s="155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</row>
    <row r="33" ht="21" customHeight="1" spans="1:256">
      <c r="A33" s="135" t="s">
        <v>78</v>
      </c>
      <c r="B33" s="144">
        <v>926.74</v>
      </c>
      <c r="C33" s="156" t="s">
        <v>79</v>
      </c>
      <c r="D33" s="142">
        <v>926.74</v>
      </c>
      <c r="E33" s="157" t="s">
        <v>79</v>
      </c>
      <c r="F33" s="142">
        <v>926.74</v>
      </c>
      <c r="G33" s="157" t="s">
        <v>79</v>
      </c>
      <c r="H33" s="142">
        <v>926.74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  <c r="IU33" s="126"/>
      <c r="IV33" s="126"/>
    </row>
    <row r="34" ht="21" customHeight="1" spans="1:256">
      <c r="A34" s="137" t="s">
        <v>80</v>
      </c>
      <c r="B34" s="144"/>
      <c r="C34" s="137"/>
      <c r="D34" s="145"/>
      <c r="E34" s="139" t="s">
        <v>81</v>
      </c>
      <c r="F34" s="145"/>
      <c r="G34" s="150"/>
      <c r="H34" s="145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</row>
    <row r="35" ht="21" customHeight="1" spans="1:256">
      <c r="A35" s="137" t="s">
        <v>82</v>
      </c>
      <c r="B35" s="144"/>
      <c r="C35" s="137"/>
      <c r="D35" s="140"/>
      <c r="E35" s="158"/>
      <c r="F35" s="159"/>
      <c r="G35" s="158"/>
      <c r="H35" s="159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</row>
    <row r="36" ht="21" customHeight="1" spans="1:256">
      <c r="A36" s="135" t="s">
        <v>83</v>
      </c>
      <c r="B36" s="138">
        <v>926.74</v>
      </c>
      <c r="C36" s="156" t="s">
        <v>84</v>
      </c>
      <c r="D36" s="142">
        <v>926.74</v>
      </c>
      <c r="E36" s="157" t="s">
        <v>84</v>
      </c>
      <c r="F36" s="142">
        <v>926.74</v>
      </c>
      <c r="G36" s="157" t="s">
        <v>84</v>
      </c>
      <c r="H36" s="142">
        <v>926.74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</row>
    <row r="37" ht="18" customHeight="1" spans="1:25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</row>
    <row r="38" customHeight="1" spans="1:25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  <c r="IV38" s="126"/>
    </row>
    <row r="39" customHeight="1" spans="1:25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  <c r="IV39" s="126"/>
    </row>
    <row r="40" customHeight="1" spans="1:25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  <c r="IV40" s="126"/>
    </row>
    <row r="41" customHeight="1" spans="1:25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  <c r="IU41" s="126"/>
      <c r="IV41" s="126"/>
    </row>
    <row r="42" customHeight="1" spans="1:25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  <c r="IU42" s="126"/>
      <c r="IV42" s="126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4"/>
      <c r="C3" s="114"/>
      <c r="D3" s="60"/>
      <c r="E3" s="60"/>
      <c r="F3" s="60"/>
      <c r="G3" s="60"/>
      <c r="H3" s="45"/>
      <c r="I3" s="45"/>
      <c r="J3" s="45"/>
      <c r="K3" s="114"/>
      <c r="L3" s="71"/>
      <c r="M3" s="122" t="s">
        <v>87</v>
      </c>
      <c r="N3" s="122"/>
      <c r="O3" s="71"/>
      <c r="P3" s="71"/>
    </row>
    <row r="4" ht="23.1" customHeight="1" spans="1:16">
      <c r="A4" s="118" t="s">
        <v>88</v>
      </c>
      <c r="B4" s="118" t="s">
        <v>89</v>
      </c>
      <c r="C4" s="119" t="s">
        <v>90</v>
      </c>
      <c r="D4" s="64" t="s">
        <v>91</v>
      </c>
      <c r="E4" s="64"/>
      <c r="F4" s="64"/>
      <c r="G4" s="115" t="s">
        <v>92</v>
      </c>
      <c r="H4" s="64" t="s">
        <v>93</v>
      </c>
      <c r="I4" s="64" t="s">
        <v>94</v>
      </c>
      <c r="J4" s="64"/>
      <c r="K4" s="118" t="s">
        <v>95</v>
      </c>
      <c r="L4" s="118" t="s">
        <v>96</v>
      </c>
      <c r="M4" s="123" t="s">
        <v>97</v>
      </c>
      <c r="N4" s="116" t="s">
        <v>98</v>
      </c>
      <c r="O4" s="71"/>
      <c r="P4" s="71"/>
    </row>
    <row r="5" ht="46.5" customHeight="1" spans="1:16">
      <c r="A5" s="118"/>
      <c r="B5" s="118"/>
      <c r="C5" s="118"/>
      <c r="D5" s="53" t="s">
        <v>99</v>
      </c>
      <c r="E5" s="120" t="s">
        <v>100</v>
      </c>
      <c r="F5" s="110" t="s">
        <v>101</v>
      </c>
      <c r="G5" s="64"/>
      <c r="H5" s="64"/>
      <c r="I5" s="64"/>
      <c r="J5" s="64"/>
      <c r="K5" s="118"/>
      <c r="L5" s="118"/>
      <c r="M5" s="118"/>
      <c r="N5" s="64"/>
      <c r="O5" s="71"/>
      <c r="P5" s="71"/>
    </row>
    <row r="6" ht="46.5" customHeight="1" spans="1:16">
      <c r="A6" s="118"/>
      <c r="B6" s="118"/>
      <c r="C6" s="118"/>
      <c r="D6" s="54"/>
      <c r="E6" s="119"/>
      <c r="F6" s="29"/>
      <c r="G6" s="64"/>
      <c r="H6" s="64"/>
      <c r="I6" s="64" t="s">
        <v>102</v>
      </c>
      <c r="J6" s="64" t="s">
        <v>103</v>
      </c>
      <c r="K6" s="118"/>
      <c r="L6" s="118"/>
      <c r="M6" s="118"/>
      <c r="N6" s="64"/>
      <c r="O6" s="71"/>
      <c r="P6" s="71"/>
    </row>
    <row r="7" s="111" customFormat="1" ht="32.25" customHeight="1" spans="1:18">
      <c r="A7" s="36" t="s">
        <v>104</v>
      </c>
      <c r="B7" s="36" t="s">
        <v>105</v>
      </c>
      <c r="C7" s="37">
        <v>926.74</v>
      </c>
      <c r="D7" s="37">
        <v>926.74</v>
      </c>
      <c r="E7" s="37">
        <v>926.74</v>
      </c>
      <c r="F7" s="37"/>
      <c r="G7" s="37"/>
      <c r="H7" s="37"/>
      <c r="I7" s="124"/>
      <c r="J7" s="124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1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13.5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106</v>
      </c>
      <c r="P1" s="71"/>
      <c r="Q1" s="71"/>
    </row>
    <row r="2" ht="23.1" customHeight="1" spans="1:17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25"/>
      <c r="Q2" s="71"/>
    </row>
    <row r="3" ht="23.1" customHeight="1" spans="1:17">
      <c r="A3" s="113"/>
      <c r="B3" s="114"/>
      <c r="C3" s="60"/>
      <c r="D3" s="114"/>
      <c r="E3" s="60"/>
      <c r="F3" s="60"/>
      <c r="G3" s="60"/>
      <c r="H3" s="60"/>
      <c r="I3" s="114"/>
      <c r="J3" s="114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5" t="s">
        <v>92</v>
      </c>
      <c r="I4" s="118" t="s">
        <v>93</v>
      </c>
      <c r="J4" s="118" t="s">
        <v>94</v>
      </c>
      <c r="K4" s="118"/>
      <c r="L4" s="118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9" t="s">
        <v>100</v>
      </c>
      <c r="G5" s="116" t="s">
        <v>101</v>
      </c>
      <c r="H5" s="64"/>
      <c r="I5" s="118"/>
      <c r="J5" s="118"/>
      <c r="K5" s="118"/>
      <c r="L5" s="118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7"/>
      <c r="G6" s="64"/>
      <c r="H6" s="64"/>
      <c r="I6" s="118"/>
      <c r="J6" s="118" t="s">
        <v>102</v>
      </c>
      <c r="K6" s="118" t="s">
        <v>103</v>
      </c>
      <c r="L6" s="118"/>
      <c r="M6" s="32"/>
      <c r="N6" s="32"/>
      <c r="O6" s="32"/>
      <c r="P6" s="71"/>
      <c r="Q6" s="71"/>
    </row>
    <row r="7" s="111" customFormat="1" ht="29.25" customHeight="1" spans="1:19">
      <c r="A7" s="35">
        <v>2010301</v>
      </c>
      <c r="B7" s="36" t="s">
        <v>104</v>
      </c>
      <c r="C7" s="35" t="s">
        <v>112</v>
      </c>
      <c r="D7" s="37">
        <v>926.74</v>
      </c>
      <c r="E7" s="37">
        <v>926.74</v>
      </c>
      <c r="F7" s="37">
        <v>926.74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1" width="9" style="24" customWidth="1"/>
    <col min="2" max="2" width="17.6666666666667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09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0" t="s">
        <v>133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104">
        <v>2010301</v>
      </c>
      <c r="B7" s="105" t="s">
        <v>104</v>
      </c>
      <c r="C7" s="35" t="s">
        <v>112</v>
      </c>
      <c r="D7" s="88">
        <f>SUM(E7,I7,S7:V7)</f>
        <v>926.74</v>
      </c>
      <c r="E7" s="88">
        <f>SUM(F7:H7)</f>
        <v>926.74</v>
      </c>
      <c r="F7" s="88">
        <v>835.25</v>
      </c>
      <c r="G7" s="88">
        <v>90.7</v>
      </c>
      <c r="H7" s="88">
        <v>0.79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6"/>
      <c r="C9" s="10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6"/>
      <c r="C10" s="10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6"/>
      <c r="C11" s="107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7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8"/>
      <c r="S4" s="98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8"/>
      <c r="S5" s="98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5" t="s">
        <v>121</v>
      </c>
      <c r="L6" s="95" t="s">
        <v>145</v>
      </c>
      <c r="M6" s="95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9" t="s">
        <v>151</v>
      </c>
      <c r="S6" s="64"/>
      <c r="T6" s="54" t="s">
        <v>121</v>
      </c>
      <c r="U6" s="54" t="s">
        <v>152</v>
      </c>
      <c r="V6" s="54" t="s">
        <v>153</v>
      </c>
      <c r="W6" s="100" t="s">
        <v>139</v>
      </c>
    </row>
    <row r="7" s="23" customFormat="1" ht="23.1" customHeight="1" spans="1:23">
      <c r="A7" s="90">
        <v>2010301</v>
      </c>
      <c r="B7" s="91" t="s">
        <v>104</v>
      </c>
      <c r="C7" s="35" t="s">
        <v>112</v>
      </c>
      <c r="D7" s="92">
        <f>SUM(E7,K7,S7,T7)</f>
        <v>835.25</v>
      </c>
      <c r="E7" s="92">
        <f>SUM(F7:J7)</f>
        <v>526.46</v>
      </c>
      <c r="F7" s="92">
        <v>313.1</v>
      </c>
      <c r="G7" s="92">
        <v>213.36</v>
      </c>
      <c r="H7" s="92"/>
      <c r="I7" s="92"/>
      <c r="J7" s="92"/>
      <c r="K7" s="92">
        <f>SUM(L7:R7)</f>
        <v>194.37</v>
      </c>
      <c r="L7" s="92">
        <v>105.29</v>
      </c>
      <c r="M7" s="92">
        <v>42.12</v>
      </c>
      <c r="N7" s="92">
        <v>39.49</v>
      </c>
      <c r="O7" s="92"/>
      <c r="P7" s="92">
        <v>5.26</v>
      </c>
      <c r="Q7" s="92">
        <v>2.21</v>
      </c>
      <c r="R7" s="92"/>
      <c r="S7" s="92">
        <v>63.18</v>
      </c>
      <c r="T7" s="92">
        <f>SUM(U7:W7)</f>
        <v>51.24</v>
      </c>
      <c r="U7" s="92">
        <v>0.54</v>
      </c>
      <c r="V7" s="92">
        <v>39.6</v>
      </c>
      <c r="W7" s="82">
        <v>11.1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1" width="10.8333333333333" customWidth="1"/>
    <col min="2" max="2" width="12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154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6" t="s">
        <v>160</v>
      </c>
      <c r="K4" s="76" t="s">
        <v>161</v>
      </c>
      <c r="L4" s="76" t="s">
        <v>162</v>
      </c>
      <c r="M4" s="76" t="s">
        <v>163</v>
      </c>
      <c r="N4" s="76" t="s">
        <v>164</v>
      </c>
      <c r="O4" s="76" t="s">
        <v>165</v>
      </c>
      <c r="P4" s="83" t="s">
        <v>166</v>
      </c>
      <c r="Q4" s="76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104</v>
      </c>
      <c r="C7" s="35" t="s">
        <v>112</v>
      </c>
      <c r="D7" s="82">
        <f>SUM(E7:V7)</f>
        <v>90.7</v>
      </c>
      <c r="E7" s="82">
        <v>7.7</v>
      </c>
      <c r="F7" s="82">
        <v>3.3</v>
      </c>
      <c r="G7" s="82">
        <v>1.1</v>
      </c>
      <c r="H7" s="82">
        <v>2.2</v>
      </c>
      <c r="I7" s="82">
        <v>3.3</v>
      </c>
      <c r="J7" s="82"/>
      <c r="K7" s="82">
        <v>16.5</v>
      </c>
      <c r="L7" s="82">
        <v>1.1</v>
      </c>
      <c r="M7" s="82"/>
      <c r="N7" s="82">
        <v>5.5</v>
      </c>
      <c r="O7" s="82"/>
      <c r="P7" s="82"/>
      <c r="Q7" s="82">
        <v>12.1</v>
      </c>
      <c r="R7" s="82">
        <v>1</v>
      </c>
      <c r="S7" s="82"/>
      <c r="T7" s="82"/>
      <c r="U7" s="88">
        <v>23.7</v>
      </c>
      <c r="V7" s="82">
        <v>13.2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1" width="10" customWidth="1"/>
    <col min="2" max="2" width="12.8333333333333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173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6" t="s">
        <v>180</v>
      </c>
      <c r="L4" s="76" t="s">
        <v>181</v>
      </c>
      <c r="M4" s="76" t="s">
        <v>182</v>
      </c>
      <c r="N4" s="76" t="s">
        <v>183</v>
      </c>
      <c r="O4" s="76" t="s">
        <v>184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f>SUM(E7:O7)</f>
        <v>0.785</v>
      </c>
      <c r="E7" s="37"/>
      <c r="F7" s="37"/>
      <c r="G7" s="37"/>
      <c r="H7" s="37"/>
      <c r="I7" s="37">
        <v>0.72</v>
      </c>
      <c r="J7" s="37"/>
      <c r="K7" s="37"/>
      <c r="L7" s="77"/>
      <c r="M7" s="37"/>
      <c r="N7" s="37"/>
      <c r="O7" s="37">
        <v>0.065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H11" sqref="H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5" sqref="B5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188</v>
      </c>
    </row>
    <row r="2" s="1" customFormat="1" ht="32.25" customHeight="1" spans="1:3">
      <c r="A2" s="6" t="s">
        <v>189</v>
      </c>
      <c r="B2" s="6"/>
      <c r="C2" s="6"/>
    </row>
    <row r="3" s="2" customFormat="1" ht="20.1" customHeight="1" spans="1:3">
      <c r="A3" s="7" t="s">
        <v>190</v>
      </c>
      <c r="B3" s="8"/>
      <c r="C3" s="9" t="s">
        <v>87</v>
      </c>
    </row>
    <row r="4" s="1" customFormat="1" ht="35.1" customHeight="1" spans="1:3">
      <c r="A4" s="10" t="s">
        <v>191</v>
      </c>
      <c r="B4" s="10" t="s">
        <v>192</v>
      </c>
      <c r="C4" s="10" t="s">
        <v>193</v>
      </c>
    </row>
    <row r="5" ht="35.1" customHeight="1" spans="1:3">
      <c r="A5" s="11" t="s">
        <v>121</v>
      </c>
      <c r="B5" s="12">
        <f>B6+B7+B8</f>
        <v>54</v>
      </c>
      <c r="C5" s="13"/>
    </row>
    <row r="6" ht="35.1" customHeight="1" spans="1:6">
      <c r="A6" s="14" t="s">
        <v>194</v>
      </c>
      <c r="B6" s="12"/>
      <c r="C6" s="13"/>
      <c r="F6" s="15"/>
    </row>
    <row r="7" ht="35.1" customHeight="1" spans="1:3">
      <c r="A7" s="14" t="s">
        <v>195</v>
      </c>
      <c r="B7" s="12">
        <v>54</v>
      </c>
      <c r="C7" s="13"/>
    </row>
    <row r="8" ht="35.1" customHeight="1" spans="1:3">
      <c r="A8" s="16" t="s">
        <v>196</v>
      </c>
      <c r="B8" s="17"/>
      <c r="C8" s="13"/>
    </row>
    <row r="9" ht="35.1" customHeight="1" spans="1:3">
      <c r="A9" s="18" t="s">
        <v>197</v>
      </c>
      <c r="B9" s="19"/>
      <c r="C9" s="13"/>
    </row>
    <row r="10" ht="35.1" customHeight="1" spans="1:3">
      <c r="A10" s="20" t="s">
        <v>198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