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4000" windowHeight="9765" tabRatio="800" firstSheet="2"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g05一般公共预算财政拨款支出决算表!$A$1:$F$37</definedName>
    <definedName name="_xlnm.Print_Area" localSheetId="7">g08政府性基金预算财政拨款支出决算表!$A$1:$I$16</definedName>
  </definedNames>
  <calcPr calcId="124519"/>
</workbook>
</file>

<file path=xl/calcChain.xml><?xml version="1.0" encoding="utf-8"?>
<calcChain xmlns="http://schemas.openxmlformats.org/spreadsheetml/2006/main">
  <c r="D8" i="5"/>
  <c r="D9"/>
  <c r="D10"/>
  <c r="D11"/>
  <c r="D12"/>
  <c r="D13"/>
  <c r="D14"/>
  <c r="D15"/>
  <c r="D16"/>
  <c r="D17"/>
  <c r="D18"/>
  <c r="D19"/>
  <c r="D20"/>
  <c r="D21"/>
  <c r="D22"/>
  <c r="D23"/>
  <c r="D24"/>
  <c r="D25"/>
  <c r="D26"/>
  <c r="D27"/>
  <c r="D28"/>
  <c r="D29"/>
  <c r="D30"/>
  <c r="D31"/>
  <c r="D32"/>
  <c r="D33"/>
  <c r="D34"/>
  <c r="D35"/>
  <c r="D36"/>
  <c r="D9" i="6"/>
  <c r="D10"/>
  <c r="D11"/>
  <c r="D12"/>
  <c r="D13"/>
  <c r="D14"/>
  <c r="D15"/>
  <c r="D16"/>
  <c r="D17"/>
  <c r="D18"/>
  <c r="D19"/>
  <c r="D20"/>
  <c r="D21"/>
  <c r="D22"/>
  <c r="D23"/>
  <c r="D24"/>
  <c r="D25"/>
  <c r="D26"/>
  <c r="D27"/>
  <c r="D28"/>
  <c r="D29"/>
  <c r="D30"/>
  <c r="D31"/>
  <c r="D32"/>
  <c r="D33"/>
  <c r="D34"/>
  <c r="D35"/>
  <c r="D36"/>
  <c r="D37"/>
  <c r="C6" i="14"/>
  <c r="D6"/>
  <c r="E6"/>
  <c r="C7"/>
  <c r="D7"/>
  <c r="C8"/>
  <c r="C9"/>
  <c r="C10"/>
  <c r="C11"/>
  <c r="C12"/>
  <c r="C13"/>
  <c r="E13"/>
  <c r="C14"/>
  <c r="C15"/>
  <c r="C16"/>
  <c r="C17"/>
  <c r="C18"/>
  <c r="C19"/>
  <c r="C20"/>
  <c r="C21"/>
  <c r="C22"/>
  <c r="C23"/>
  <c r="C24"/>
  <c r="C25"/>
  <c r="C26"/>
  <c r="C27"/>
  <c r="C28"/>
  <c r="C29"/>
  <c r="C30"/>
  <c r="C31"/>
  <c r="C32"/>
  <c r="C33"/>
  <c r="C34"/>
  <c r="C35"/>
  <c r="C36"/>
  <c r="C37"/>
  <c r="C38"/>
  <c r="D38"/>
  <c r="C39"/>
  <c r="C40"/>
  <c r="C41"/>
  <c r="C42"/>
  <c r="C43"/>
  <c r="C44"/>
  <c r="C45"/>
  <c r="C46"/>
  <c r="C47"/>
  <c r="C48"/>
</calcChain>
</file>

<file path=xl/sharedStrings.xml><?xml version="1.0" encoding="utf-8"?>
<sst xmlns="http://schemas.openxmlformats.org/spreadsheetml/2006/main" count="435" uniqueCount="229">
  <si>
    <t>收入支出决算总表</t>
  </si>
  <si>
    <t>公开01表</t>
  </si>
  <si>
    <t>部门：汨罗市食品药品工商质量监督管理局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</si>
  <si>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</si>
  <si>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</si>
  <si>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</si>
  <si>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</si>
  <si>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</si>
  <si>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</si>
  <si>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</si>
  <si>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</si>
  <si>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</si>
  <si>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</si>
  <si>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</si>
  <si>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</si>
  <si>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</si>
  <si>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</si>
  <si>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</si>
  <si>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</si>
  <si>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</si>
  <si>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</si>
  <si>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</si>
  <si>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</si>
  <si>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</si>
  <si>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</si>
  <si>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</si>
  <si>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</si>
  <si>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</si>
  <si>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</si>
  <si>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</si>
  <si>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</si>
  <si>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</si>
  <si>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六、社会保障和就业支出</t>
  </si>
  <si>
    <t>19</t>
  </si>
  <si>
    <t>7</t>
  </si>
  <si>
    <t>七、医疗卫生与计划生育支出</t>
  </si>
  <si>
    <t>20</t>
  </si>
  <si>
    <t>8</t>
  </si>
  <si>
    <t>八、住房保障支出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</si>
  <si>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</si>
  <si>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</si>
  <si>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</si>
  <si>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</si>
  <si>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</si>
  <si>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</si>
  <si>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</si>
  <si>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</si>
  <si>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</si>
  <si>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</si>
  <si>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</si>
  <si>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</si>
  <si>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</si>
  <si>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</si>
  <si>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</si>
  <si>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</si>
  <si>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</si>
  <si>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</si>
  <si>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t>注：本表反映部门本年度的总收支和年末结转结余情况</t>
    </r>
    <r>
      <rPr>
        <sz val="10"/>
        <rFont val="宋体"/>
        <family val="3"/>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</si>
  <si>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</si>
  <si>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</si>
  <si>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</si>
  <si>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</si>
  <si>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</si>
  <si>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</si>
  <si>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</si>
  <si>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</si>
  <si>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</si>
  <si>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</si>
  <si>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</si>
  <si>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一般公共服务支出</t>
  </si>
  <si>
    <t>20115</t>
  </si>
  <si>
    <t>工商行政管理事务</t>
  </si>
  <si>
    <t>2011501</t>
  </si>
  <si>
    <t>行政运行</t>
  </si>
  <si>
    <t>2011502</t>
  </si>
  <si>
    <t>一般行政管理专项</t>
  </si>
  <si>
    <t>2011504</t>
  </si>
  <si>
    <t>工商行政管理专项</t>
  </si>
  <si>
    <t>2011506</t>
  </si>
  <si>
    <t>消费者权益保护</t>
  </si>
  <si>
    <t>2011599</t>
  </si>
  <si>
    <t>其他工商行政管理事务支出</t>
  </si>
  <si>
    <t>20117</t>
  </si>
  <si>
    <t>质量技术监督与检验检疫事务</t>
  </si>
  <si>
    <t>2011702</t>
  </si>
  <si>
    <t>一般行政管理事务</t>
  </si>
  <si>
    <t>2011706</t>
  </si>
  <si>
    <t>质量技术监督行政执法及业务管理</t>
  </si>
  <si>
    <t>2011709</t>
  </si>
  <si>
    <t>标准化管理</t>
  </si>
  <si>
    <t>20199</t>
  </si>
  <si>
    <t>其他一般公共服务支出</t>
  </si>
  <si>
    <t>2019999</t>
  </si>
  <si>
    <t>204</t>
  </si>
  <si>
    <t>公共安全支出</t>
  </si>
  <si>
    <t>20406</t>
  </si>
  <si>
    <t>司法</t>
  </si>
  <si>
    <t>2040602</t>
  </si>
  <si>
    <t>208</t>
  </si>
  <si>
    <t>社会保障和就业支出</t>
  </si>
  <si>
    <t>20805</t>
  </si>
  <si>
    <t>行政事业单位离退休</t>
  </si>
  <si>
    <t>2080505</t>
  </si>
  <si>
    <t>机关事业单位基本养老保险缴费支出</t>
  </si>
  <si>
    <t>210</t>
  </si>
  <si>
    <t>医疗卫生与计划生育支出</t>
  </si>
  <si>
    <t>21004</t>
  </si>
  <si>
    <t>公共卫生</t>
  </si>
  <si>
    <t>2100401</t>
  </si>
  <si>
    <t>疾病预防控制机构</t>
  </si>
  <si>
    <t>21010</t>
  </si>
  <si>
    <t>食品和药品监督管理事务</t>
  </si>
  <si>
    <t>2101016</t>
  </si>
  <si>
    <t>食品安全事务</t>
  </si>
  <si>
    <t>2101099</t>
  </si>
  <si>
    <t>其他食品和药品监督管理事务支出</t>
  </si>
  <si>
    <t>221</t>
  </si>
  <si>
    <t>住房保障支出</t>
  </si>
  <si>
    <t>22102</t>
  </si>
  <si>
    <t>住房改革支出</t>
  </si>
  <si>
    <t>2210203</t>
  </si>
  <si>
    <t>购房补贴</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</si>
  <si>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</si>
  <si>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</si>
  <si>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</si>
  <si>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</si>
  <si>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</si>
  <si>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</si>
  <si>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</si>
  <si>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</si>
  <si>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</si>
  <si>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</si>
  <si>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</si>
  <si>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</si>
  <si>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</si>
  <si>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</si>
  <si>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</si>
  <si>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</si>
  <si>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</si>
  <si>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</si>
  <si>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</si>
  <si>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</si>
  <si>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t>注：本表反映部门本年度一般公共预算财政拨款和政府性基金预算财政拨款的总收支和年末结转结余情况</t>
    </r>
    <r>
      <rPr>
        <sz val="10"/>
        <rFont val="宋体"/>
        <family val="3"/>
        <charset val="134"/>
      </rPr>
      <t>。</t>
    </r>
  </si>
  <si>
    <t>一般公共预算财政拨款支出决算表</t>
  </si>
  <si>
    <r>
      <t>公开0</t>
    </r>
    <r>
      <rPr>
        <sz val="10"/>
        <color indexed="8"/>
        <rFont val="宋体"/>
        <family val="3"/>
        <charset val="134"/>
      </rPr>
      <t>5</t>
    </r>
    <r>
      <rPr>
        <sz val="10"/>
        <color indexed="8"/>
        <rFont val="宋体"/>
        <family val="3"/>
        <charset val="134"/>
      </rPr>
      <t>表</t>
    </r>
  </si>
  <si>
    <r>
      <t xml:space="preserve">项 </t>
    </r>
    <r>
      <rPr>
        <sz val="11"/>
        <color indexed="8"/>
        <rFont val="宋体"/>
        <family val="3"/>
        <charset val="134"/>
      </rPr>
      <t xml:space="preserve">   </t>
    </r>
    <r>
      <rPr>
        <sz val="12"/>
        <rFont val="宋体"/>
        <family val="3"/>
        <charset val="134"/>
      </rPr>
      <t>目</t>
    </r>
  </si>
  <si>
    <t xml:space="preserve">基本支出  </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</si>
  <si>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</si>
  <si>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</si>
  <si>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</si>
  <si>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</si>
  <si>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</si>
  <si>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</si>
  <si>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</si>
  <si>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</si>
  <si>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</si>
  <si>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</si>
  <si>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社会保障缴费</t>
  </si>
  <si>
    <t xml:space="preserve">  绩效工资</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</si>
  <si>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</si>
  <si>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</si>
  <si>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</si>
  <si>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</si>
  <si>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</si>
  <si>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</si>
  <si>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</si>
  <si>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</si>
  <si>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</si>
  <si>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</si>
  <si>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</si>
  <si>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</si>
  <si>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</si>
  <si>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</si>
  <si>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</si>
  <si>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</si>
  <si>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</si>
  <si>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</si>
  <si>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</si>
  <si>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</si>
  <si>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</si>
  <si>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</si>
  <si>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</si>
  <si>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</si>
  <si>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</si>
  <si>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</si>
  <si>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</si>
  <si>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</si>
  <si>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</si>
  <si>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</si>
  <si>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</si>
  <si>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救济费</t>
  </si>
  <si>
    <t xml:space="preserve">  医疗费</t>
  </si>
  <si>
    <t xml:space="preserve">  奖励金</t>
  </si>
  <si>
    <t xml:space="preserve">  住房公积金</t>
  </si>
  <si>
    <t xml:space="preserve">  购房补贴</t>
  </si>
  <si>
    <t xml:space="preserve">  其他对个人和家庭的补助</t>
  </si>
  <si>
    <t>一般公共预算财政拨款“三公”经费支出决算表</t>
  </si>
  <si>
    <r>
      <t>公开</t>
    </r>
    <r>
      <rPr>
        <sz val="10"/>
        <rFont val="宋体"/>
        <family val="3"/>
        <charset val="134"/>
      </rPr>
      <t>07</t>
    </r>
    <r>
      <rPr>
        <sz val="10"/>
        <rFont val="仿宋_GB2312"/>
        <family val="3"/>
        <charset val="134"/>
      </rPr>
      <t>表</t>
    </r>
  </si>
  <si>
    <t>部门名称：汨罗市食品药品工商质量监督管理局</t>
  </si>
  <si>
    <t>金额单位：万元</t>
  </si>
  <si>
    <t>项目</t>
  </si>
  <si>
    <r>
      <t>201</t>
    </r>
    <r>
      <rPr>
        <sz val="12"/>
        <rFont val="宋体"/>
        <family val="3"/>
        <charset val="134"/>
      </rPr>
      <t>7</t>
    </r>
    <r>
      <rPr>
        <sz val="12"/>
        <rFont val="宋体"/>
        <family val="3"/>
        <charset val="134"/>
      </rPr>
      <t>年与201</t>
    </r>
    <r>
      <rPr>
        <sz val="12"/>
        <rFont val="宋体"/>
        <family val="3"/>
        <charset val="134"/>
      </rPr>
      <t>6</t>
    </r>
    <r>
      <rPr>
        <sz val="12"/>
        <rFont val="宋体"/>
        <family val="3"/>
        <charset val="134"/>
      </rPr>
      <t>年对比增减变化原因</t>
    </r>
  </si>
  <si>
    <t>一、支出合计</t>
  </si>
  <si>
    <t>新增18人，调出2人</t>
  </si>
  <si>
    <r>
      <rPr>
        <sz val="12"/>
        <rFont val="宋体"/>
        <family val="3"/>
        <charset val="134"/>
      </rPr>
      <t>1.</t>
    </r>
    <r>
      <rPr>
        <sz val="11"/>
        <rFont val="仿宋_GB2312"/>
        <family val="3"/>
        <charset val="134"/>
      </rPr>
      <t>因公出国（境）费</t>
    </r>
  </si>
  <si>
    <r>
      <rPr>
        <sz val="12"/>
        <rFont val="宋体"/>
        <family val="3"/>
        <charset val="134"/>
      </rPr>
      <t>2.</t>
    </r>
    <r>
      <rPr>
        <sz val="11"/>
        <rFont val="仿宋_GB2312"/>
        <family val="3"/>
        <charset val="134"/>
      </rPr>
      <t>公务用车购置及运行维护费</t>
    </r>
  </si>
  <si>
    <r>
      <rPr>
        <sz val="12"/>
        <rFont val="宋体"/>
        <family val="3"/>
        <charset val="134"/>
      </rPr>
      <t>（1）</t>
    </r>
    <r>
      <rPr>
        <sz val="11"/>
        <rFont val="仿宋_GB2312"/>
        <family val="3"/>
        <charset val="134"/>
      </rPr>
      <t>公务用车购置费</t>
    </r>
  </si>
  <si>
    <r>
      <rPr>
        <sz val="12"/>
        <rFont val="宋体"/>
        <family val="3"/>
        <charset val="134"/>
      </rPr>
      <t>（2）</t>
    </r>
    <r>
      <rPr>
        <sz val="11"/>
        <rFont val="仿宋_GB2312"/>
        <family val="3"/>
        <charset val="134"/>
      </rPr>
      <t>公务用车运行维护费</t>
    </r>
  </si>
  <si>
    <r>
      <rPr>
        <sz val="12"/>
        <rFont val="宋体"/>
        <family val="3"/>
        <charset val="134"/>
      </rPr>
      <t>3.</t>
    </r>
    <r>
      <rPr>
        <sz val="11"/>
        <rFont val="仿宋_GB2312"/>
        <family val="3"/>
        <charset val="134"/>
      </rPr>
      <t>公务接待费</t>
    </r>
  </si>
  <si>
    <t>二、相关统计数</t>
  </si>
  <si>
    <r>
      <rPr>
        <sz val="12"/>
        <rFont val="宋体"/>
        <family val="3"/>
        <charset val="134"/>
      </rPr>
      <t>1.</t>
    </r>
    <r>
      <rPr>
        <sz val="11"/>
        <rFont val="仿宋_GB2312"/>
        <family val="3"/>
        <charset val="134"/>
      </rPr>
      <t>因公出国（境）团组数（个）</t>
    </r>
  </si>
  <si>
    <r>
      <rPr>
        <sz val="12"/>
        <rFont val="宋体"/>
        <family val="3"/>
        <charset val="134"/>
      </rPr>
      <t>2.</t>
    </r>
    <r>
      <rPr>
        <sz val="11"/>
        <rFont val="仿宋_GB2312"/>
        <family val="3"/>
        <charset val="134"/>
      </rPr>
      <t>因公出国（境）人数（人）</t>
    </r>
  </si>
  <si>
    <r>
      <rPr>
        <sz val="12"/>
        <rFont val="宋体"/>
        <family val="3"/>
        <charset val="134"/>
      </rPr>
      <t>3.</t>
    </r>
    <r>
      <rPr>
        <sz val="11"/>
        <rFont val="仿宋_GB2312"/>
        <family val="3"/>
        <charset val="134"/>
      </rPr>
      <t>公务用车购置数（辆）</t>
    </r>
  </si>
  <si>
    <r>
      <rPr>
        <sz val="12"/>
        <rFont val="宋体"/>
        <family val="3"/>
        <charset val="134"/>
      </rPr>
      <t>4.</t>
    </r>
    <r>
      <rPr>
        <sz val="11"/>
        <rFont val="仿宋_GB2312"/>
        <family val="3"/>
        <charset val="134"/>
      </rPr>
      <t>公务用车保有量（辆）</t>
    </r>
  </si>
  <si>
    <t>报废4台，上交2台</t>
  </si>
  <si>
    <r>
      <rPr>
        <sz val="12"/>
        <rFont val="宋体"/>
        <family val="3"/>
        <charset val="134"/>
      </rPr>
      <t>5.</t>
    </r>
    <r>
      <rPr>
        <sz val="11"/>
        <rFont val="仿宋_GB2312"/>
        <family val="3"/>
        <charset val="134"/>
      </rPr>
      <t>公务接待批次（批）</t>
    </r>
  </si>
  <si>
    <r>
      <rPr>
        <sz val="12"/>
        <rFont val="宋体"/>
        <family val="3"/>
        <charset val="134"/>
      </rPr>
      <t>6.</t>
    </r>
    <r>
      <rPr>
        <sz val="11"/>
        <rFont val="仿宋_GB2312"/>
        <family val="3"/>
        <charset val="134"/>
      </rPr>
      <t>公务接待人数（人）</t>
    </r>
  </si>
  <si>
    <r>
      <t>说明</t>
    </r>
    <r>
      <rPr>
        <sz val="10"/>
        <rFont val="宋体"/>
        <family val="3"/>
        <charset val="134"/>
      </rPr>
      <t>:1、</t>
    </r>
    <r>
      <rPr>
        <sz val="10"/>
        <rFont val="仿宋_GB2312"/>
        <family val="3"/>
        <charset val="134"/>
      </rPr>
      <t>本表公开内容为列市级支出的“三公”经费当年安排数和上年结转数；</t>
    </r>
  </si>
  <si>
    <r>
      <t xml:space="preserve">     </t>
    </r>
    <r>
      <rPr>
        <sz val="10"/>
        <rFont val="宋体"/>
        <family val="3"/>
        <charset val="134"/>
      </rPr>
      <t>2、</t>
    </r>
    <r>
      <rPr>
        <sz val="10"/>
        <rFont val="仿宋_GB2312"/>
        <family val="3"/>
        <charset val="134"/>
      </rPr>
      <t>一般公共预算拨款支出包括经费拨款和纳入一般公共预算管理的非税收入拨款形成的支出；</t>
    </r>
  </si>
  <si>
    <r>
      <t xml:space="preserve">     </t>
    </r>
    <r>
      <rPr>
        <sz val="10"/>
        <rFont val="宋体"/>
        <family val="3"/>
        <charset val="134"/>
      </rPr>
      <t>3、</t>
    </r>
    <r>
      <rPr>
        <sz val="10"/>
        <rFont val="仿宋_GB2312"/>
        <family val="3"/>
        <charset val="134"/>
      </rPr>
      <t xml:space="preserve">注明因公出国（境）团组数和人数；当年公务用车购置数和保有量；
     </t>
    </r>
    <r>
      <rPr>
        <sz val="10"/>
        <rFont val="宋体"/>
        <family val="3"/>
        <charset val="134"/>
      </rPr>
      <t>4、</t>
    </r>
    <r>
      <rPr>
        <sz val="10"/>
        <rFont val="仿宋_GB2312"/>
        <family val="3"/>
        <charset val="134"/>
      </rPr>
      <t>注明公务接待批次和人数。</t>
    </r>
  </si>
  <si>
    <t>政府性基金预算财政拨款收入支出决算表</t>
  </si>
  <si>
    <r>
      <t>公开0</t>
    </r>
    <r>
      <rPr>
        <sz val="10"/>
        <color indexed="8"/>
        <rFont val="宋体"/>
        <family val="3"/>
        <charset val="134"/>
      </rPr>
      <t>8</t>
    </r>
    <r>
      <rPr>
        <sz val="10"/>
        <color indexed="8"/>
        <rFont val="宋体"/>
        <family val="3"/>
        <charset val="134"/>
      </rPr>
      <t>表</t>
    </r>
  </si>
  <si>
    <t>部门：</t>
  </si>
  <si>
    <t>汨罗市食品药品工商质量监督管理局</t>
  </si>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</sst>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1">
    <numFmt numFmtId="176" formatCode="0.00_ "/>
  </numFmts>
  <fonts count="32">
    <font>
      <sz val="12"/>
      <name val="宋体"/>
      <charset val="134"/>
    </font>
    <font>
      <sz val="16"/>
      <name val="宋体"/>
      <family val="3"/>
      <charset val="134"/>
    </font>
    <font>
      <sz val="10"/>
      <name val="宋体"/>
      <family val="3"/>
      <charset val="134"/>
    </font>
    <font>
      <sz val="16"/>
      <name val="华文中宋"/>
      <family val="3"/>
      <charset val="134"/>
    </font>
    <font>
      <sz val="10"/>
      <color indexed="8"/>
      <name val="宋体"/>
      <family val="3"/>
      <charset val="134"/>
    </font>
    <font>
      <sz val="10"/>
      <name val="仿宋_GB2312"/>
      <family val="3"/>
      <charset val="134"/>
    </font>
    <font>
      <sz val="20"/>
      <name val="宋体"/>
      <family val="3"/>
      <charset val="134"/>
    </font>
    <font>
      <b/>
      <sz val="18"/>
      <name val="Times New Roman"/>
      <family val="1"/>
    </font>
    <font>
      <sz val="10"/>
      <name val="Times New Roman"/>
      <family val="1"/>
    </font>
    <font>
      <b/>
      <sz val="18"/>
      <name val="仿宋_GB2312"/>
      <family val="3"/>
      <charset val="134"/>
    </font>
    <font>
      <sz val="9"/>
      <name val="宋体"/>
      <family val="3"/>
      <charset val="134"/>
    </font>
    <font>
      <sz val="12"/>
      <name val="仿宋_GB2312"/>
      <family val="3"/>
      <charset val="134"/>
    </font>
    <font>
      <sz val="12"/>
      <name val="仿宋"/>
      <family val="3"/>
      <charset val="134"/>
    </font>
    <font>
      <sz val="11"/>
      <name val="仿宋_GB2312"/>
      <family val="3"/>
      <charset val="134"/>
    </font>
    <font>
      <sz val="9"/>
      <name val="Times New Roman"/>
      <family val="1"/>
    </font>
    <font>
      <sz val="14"/>
      <name val="黑体"/>
      <family val="3"/>
      <charset val="134"/>
    </font>
    <font>
      <b/>
      <sz val="12"/>
      <name val="黑体"/>
      <family val="3"/>
      <charset val="134"/>
    </font>
    <font>
      <sz val="10"/>
      <name val="Arial"/>
      <family val="2"/>
    </font>
    <font>
      <b/>
      <sz val="10"/>
      <name val="Arial"/>
      <family val="2"/>
    </font>
    <font>
      <b/>
      <sz val="18"/>
      <name val="华文中宋"/>
      <family val="3"/>
      <charset val="134"/>
    </font>
    <font>
      <b/>
      <sz val="14"/>
      <name val="黑体"/>
      <family val="3"/>
      <charset val="134"/>
    </font>
    <font>
      <b/>
      <sz val="10"/>
      <name val="华文中宋"/>
      <family val="3"/>
      <charset val="134"/>
    </font>
    <font>
      <b/>
      <sz val="12"/>
      <name val="宋体"/>
      <family val="3"/>
      <charset val="134"/>
    </font>
    <font>
      <b/>
      <sz val="11"/>
      <name val="宋体"/>
      <family val="3"/>
      <charset val="134"/>
    </font>
    <font>
      <sz val="11"/>
      <name val="宋体"/>
      <family val="3"/>
      <charset val="134"/>
    </font>
    <font>
      <sz val="12"/>
      <name val="黑体"/>
      <family val="3"/>
      <charset val="134"/>
    </font>
    <font>
      <sz val="16"/>
      <color indexed="8"/>
      <name val="华文中宋"/>
      <family val="3"/>
      <charset val="134"/>
    </font>
    <font>
      <sz val="11"/>
      <color indexed="20"/>
      <name val="宋体"/>
      <family val="3"/>
      <charset val="134"/>
    </font>
    <font>
      <sz val="11"/>
      <color indexed="8"/>
      <name val="宋体"/>
      <family val="3"/>
      <charset val="134"/>
    </font>
    <font>
      <sz val="12"/>
      <name val="Times New Roman"/>
      <family val="1"/>
    </font>
    <font>
      <sz val="11"/>
      <color indexed="17"/>
      <name val="宋体"/>
      <family val="3"/>
      <charset val="134"/>
    </font>
    <font>
      <sz val="12"/>
      <name val="宋体"/>
      <family val="3"/>
      <charset val="134"/>
    </font>
  </fonts>
  <fills count="5">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23">
    <xf numFmtId="0" fontId="0" fillId="0" borderId="0"/>
    <xf numFmtId="0" fontId="31" fillId="0" borderId="0">
      <alignment vertical="center"/>
    </xf>
    <xf numFmtId="0" fontId="27" fillId="3" borderId="0" applyNumberFormat="0" applyBorder="0" applyAlignment="0" applyProtection="0">
      <alignment vertical="center"/>
    </xf>
    <xf numFmtId="0" fontId="31" fillId="0" borderId="0">
      <alignment vertical="center"/>
    </xf>
    <xf numFmtId="0" fontId="31" fillId="0" borderId="0"/>
    <xf numFmtId="0" fontId="31" fillId="0" borderId="0"/>
    <xf numFmtId="0" fontId="10" fillId="0" borderId="0"/>
    <xf numFmtId="0" fontId="10" fillId="0" borderId="0"/>
    <xf numFmtId="0" fontId="31"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0" borderId="0">
      <alignment vertical="center"/>
    </xf>
    <xf numFmtId="0" fontId="27" fillId="3"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7" fillId="0" borderId="0"/>
    <xf numFmtId="0" fontId="29" fillId="0" borderId="0"/>
  </cellStyleXfs>
  <cellXfs count="236">
    <xf numFmtId="0" fontId="0" fillId="0" borderId="0" xfId="0"/>
    <xf numFmtId="0" fontId="1" fillId="4" borderId="0" xfId="8" applyFont="1" applyFill="1" applyAlignment="1">
      <alignment vertical="center" wrapText="1"/>
    </xf>
    <xf numFmtId="0" fontId="2" fillId="4" borderId="0" xfId="8" applyFont="1" applyFill="1" applyAlignment="1">
      <alignment vertical="center" wrapText="1"/>
    </xf>
    <xf numFmtId="0" fontId="0" fillId="0" borderId="0" xfId="8" applyFont="1" applyAlignment="1">
      <alignment horizontal="center" vertical="center" wrapText="1"/>
    </xf>
    <xf numFmtId="0" fontId="0" fillId="0" borderId="0" xfId="8" applyFont="1" applyAlignment="1">
      <alignment vertical="center" wrapText="1"/>
    </xf>
    <xf numFmtId="0" fontId="31" fillId="0" borderId="0" xfId="8" applyAlignment="1">
      <alignment vertical="center" wrapText="1"/>
    </xf>
    <xf numFmtId="0" fontId="2" fillId="4" borderId="0" xfId="8" applyFont="1" applyFill="1" applyAlignment="1">
      <alignment horizontal="center" vertical="center" wrapText="1"/>
    </xf>
    <xf numFmtId="0" fontId="4" fillId="4" borderId="0" xfId="1" applyFont="1" applyFill="1" applyAlignment="1">
      <alignment horizontal="left" vertical="center"/>
    </xf>
    <xf numFmtId="0" fontId="5" fillId="0" borderId="0" xfId="7" applyFont="1" applyAlignment="1">
      <alignment horizontal="left" vertical="center" wrapText="1"/>
    </xf>
    <xf numFmtId="0" fontId="2" fillId="4" borderId="1" xfId="8" applyFont="1" applyFill="1" applyBorder="1" applyAlignment="1">
      <alignment vertical="center" wrapText="1"/>
    </xf>
    <xf numFmtId="0" fontId="2" fillId="4" borderId="0" xfId="8" applyFont="1" applyFill="1" applyBorder="1" applyAlignment="1">
      <alignment vertical="center" wrapText="1"/>
    </xf>
    <xf numFmtId="0" fontId="0" fillId="0" borderId="9" xfId="8" applyFont="1" applyBorder="1" applyAlignment="1">
      <alignment horizontal="center" vertical="center" wrapText="1"/>
    </xf>
    <xf numFmtId="0" fontId="0" fillId="0" borderId="17" xfId="8" applyFont="1" applyBorder="1" applyAlignment="1">
      <alignment horizontal="center" vertical="center" wrapText="1"/>
    </xf>
    <xf numFmtId="4" fontId="0" fillId="0" borderId="9" xfId="8" applyNumberFormat="1" applyFont="1" applyFill="1" applyBorder="1" applyAlignment="1">
      <alignment horizontal="center" vertical="center" wrapText="1"/>
    </xf>
    <xf numFmtId="4" fontId="0" fillId="0" borderId="17" xfId="8" applyNumberFormat="1" applyFont="1" applyFill="1" applyBorder="1" applyAlignment="1">
      <alignment horizontal="center" vertical="center" wrapText="1"/>
    </xf>
    <xf numFmtId="0" fontId="2" fillId="0" borderId="9" xfId="8" applyFont="1" applyBorder="1" applyAlignment="1">
      <alignment vertical="center" wrapText="1"/>
    </xf>
    <xf numFmtId="0" fontId="0" fillId="0" borderId="9" xfId="8" applyFont="1" applyFill="1" applyBorder="1" applyAlignment="1">
      <alignment vertical="center" wrapText="1"/>
    </xf>
    <xf numFmtId="4" fontId="0" fillId="0" borderId="9" xfId="8" applyNumberFormat="1" applyFont="1" applyFill="1" applyBorder="1" applyAlignment="1">
      <alignment vertical="center" wrapText="1"/>
    </xf>
    <xf numFmtId="4" fontId="0" fillId="0" borderId="17" xfId="8" applyNumberFormat="1" applyFont="1" applyFill="1" applyBorder="1" applyAlignment="1">
      <alignment vertical="center" wrapText="1"/>
    </xf>
    <xf numFmtId="0" fontId="0" fillId="0" borderId="9" xfId="8" applyFont="1" applyBorder="1" applyAlignment="1">
      <alignment vertical="center" wrapText="1"/>
    </xf>
    <xf numFmtId="0" fontId="0" fillId="0" borderId="17" xfId="8" applyFont="1" applyFill="1" applyBorder="1" applyAlignment="1">
      <alignment vertical="center" wrapText="1"/>
    </xf>
    <xf numFmtId="0" fontId="0" fillId="0" borderId="22" xfId="8" applyFont="1" applyBorder="1" applyAlignment="1">
      <alignment vertical="center" wrapText="1"/>
    </xf>
    <xf numFmtId="0" fontId="0" fillId="0" borderId="22" xfId="8" applyFont="1" applyFill="1" applyBorder="1" applyAlignment="1">
      <alignment vertical="center" wrapText="1"/>
    </xf>
    <xf numFmtId="0" fontId="0" fillId="0" borderId="23" xfId="8" applyFont="1" applyFill="1" applyBorder="1" applyAlignment="1">
      <alignment vertical="center" wrapText="1"/>
    </xf>
    <xf numFmtId="0" fontId="0" fillId="0" borderId="0" xfId="8" applyFont="1" applyAlignment="1">
      <alignment horizontal="left" vertical="center"/>
    </xf>
    <xf numFmtId="0" fontId="4" fillId="4" borderId="0" xfId="1" applyFont="1" applyFill="1" applyAlignment="1">
      <alignment horizontal="right" vertical="center"/>
    </xf>
    <xf numFmtId="0" fontId="0" fillId="0" borderId="28" xfId="8" applyFont="1" applyBorder="1" applyAlignment="1">
      <alignment horizontal="center" vertical="center" wrapText="1"/>
    </xf>
    <xf numFmtId="4" fontId="0" fillId="0" borderId="28" xfId="8" applyNumberFormat="1" applyFont="1" applyFill="1" applyBorder="1" applyAlignment="1">
      <alignment horizontal="center" vertical="center" wrapText="1"/>
    </xf>
    <xf numFmtId="0" fontId="0" fillId="0" borderId="28" xfId="8" applyFont="1" applyFill="1" applyBorder="1" applyAlignment="1">
      <alignment vertical="center" wrapText="1"/>
    </xf>
    <xf numFmtId="0" fontId="0" fillId="0" borderId="29" xfId="8" applyFont="1" applyFill="1" applyBorder="1" applyAlignment="1">
      <alignment vertical="center" wrapText="1"/>
    </xf>
    <xf numFmtId="0" fontId="6" fillId="0" borderId="0" xfId="7" applyNumberFormat="1" applyFont="1" applyFill="1" applyAlignment="1" applyProtection="1">
      <alignment vertical="center"/>
    </xf>
    <xf numFmtId="0" fontId="7" fillId="0" borderId="0" xfId="7" applyNumberFormat="1" applyFont="1" applyFill="1" applyAlignment="1" applyProtection="1">
      <alignment vertical="center"/>
    </xf>
    <xf numFmtId="0" fontId="8" fillId="0" borderId="0" xfId="7" applyFont="1" applyAlignment="1">
      <alignment horizontal="center" vertical="center" wrapText="1"/>
    </xf>
    <xf numFmtId="0" fontId="9" fillId="0" borderId="0" xfId="7" applyNumberFormat="1" applyFont="1" applyFill="1" applyAlignment="1" applyProtection="1">
      <alignment horizontal="center" vertical="center"/>
    </xf>
    <xf numFmtId="0" fontId="5" fillId="0" borderId="0" xfId="7" applyFont="1" applyAlignment="1">
      <alignment horizontal="right" vertical="center" wrapText="1"/>
    </xf>
    <xf numFmtId="0" fontId="7" fillId="0" borderId="0" xfId="7" applyNumberFormat="1" applyFont="1" applyFill="1" applyAlignment="1" applyProtection="1">
      <alignment horizontal="center" vertical="center"/>
    </xf>
    <xf numFmtId="0" fontId="8" fillId="0" borderId="0" xfId="7" applyNumberFormat="1" applyFont="1" applyFill="1" applyAlignment="1" applyProtection="1">
      <alignment horizontal="right"/>
    </xf>
    <xf numFmtId="0" fontId="0" fillId="4" borderId="2" xfId="6" applyFont="1" applyFill="1" applyBorder="1" applyAlignment="1">
      <alignment horizontal="center" vertical="center" wrapText="1"/>
    </xf>
    <xf numFmtId="0" fontId="0" fillId="4" borderId="6" xfId="6" applyFont="1" applyFill="1" applyBorder="1" applyAlignment="1">
      <alignment horizontal="center" vertical="center" wrapText="1"/>
    </xf>
    <xf numFmtId="0" fontId="0" fillId="0" borderId="9" xfId="6" applyFont="1" applyBorder="1" applyAlignment="1">
      <alignment vertical="center"/>
    </xf>
    <xf numFmtId="0" fontId="10" fillId="0" borderId="0" xfId="6"/>
    <xf numFmtId="0" fontId="11" fillId="4" borderId="8" xfId="6" applyFont="1" applyFill="1" applyBorder="1" applyAlignment="1">
      <alignment vertical="center" wrapText="1"/>
    </xf>
    <xf numFmtId="0" fontId="12" fillId="4" borderId="17" xfId="6" applyFont="1" applyFill="1" applyBorder="1" applyAlignment="1">
      <alignment horizontal="right" vertical="center" wrapText="1"/>
    </xf>
    <xf numFmtId="0" fontId="10" fillId="0" borderId="9" xfId="6" applyBorder="1"/>
    <xf numFmtId="0" fontId="13" fillId="4" borderId="8" xfId="6" applyFont="1" applyFill="1" applyBorder="1" applyAlignment="1">
      <alignment vertical="center" wrapText="1"/>
    </xf>
    <xf numFmtId="0" fontId="5" fillId="0" borderId="0" xfId="7" applyFont="1" applyBorder="1" applyAlignment="1"/>
    <xf numFmtId="0" fontId="14" fillId="0" borderId="0" xfId="7" applyFont="1" applyBorder="1"/>
    <xf numFmtId="0" fontId="5" fillId="0" borderId="0" xfId="7" applyFont="1" applyBorder="1" applyAlignment="1">
      <alignment horizontal="left"/>
    </xf>
    <xf numFmtId="0" fontId="15" fillId="0" borderId="0" xfId="0" applyFont="1"/>
    <xf numFmtId="0" fontId="16" fillId="0" borderId="0" xfId="0" applyFont="1"/>
    <xf numFmtId="0" fontId="17" fillId="0" borderId="0" xfId="0" applyFont="1"/>
    <xf numFmtId="0" fontId="18" fillId="0" borderId="0" xfId="0" applyFont="1"/>
    <xf numFmtId="0" fontId="3" fillId="4" borderId="0" xfId="8" applyFont="1" applyFill="1" applyAlignment="1">
      <alignment horizontal="center" vertical="center"/>
    </xf>
    <xf numFmtId="0" fontId="2" fillId="4" borderId="1" xfId="8" applyFont="1" applyFill="1" applyBorder="1" applyAlignment="1">
      <alignment horizontal="right" vertical="center" wrapText="1"/>
    </xf>
    <xf numFmtId="0" fontId="20" fillId="0" borderId="9" xfId="0" applyFont="1" applyBorder="1" applyAlignment="1">
      <alignment horizontal="center" vertical="center" wrapText="1"/>
    </xf>
    <xf numFmtId="0" fontId="20" fillId="0" borderId="3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Fill="1" applyBorder="1" applyAlignment="1">
      <alignment horizontal="center" vertical="center" wrapText="1"/>
    </xf>
    <xf numFmtId="0" fontId="22" fillId="0" borderId="9" xfId="0" applyFont="1" applyBorder="1" applyAlignment="1">
      <alignment horizontal="left" vertical="center" wrapText="1"/>
    </xf>
    <xf numFmtId="0" fontId="22" fillId="0" borderId="17" xfId="0" applyFont="1" applyBorder="1" applyAlignment="1">
      <alignment horizontal="left" vertical="center" wrapText="1"/>
    </xf>
    <xf numFmtId="0" fontId="23" fillId="0" borderId="9" xfId="0" applyFont="1" applyBorder="1" applyAlignment="1">
      <alignment horizontal="right" vertical="center" wrapText="1"/>
    </xf>
    <xf numFmtId="0" fontId="23" fillId="0" borderId="9" xfId="0" applyFont="1" applyBorder="1" applyAlignment="1">
      <alignment horizontal="center"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0" fontId="23" fillId="0" borderId="9" xfId="0" applyFont="1" applyBorder="1" applyAlignment="1">
      <alignment vertical="center" wrapText="1"/>
    </xf>
    <xf numFmtId="0" fontId="0" fillId="0" borderId="17"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176" fontId="0" fillId="0" borderId="9" xfId="0" applyNumberFormat="1" applyFill="1" applyBorder="1" applyAlignment="1">
      <alignment horizontal="right" vertical="center"/>
    </xf>
    <xf numFmtId="176" fontId="24" fillId="4" borderId="9" xfId="0" applyNumberFormat="1" applyFont="1" applyFill="1" applyBorder="1" applyAlignment="1">
      <alignment horizontal="left" vertical="center"/>
    </xf>
    <xf numFmtId="176" fontId="2" fillId="4" borderId="9" xfId="0" applyNumberFormat="1" applyFont="1" applyFill="1" applyBorder="1" applyAlignment="1">
      <alignment horizontal="left" vertical="center"/>
    </xf>
    <xf numFmtId="176" fontId="0" fillId="0" borderId="32" xfId="0" applyNumberFormat="1" applyFill="1" applyBorder="1" applyAlignment="1">
      <alignment horizontal="right" vertical="center"/>
    </xf>
    <xf numFmtId="176" fontId="0" fillId="0" borderId="22" xfId="0" applyNumberFormat="1" applyFill="1" applyBorder="1" applyAlignment="1">
      <alignment horizontal="right" vertical="center"/>
    </xf>
    <xf numFmtId="0" fontId="1" fillId="0" borderId="0" xfId="1" applyFont="1" applyAlignment="1">
      <alignment horizontal="right" vertical="center"/>
    </xf>
    <xf numFmtId="0" fontId="2" fillId="0" borderId="0" xfId="1" applyFont="1" applyAlignment="1">
      <alignment horizontal="right" vertical="center"/>
    </xf>
    <xf numFmtId="0" fontId="31" fillId="0" borderId="0" xfId="1" applyAlignment="1">
      <alignment horizontal="right" vertical="center"/>
    </xf>
    <xf numFmtId="0" fontId="31" fillId="0" borderId="0" xfId="1" applyBorder="1" applyAlignment="1">
      <alignment horizontal="right" vertical="center"/>
    </xf>
    <xf numFmtId="0" fontId="25" fillId="0" borderId="0" xfId="1" applyFont="1" applyAlignment="1">
      <alignment horizontal="left" vertical="center"/>
    </xf>
    <xf numFmtId="0" fontId="31" fillId="4" borderId="0" xfId="1" applyFill="1" applyAlignment="1">
      <alignment horizontal="right" vertical="center"/>
    </xf>
    <xf numFmtId="176" fontId="0" fillId="4" borderId="9" xfId="1" applyNumberFormat="1" applyFont="1" applyFill="1" applyBorder="1" applyAlignment="1">
      <alignment horizontal="center" vertical="center"/>
    </xf>
    <xf numFmtId="49" fontId="0" fillId="4" borderId="9" xfId="1" applyNumberFormat="1" applyFont="1" applyFill="1" applyBorder="1" applyAlignment="1">
      <alignment horizontal="center" vertical="center" wrapText="1"/>
    </xf>
    <xf numFmtId="49" fontId="0" fillId="4" borderId="28" xfId="1" applyNumberFormat="1" applyFont="1" applyFill="1" applyBorder="1" applyAlignment="1">
      <alignment horizontal="center" vertical="center" wrapText="1"/>
    </xf>
    <xf numFmtId="49" fontId="0" fillId="4" borderId="9" xfId="1" applyNumberFormat="1" applyFont="1" applyFill="1" applyBorder="1" applyAlignment="1">
      <alignment horizontal="center" vertical="center"/>
    </xf>
    <xf numFmtId="49" fontId="0" fillId="4" borderId="28" xfId="1" applyNumberFormat="1" applyFont="1" applyFill="1" applyBorder="1" applyAlignment="1">
      <alignment horizontal="center" vertical="center"/>
    </xf>
    <xf numFmtId="176" fontId="24" fillId="0" borderId="8" xfId="1" applyNumberFormat="1" applyFont="1" applyFill="1" applyBorder="1" applyAlignment="1">
      <alignment horizontal="left" vertical="center"/>
    </xf>
    <xf numFmtId="176" fontId="24" fillId="0" borderId="9" xfId="1" applyNumberFormat="1" applyFont="1" applyFill="1" applyBorder="1" applyAlignment="1">
      <alignment horizontal="right" vertical="center"/>
    </xf>
    <xf numFmtId="0" fontId="24" fillId="4" borderId="9" xfId="1" applyNumberFormat="1" applyFont="1" applyFill="1" applyBorder="1" applyAlignment="1">
      <alignment horizontal="center" vertical="center"/>
    </xf>
    <xf numFmtId="0" fontId="24" fillId="4" borderId="17" xfId="1" applyNumberFormat="1" applyFont="1" applyFill="1" applyBorder="1" applyAlignment="1">
      <alignment horizontal="center" vertical="center"/>
    </xf>
    <xf numFmtId="176" fontId="24" fillId="0" borderId="28" xfId="1" applyNumberFormat="1" applyFont="1" applyFill="1" applyBorder="1" applyAlignment="1">
      <alignment horizontal="right" vertical="center"/>
    </xf>
    <xf numFmtId="176" fontId="24" fillId="4" borderId="8" xfId="1" applyNumberFormat="1" applyFont="1" applyFill="1" applyBorder="1" applyAlignment="1">
      <alignment horizontal="left" vertical="center"/>
    </xf>
    <xf numFmtId="176" fontId="0" fillId="0" borderId="9" xfId="1" applyNumberFormat="1" applyFont="1" applyFill="1" applyBorder="1" applyAlignment="1">
      <alignment horizontal="left" vertical="center"/>
    </xf>
    <xf numFmtId="176" fontId="24" fillId="0" borderId="9" xfId="1" applyNumberFormat="1" applyFont="1" applyFill="1" applyBorder="1" applyAlignment="1">
      <alignment horizontal="left" vertical="center"/>
    </xf>
    <xf numFmtId="176" fontId="24" fillId="0" borderId="17" xfId="1" applyNumberFormat="1" applyFont="1" applyFill="1" applyBorder="1" applyAlignment="1">
      <alignment horizontal="left" vertical="center"/>
    </xf>
    <xf numFmtId="176" fontId="24" fillId="0" borderId="34" xfId="1" applyNumberFormat="1" applyFont="1" applyFill="1" applyBorder="1" applyAlignment="1">
      <alignment horizontal="center" vertical="center"/>
    </xf>
    <xf numFmtId="176" fontId="23" fillId="0" borderId="17" xfId="1" applyNumberFormat="1" applyFont="1" applyFill="1" applyBorder="1" applyAlignment="1">
      <alignment horizontal="center" vertical="center"/>
    </xf>
    <xf numFmtId="176" fontId="24" fillId="0" borderId="8" xfId="1" applyNumberFormat="1" applyFont="1" applyFill="1" applyBorder="1" applyAlignment="1">
      <alignment horizontal="center" vertical="center"/>
    </xf>
    <xf numFmtId="176" fontId="24" fillId="0" borderId="17" xfId="1" applyNumberFormat="1" applyFont="1" applyFill="1" applyBorder="1" applyAlignment="1">
      <alignment horizontal="center" vertical="center"/>
    </xf>
    <xf numFmtId="176" fontId="24" fillId="4" borderId="17" xfId="1" applyNumberFormat="1" applyFont="1" applyFill="1" applyBorder="1" applyAlignment="1">
      <alignment horizontal="center" vertical="center"/>
    </xf>
    <xf numFmtId="176" fontId="24" fillId="0" borderId="34" xfId="1" applyNumberFormat="1" applyFont="1" applyFill="1" applyBorder="1" applyAlignment="1">
      <alignment vertical="center"/>
    </xf>
    <xf numFmtId="176" fontId="24" fillId="0" borderId="35" xfId="1" applyNumberFormat="1" applyFont="1" applyFill="1" applyBorder="1" applyAlignment="1">
      <alignment horizontal="center" vertical="center"/>
    </xf>
    <xf numFmtId="176" fontId="24" fillId="0" borderId="32" xfId="1" applyNumberFormat="1" applyFont="1" applyFill="1" applyBorder="1" applyAlignment="1">
      <alignment horizontal="right" vertical="center"/>
    </xf>
    <xf numFmtId="176" fontId="24" fillId="0" borderId="30" xfId="1" applyNumberFormat="1" applyFont="1" applyFill="1" applyBorder="1" applyAlignment="1">
      <alignment horizontal="left" vertical="center"/>
    </xf>
    <xf numFmtId="176" fontId="24" fillId="0" borderId="36" xfId="1" applyNumberFormat="1" applyFont="1" applyFill="1" applyBorder="1" applyAlignment="1">
      <alignment vertical="center"/>
    </xf>
    <xf numFmtId="176" fontId="24" fillId="0" borderId="22" xfId="1" applyNumberFormat="1" applyFont="1" applyFill="1" applyBorder="1" applyAlignment="1">
      <alignment horizontal="right" vertical="center"/>
    </xf>
    <xf numFmtId="0" fontId="24" fillId="4" borderId="22" xfId="1" applyNumberFormat="1" applyFont="1" applyFill="1" applyBorder="1" applyAlignment="1">
      <alignment horizontal="center"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4" fillId="4" borderId="0" xfId="0" applyFont="1" applyFill="1" applyAlignment="1">
      <alignment horizontal="center" vertical="center"/>
    </xf>
    <xf numFmtId="49" fontId="0" fillId="4" borderId="9"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4"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6" fontId="0" fillId="0" borderId="28" xfId="0" applyNumberFormat="1" applyFill="1" applyBorder="1" applyAlignment="1">
      <alignment horizontal="right" vertical="center"/>
    </xf>
    <xf numFmtId="0" fontId="0" fillId="0" borderId="0" xfId="0" applyBorder="1" applyAlignment="1">
      <alignment horizontal="right" vertical="center"/>
    </xf>
    <xf numFmtId="176" fontId="0" fillId="0" borderId="40" xfId="0" applyNumberFormat="1" applyFill="1" applyBorder="1" applyAlignment="1">
      <alignment horizontal="right" vertical="center"/>
    </xf>
    <xf numFmtId="176" fontId="0" fillId="0" borderId="29" xfId="0" applyNumberFormat="1" applyFill="1" applyBorder="1" applyAlignment="1">
      <alignment horizontal="right" vertical="center"/>
    </xf>
    <xf numFmtId="49" fontId="0" fillId="4" borderId="0" xfId="0" applyNumberFormat="1" applyFill="1" applyAlignment="1">
      <alignment horizontal="right" vertical="center"/>
    </xf>
    <xf numFmtId="49" fontId="4" fillId="4" borderId="0" xfId="1" applyNumberFormat="1" applyFont="1" applyFill="1" applyAlignment="1">
      <alignment horizontal="left" vertical="center"/>
    </xf>
    <xf numFmtId="49" fontId="0" fillId="0" borderId="0" xfId="0" applyNumberFormat="1" applyAlignment="1">
      <alignment vertical="center"/>
    </xf>
    <xf numFmtId="49" fontId="0" fillId="4" borderId="28" xfId="0" applyNumberFormat="1" applyFill="1" applyBorder="1" applyAlignment="1">
      <alignment horizontal="center" vertical="center"/>
    </xf>
    <xf numFmtId="176" fontId="0" fillId="4" borderId="28" xfId="1" applyNumberFormat="1" applyFont="1" applyFill="1" applyBorder="1" applyAlignment="1">
      <alignment horizontal="center" vertical="center"/>
    </xf>
    <xf numFmtId="176" fontId="24" fillId="0" borderId="34" xfId="1" applyNumberFormat="1" applyFont="1" applyFill="1" applyBorder="1" applyAlignment="1">
      <alignment horizontal="right" vertical="center"/>
    </xf>
    <xf numFmtId="176" fontId="23" fillId="0" borderId="34" xfId="1" applyNumberFormat="1" applyFont="1" applyFill="1" applyBorder="1" applyAlignment="1">
      <alignment vertical="center"/>
    </xf>
    <xf numFmtId="176" fontId="24" fillId="0" borderId="35" xfId="1" applyNumberFormat="1" applyFont="1" applyFill="1" applyBorder="1" applyAlignment="1">
      <alignment horizontal="left" vertical="center"/>
    </xf>
    <xf numFmtId="176" fontId="23" fillId="0" borderId="41" xfId="1" applyNumberFormat="1" applyFont="1" applyFill="1" applyBorder="1" applyAlignment="1">
      <alignment vertical="center"/>
    </xf>
    <xf numFmtId="176" fontId="0" fillId="4" borderId="8" xfId="1" quotePrefix="1" applyNumberFormat="1" applyFont="1" applyFill="1" applyBorder="1" applyAlignment="1">
      <alignment horizontal="center" vertical="center"/>
    </xf>
    <xf numFmtId="176" fontId="2" fillId="4" borderId="9" xfId="1" quotePrefix="1" applyNumberFormat="1" applyFont="1" applyFill="1" applyBorder="1" applyAlignment="1">
      <alignment horizontal="center" vertical="center"/>
    </xf>
    <xf numFmtId="176" fontId="0" fillId="4" borderId="9" xfId="1" quotePrefix="1" applyNumberFormat="1" applyFont="1" applyFill="1" applyBorder="1" applyAlignment="1">
      <alignment horizontal="center" vertical="center"/>
    </xf>
    <xf numFmtId="176" fontId="0" fillId="4" borderId="28" xfId="1" quotePrefix="1" applyNumberFormat="1" applyFont="1" applyFill="1" applyBorder="1" applyAlignment="1">
      <alignment horizontal="center" vertical="center"/>
    </xf>
    <xf numFmtId="176" fontId="24" fillId="0" borderId="8" xfId="1" quotePrefix="1" applyNumberFormat="1" applyFont="1" applyFill="1" applyBorder="1" applyAlignment="1">
      <alignment horizontal="left" vertical="center"/>
    </xf>
    <xf numFmtId="176" fontId="24" fillId="4" borderId="9" xfId="1" quotePrefix="1" applyNumberFormat="1" applyFont="1" applyFill="1" applyBorder="1" applyAlignment="1">
      <alignment horizontal="center" vertical="center"/>
    </xf>
    <xf numFmtId="176" fontId="24" fillId="4" borderId="9" xfId="1" quotePrefix="1" applyNumberFormat="1" applyFont="1" applyFill="1" applyBorder="1" applyAlignment="1">
      <alignment horizontal="left" vertical="center"/>
    </xf>
    <xf numFmtId="176" fontId="23" fillId="0" borderId="8" xfId="1" quotePrefix="1" applyNumberFormat="1" applyFont="1" applyFill="1" applyBorder="1" applyAlignment="1">
      <alignment horizontal="center" vertical="center"/>
    </xf>
    <xf numFmtId="176" fontId="23" fillId="4" borderId="37" xfId="1" quotePrefix="1" applyNumberFormat="1" applyFont="1" applyFill="1" applyBorder="1" applyAlignment="1">
      <alignment horizontal="center" vertical="center"/>
    </xf>
    <xf numFmtId="176" fontId="23" fillId="4" borderId="23" xfId="1" quotePrefix="1" applyNumberFormat="1" applyFont="1" applyFill="1" applyBorder="1" applyAlignment="1">
      <alignment horizontal="center" vertical="center"/>
    </xf>
    <xf numFmtId="176" fontId="0" fillId="4" borderId="9" xfId="0" quotePrefix="1" applyNumberFormat="1" applyFill="1" applyBorder="1" applyAlignment="1">
      <alignment horizontal="center" vertical="center"/>
    </xf>
    <xf numFmtId="49" fontId="0" fillId="4" borderId="9" xfId="0" quotePrefix="1" applyNumberFormat="1" applyFont="1" applyFill="1" applyBorder="1" applyAlignment="1">
      <alignment horizontal="center" vertical="center"/>
    </xf>
    <xf numFmtId="176" fontId="23" fillId="0" borderId="17" xfId="1" quotePrefix="1" applyNumberFormat="1" applyFont="1" applyFill="1" applyBorder="1" applyAlignment="1">
      <alignment horizontal="center" vertical="center"/>
    </xf>
    <xf numFmtId="0" fontId="26" fillId="0" borderId="0" xfId="1" applyFont="1" applyFill="1" applyAlignment="1">
      <alignment horizontal="center" vertical="center"/>
    </xf>
    <xf numFmtId="176" fontId="0" fillId="4" borderId="2" xfId="1" quotePrefix="1" applyNumberFormat="1" applyFont="1" applyFill="1" applyBorder="1" applyAlignment="1">
      <alignment horizontal="center" vertical="center"/>
    </xf>
    <xf numFmtId="176" fontId="0" fillId="4" borderId="3" xfId="1" applyNumberFormat="1" applyFont="1" applyFill="1" applyBorder="1" applyAlignment="1">
      <alignment horizontal="center" vertical="center"/>
    </xf>
    <xf numFmtId="176" fontId="0" fillId="4" borderId="3" xfId="1" quotePrefix="1" applyNumberFormat="1" applyFont="1" applyFill="1" applyBorder="1" applyAlignment="1">
      <alignment horizontal="center" vertical="center"/>
    </xf>
    <xf numFmtId="176" fontId="0" fillId="4" borderId="33" xfId="1" applyNumberFormat="1" applyFont="1" applyFill="1" applyBorder="1" applyAlignment="1">
      <alignment horizontal="center"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49" fontId="0" fillId="4" borderId="8" xfId="0" applyNumberFormat="1" applyFill="1" applyBorder="1" applyAlignment="1">
      <alignment horizontal="left" vertical="center"/>
    </xf>
    <xf numFmtId="49" fontId="0" fillId="4" borderId="9" xfId="0" applyNumberFormat="1" applyFill="1" applyBorder="1" applyAlignment="1">
      <alignment horizontal="left" vertical="center"/>
    </xf>
    <xf numFmtId="49" fontId="0" fillId="0" borderId="24" xfId="0" applyNumberFormat="1" applyBorder="1" applyAlignment="1">
      <alignment horizontal="left" vertical="center" wrapText="1"/>
    </xf>
    <xf numFmtId="49" fontId="0" fillId="0" borderId="24" xfId="0" applyNumberFormat="1" applyFont="1" applyBorder="1" applyAlignment="1">
      <alignment horizontal="left" vertical="center"/>
    </xf>
    <xf numFmtId="0" fontId="0" fillId="0" borderId="24" xfId="0" applyFont="1" applyBorder="1" applyAlignment="1">
      <alignment horizontal="left" vertical="center"/>
    </xf>
    <xf numFmtId="176" fontId="0" fillId="4" borderId="32" xfId="0" quotePrefix="1" applyNumberFormat="1" applyFill="1" applyBorder="1" applyAlignment="1">
      <alignment horizontal="center" vertical="center" wrapText="1"/>
    </xf>
    <xf numFmtId="176" fontId="0" fillId="4" borderId="13" xfId="0" applyNumberFormat="1" applyFill="1" applyBorder="1" applyAlignment="1">
      <alignment horizontal="center" vertical="center" wrapText="1"/>
    </xf>
    <xf numFmtId="176" fontId="0" fillId="4" borderId="5" xfId="0" quotePrefix="1" applyNumberFormat="1" applyFill="1" applyBorder="1" applyAlignment="1">
      <alignment horizontal="center" vertical="center" wrapText="1"/>
    </xf>
    <xf numFmtId="176" fontId="0" fillId="4" borderId="11" xfId="0" applyNumberFormat="1" applyFill="1" applyBorder="1" applyAlignment="1">
      <alignment horizontal="center" vertical="center" wrapText="1"/>
    </xf>
    <xf numFmtId="176" fontId="0" fillId="0" borderId="5" xfId="0" quotePrefix="1"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0" borderId="13" xfId="0" applyNumberFormat="1" applyFill="1" applyBorder="1" applyAlignment="1">
      <alignment horizontal="center" vertical="center" wrapText="1"/>
    </xf>
    <xf numFmtId="49" fontId="0" fillId="4" borderId="14" xfId="0" applyNumberFormat="1" applyFill="1" applyBorder="1" applyAlignment="1">
      <alignment horizontal="left" vertical="center"/>
    </xf>
    <xf numFmtId="49" fontId="0" fillId="4" borderId="16" xfId="0" applyNumberFormat="1" applyFill="1" applyBorder="1" applyAlignment="1">
      <alignment horizontal="left" vertical="center"/>
    </xf>
    <xf numFmtId="49" fontId="26" fillId="0" borderId="0" xfId="0" applyNumberFormat="1" applyFont="1" applyFill="1" applyAlignment="1">
      <alignment horizontal="center" vertical="center"/>
    </xf>
    <xf numFmtId="0" fontId="26" fillId="0" borderId="0" xfId="0" applyFont="1" applyFill="1" applyAlignment="1">
      <alignment horizontal="center" vertical="center"/>
    </xf>
    <xf numFmtId="49" fontId="0" fillId="4" borderId="38" xfId="0" quotePrefix="1" applyNumberFormat="1" applyFill="1" applyBorder="1" applyAlignment="1">
      <alignment horizontal="center" vertical="center" wrapText="1"/>
    </xf>
    <xf numFmtId="49" fontId="0" fillId="4" borderId="7" xfId="0" applyNumberFormat="1" applyFill="1" applyBorder="1" applyAlignment="1">
      <alignment horizontal="center" vertical="center" wrapText="1"/>
    </xf>
    <xf numFmtId="176" fontId="0" fillId="4" borderId="7" xfId="0" applyNumberFormat="1" applyFill="1" applyBorder="1" applyAlignment="1">
      <alignment horizontal="center" vertical="center" wrapText="1"/>
    </xf>
    <xf numFmtId="49" fontId="0" fillId="4" borderId="14" xfId="0" quotePrefix="1" applyNumberFormat="1" applyFill="1" applyBorder="1" applyAlignment="1">
      <alignment horizontal="center" vertical="center"/>
    </xf>
    <xf numFmtId="49" fontId="0" fillId="4" borderId="15" xfId="0" applyNumberFormat="1" applyFill="1" applyBorder="1" applyAlignment="1">
      <alignment horizontal="center" vertical="center"/>
    </xf>
    <xf numFmtId="176" fontId="0" fillId="4" borderId="16" xfId="0" applyNumberFormat="1" applyFill="1" applyBorder="1" applyAlignment="1">
      <alignment horizontal="center" vertical="center"/>
    </xf>
    <xf numFmtId="49" fontId="0" fillId="4" borderId="18" xfId="0" quotePrefix="1" applyNumberFormat="1" applyFill="1" applyBorder="1" applyAlignment="1">
      <alignment horizontal="center" vertical="center"/>
    </xf>
    <xf numFmtId="49" fontId="0" fillId="4" borderId="19" xfId="0" applyNumberFormat="1" applyFill="1" applyBorder="1" applyAlignment="1">
      <alignment horizontal="center" vertical="center"/>
    </xf>
    <xf numFmtId="176" fontId="0" fillId="4" borderId="20" xfId="0" applyNumberFormat="1" applyFill="1" applyBorder="1" applyAlignment="1">
      <alignment horizontal="center" vertical="center"/>
    </xf>
    <xf numFmtId="176" fontId="0" fillId="4" borderId="25" xfId="0" quotePrefix="1" applyNumberFormat="1" applyFill="1" applyBorder="1" applyAlignment="1">
      <alignment horizontal="center" vertical="center" wrapText="1"/>
    </xf>
    <xf numFmtId="176" fontId="0" fillId="4" borderId="26" xfId="0" applyNumberFormat="1" applyFill="1" applyBorder="1" applyAlignment="1">
      <alignment horizontal="center" vertical="center" wrapText="1"/>
    </xf>
    <xf numFmtId="176" fontId="0" fillId="4" borderId="27" xfId="0" applyNumberFormat="1" applyFill="1" applyBorder="1" applyAlignment="1">
      <alignment horizontal="center" vertical="center" wrapText="1"/>
    </xf>
    <xf numFmtId="49" fontId="0" fillId="4" borderId="35" xfId="0" applyNumberFormat="1" applyFont="1" applyFill="1" applyBorder="1" applyAlignment="1">
      <alignment horizontal="center" vertical="center" wrapText="1"/>
    </xf>
    <xf numFmtId="49" fontId="0" fillId="4" borderId="39" xfId="0" applyNumberFormat="1" applyFill="1" applyBorder="1" applyAlignment="1">
      <alignment horizontal="center" vertical="center" wrapText="1"/>
    </xf>
    <xf numFmtId="49" fontId="0" fillId="4" borderId="18" xfId="0" applyNumberFormat="1" applyFill="1" applyBorder="1" applyAlignment="1">
      <alignment horizontal="center" vertical="center" wrapText="1"/>
    </xf>
    <xf numFmtId="49" fontId="0" fillId="4" borderId="19" xfId="0" applyNumberFormat="1" applyFill="1" applyBorder="1" applyAlignment="1">
      <alignment horizontal="center" vertical="center" wrapText="1"/>
    </xf>
    <xf numFmtId="0" fontId="0" fillId="0" borderId="24" xfId="0" applyBorder="1" applyAlignment="1">
      <alignment horizontal="left" vertical="center" wrapText="1"/>
    </xf>
    <xf numFmtId="176" fontId="0" fillId="4" borderId="5" xfId="0" quotePrefix="1" applyNumberFormat="1" applyFont="1" applyFill="1" applyBorder="1" applyAlignment="1">
      <alignment horizontal="center" vertical="center" wrapText="1"/>
    </xf>
    <xf numFmtId="176" fontId="0" fillId="4" borderId="11" xfId="0" applyNumberFormat="1" applyFont="1" applyFill="1" applyBorder="1" applyAlignment="1">
      <alignment horizontal="center" vertical="center" wrapText="1"/>
    </xf>
    <xf numFmtId="176" fontId="0" fillId="4" borderId="13" xfId="0" applyNumberFormat="1" applyFont="1" applyFill="1" applyBorder="1" applyAlignment="1">
      <alignment horizontal="center" vertical="center" wrapText="1"/>
    </xf>
    <xf numFmtId="176" fontId="0" fillId="4" borderId="5" xfId="0" applyNumberFormat="1" applyFont="1" applyFill="1" applyBorder="1" applyAlignment="1">
      <alignment horizontal="center" vertical="center" wrapText="1"/>
    </xf>
    <xf numFmtId="176" fontId="0" fillId="4" borderId="25" xfId="0" quotePrefix="1" applyNumberFormat="1" applyFont="1" applyFill="1" applyBorder="1" applyAlignment="1">
      <alignment horizontal="center" vertical="center" wrapText="1"/>
    </xf>
    <xf numFmtId="176" fontId="0" fillId="4" borderId="26" xfId="0" applyNumberFormat="1" applyFont="1" applyFill="1" applyBorder="1" applyAlignment="1">
      <alignment horizontal="center" vertical="center" wrapText="1"/>
    </xf>
    <xf numFmtId="176" fontId="0" fillId="4" borderId="27" xfId="0" applyNumberFormat="1" applyFont="1" applyFill="1" applyBorder="1" applyAlignment="1">
      <alignment horizontal="center" vertical="center" wrapText="1"/>
    </xf>
    <xf numFmtId="176" fontId="0" fillId="4" borderId="38" xfId="0" quotePrefix="1" applyNumberFormat="1" applyFill="1" applyBorder="1" applyAlignment="1">
      <alignment horizontal="center" vertical="center" wrapText="1"/>
    </xf>
    <xf numFmtId="49" fontId="0" fillId="4" borderId="16" xfId="0" applyNumberFormat="1" applyFill="1" applyBorder="1" applyAlignment="1">
      <alignment horizontal="center" vertical="center"/>
    </xf>
    <xf numFmtId="176" fontId="0" fillId="4" borderId="18" xfId="0" quotePrefix="1" applyNumberFormat="1" applyFill="1" applyBorder="1" applyAlignment="1">
      <alignment horizontal="center" vertical="center"/>
    </xf>
    <xf numFmtId="176" fontId="0" fillId="4" borderId="19" xfId="0" applyNumberFormat="1" applyFill="1" applyBorder="1" applyAlignment="1">
      <alignment horizontal="center" vertical="center"/>
    </xf>
    <xf numFmtId="176" fontId="0" fillId="4" borderId="35" xfId="0" applyNumberFormat="1" applyFont="1" applyFill="1" applyBorder="1" applyAlignment="1">
      <alignment horizontal="center" vertical="center" wrapText="1"/>
    </xf>
    <xf numFmtId="176" fontId="0" fillId="4" borderId="39" xfId="0" applyNumberFormat="1" applyFill="1" applyBorder="1" applyAlignment="1">
      <alignment horizontal="center" vertical="center" wrapText="1"/>
    </xf>
    <xf numFmtId="176" fontId="0" fillId="4" borderId="18" xfId="0" applyNumberFormat="1" applyFill="1" applyBorder="1" applyAlignment="1">
      <alignment horizontal="center" vertical="center" wrapText="1"/>
    </xf>
    <xf numFmtId="176" fontId="0" fillId="4" borderId="19" xfId="0" applyNumberFormat="1" applyFill="1" applyBorder="1" applyAlignment="1">
      <alignment horizontal="center" vertical="center" wrapText="1"/>
    </xf>
    <xf numFmtId="176" fontId="0" fillId="4" borderId="6" xfId="1" applyNumberFormat="1" applyFont="1" applyFill="1" applyBorder="1" applyAlignment="1">
      <alignment horizontal="center" vertical="center"/>
    </xf>
    <xf numFmtId="0" fontId="2" fillId="0" borderId="0" xfId="1" applyFont="1" applyBorder="1" applyAlignment="1">
      <alignment horizontal="left" vertical="center"/>
    </xf>
    <xf numFmtId="0" fontId="0" fillId="0" borderId="9" xfId="8" applyFont="1" applyBorder="1" applyAlignment="1">
      <alignment horizontal="center" vertical="center" wrapText="1"/>
    </xf>
    <xf numFmtId="0" fontId="0" fillId="0" borderId="4" xfId="8" applyFont="1" applyFill="1" applyBorder="1" applyAlignment="1">
      <alignment horizontal="center" vertical="center" wrapText="1"/>
    </xf>
    <xf numFmtId="0" fontId="0" fillId="0" borderId="10" xfId="8" applyFont="1" applyFill="1" applyBorder="1" applyAlignment="1">
      <alignment horizontal="center" vertical="center" wrapText="1"/>
    </xf>
    <xf numFmtId="0" fontId="0" fillId="0" borderId="12" xfId="8" applyFont="1" applyFill="1" applyBorder="1" applyAlignment="1">
      <alignment horizontal="center" vertical="center" wrapText="1"/>
    </xf>
    <xf numFmtId="0" fontId="0" fillId="0" borderId="5" xfId="8" applyFont="1" applyFill="1" applyBorder="1" applyAlignment="1">
      <alignment horizontal="center" vertical="center" wrapText="1"/>
    </xf>
    <xf numFmtId="0" fontId="0" fillId="0" borderId="11" xfId="8" applyFont="1" applyFill="1" applyBorder="1" applyAlignment="1">
      <alignment horizontal="center" vertical="center" wrapText="1"/>
    </xf>
    <xf numFmtId="0" fontId="0" fillId="0" borderId="13" xfId="8" applyFont="1" applyFill="1" applyBorder="1" applyAlignment="1">
      <alignment horizontal="center" vertical="center" wrapText="1"/>
    </xf>
    <xf numFmtId="0" fontId="0" fillId="0" borderId="25" xfId="8" applyFont="1" applyFill="1" applyBorder="1" applyAlignment="1">
      <alignment horizontal="center" vertical="center" wrapText="1"/>
    </xf>
    <xf numFmtId="0" fontId="0" fillId="0" borderId="26" xfId="8" applyFont="1" applyFill="1" applyBorder="1" applyAlignment="1">
      <alignment horizontal="center" vertical="center" wrapText="1"/>
    </xf>
    <xf numFmtId="0" fontId="0" fillId="0" borderId="27" xfId="8" applyFont="1" applyFill="1" applyBorder="1" applyAlignment="1">
      <alignment horizontal="center" vertical="center" wrapText="1"/>
    </xf>
    <xf numFmtId="0" fontId="0" fillId="0" borderId="8" xfId="8" applyFont="1" applyBorder="1" applyAlignment="1">
      <alignment horizontal="center" vertical="center" wrapText="1"/>
    </xf>
    <xf numFmtId="0" fontId="3" fillId="4" borderId="0" xfId="8" applyFont="1" applyFill="1" applyAlignment="1">
      <alignment horizontal="center" vertical="center" wrapText="1"/>
    </xf>
    <xf numFmtId="0" fontId="0" fillId="0" borderId="2"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4" xfId="8" applyFont="1" applyBorder="1" applyAlignment="1">
      <alignment horizontal="center" vertical="center" wrapText="1"/>
    </xf>
    <xf numFmtId="0" fontId="0" fillId="0" borderId="15" xfId="8" applyFont="1" applyBorder="1" applyAlignment="1">
      <alignment horizontal="center" vertical="center" wrapText="1"/>
    </xf>
    <xf numFmtId="0" fontId="0" fillId="0" borderId="16" xfId="8" applyFont="1" applyBorder="1" applyAlignment="1">
      <alignment horizontal="center" vertical="center" wrapText="1"/>
    </xf>
    <xf numFmtId="0" fontId="19" fillId="4" borderId="0" xfId="8" applyFont="1" applyFill="1" applyAlignment="1">
      <alignment horizontal="center" vertical="center"/>
    </xf>
    <xf numFmtId="0" fontId="3" fillId="4" borderId="0" xfId="8" applyFont="1" applyFill="1" applyAlignment="1">
      <alignment horizontal="center" vertical="center"/>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5" fillId="0" borderId="0" xfId="7" applyFont="1" applyBorder="1" applyAlignment="1">
      <alignment horizontal="left" wrapText="1"/>
    </xf>
    <xf numFmtId="0" fontId="0" fillId="0" borderId="21" xfId="8" applyFont="1" applyBorder="1" applyAlignment="1">
      <alignment horizontal="center" vertical="center" wrapText="1"/>
    </xf>
    <xf numFmtId="0" fontId="0" fillId="0" borderId="22" xfId="8" applyFont="1" applyBorder="1" applyAlignment="1">
      <alignment horizontal="center" vertical="center" wrapText="1"/>
    </xf>
    <xf numFmtId="0" fontId="0" fillId="0" borderId="24" xfId="8" applyFont="1" applyBorder="1" applyAlignment="1">
      <alignment horizontal="left" vertical="center" wrapText="1"/>
    </xf>
    <xf numFmtId="0" fontId="0" fillId="0" borderId="24" xfId="8" applyFont="1" applyBorder="1" applyAlignment="1">
      <alignment horizontal="left" vertical="center"/>
    </xf>
    <xf numFmtId="0" fontId="0" fillId="0" borderId="6" xfId="8" applyFont="1" applyFill="1" applyBorder="1" applyAlignment="1">
      <alignment horizontal="center" vertical="center" wrapText="1"/>
    </xf>
    <xf numFmtId="0" fontId="0" fillId="0" borderId="7" xfId="8" applyFont="1" applyFill="1" applyBorder="1" applyAlignment="1">
      <alignment horizontal="center" vertical="center" wrapText="1"/>
    </xf>
    <xf numFmtId="0" fontId="0" fillId="0" borderId="18" xfId="8" applyFont="1" applyBorder="1" applyAlignment="1">
      <alignment horizontal="center" vertical="center" wrapText="1"/>
    </xf>
    <xf numFmtId="0" fontId="0" fillId="0" borderId="19" xfId="8" applyFont="1" applyBorder="1" applyAlignment="1">
      <alignment horizontal="center" vertical="center" wrapText="1"/>
    </xf>
    <xf numFmtId="0" fontId="0" fillId="0" borderId="20" xfId="8" applyFont="1" applyBorder="1" applyAlignment="1">
      <alignment horizontal="center" vertical="center" wrapText="1"/>
    </xf>
  </cellXfs>
  <cellStyles count="23">
    <cellStyle name="差_5.中央部门决算（草案)-1" xfId="9"/>
    <cellStyle name="差_出版署2010年度中央部门决算草案" xfId="2"/>
    <cellStyle name="差_全国友协2010年度中央部门决算（草案）" xfId="10"/>
    <cellStyle name="差_司法部2010年度中央部门决算（草案）报" xfId="12"/>
    <cellStyle name="常规" xfId="0" builtinId="0"/>
    <cellStyle name="常规 2" xfId="13"/>
    <cellStyle name="常规 3" xfId="14"/>
    <cellStyle name="常规 4" xfId="11"/>
    <cellStyle name="常规 5" xfId="15"/>
    <cellStyle name="常规 5 2" xfId="4"/>
    <cellStyle name="常规 6" xfId="3"/>
    <cellStyle name="常规 7" xfId="16"/>
    <cellStyle name="常规 8" xfId="5"/>
    <cellStyle name="常规 9" xfId="6"/>
    <cellStyle name="常规_2007年行政单位基层表样表" xfId="1"/>
    <cellStyle name="常规_2012年预算公开分析表（26个部门财政拨款三公经费）" xfId="7"/>
    <cellStyle name="常规_事业单位部门决算报表（讨论稿） 2" xfId="8"/>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H21"/>
  <sheetViews>
    <sheetView zoomScaleSheetLayoutView="100" workbookViewId="0">
      <selection activeCell="D13" sqref="D13:D15"/>
    </sheetView>
  </sheetViews>
  <sheetFormatPr defaultRowHeight="14.25"/>
  <cols>
    <col min="1" max="1" width="50.625" style="76" customWidth="1"/>
    <col min="2" max="2" width="4" style="76" customWidth="1"/>
    <col min="3" max="3" width="15.625" style="76" customWidth="1"/>
    <col min="4" max="4" width="50.625" style="76" customWidth="1"/>
    <col min="5" max="5" width="3.5" style="76" customWidth="1"/>
    <col min="6" max="6" width="15.625" style="76" customWidth="1"/>
    <col min="7" max="8" width="9" style="77"/>
    <col min="9" max="16384" width="9" style="76"/>
  </cols>
  <sheetData>
    <row r="1" spans="1:8">
      <c r="A1" s="78"/>
    </row>
    <row r="2" spans="1:8" s="74" customFormat="1" ht="18" customHeight="1">
      <c r="A2" s="146" t="s">
        <v>0</v>
      </c>
      <c r="B2" s="146"/>
      <c r="C2" s="146"/>
      <c r="D2" s="146"/>
      <c r="E2" s="146"/>
      <c r="F2" s="146"/>
      <c r="G2" s="106"/>
      <c r="H2" s="106"/>
    </row>
    <row r="3" spans="1:8" ht="9.9499999999999993" customHeight="1">
      <c r="A3" s="79"/>
      <c r="B3" s="79"/>
      <c r="C3" s="79"/>
      <c r="D3" s="79"/>
      <c r="E3" s="79"/>
      <c r="F3" s="25" t="s">
        <v>1</v>
      </c>
    </row>
    <row r="4" spans="1:8" ht="15" customHeight="1">
      <c r="A4" s="7" t="s">
        <v>2</v>
      </c>
      <c r="B4" s="79"/>
      <c r="C4" s="79"/>
      <c r="D4" s="79"/>
      <c r="E4" s="79"/>
      <c r="F4" s="25" t="s">
        <v>3</v>
      </c>
    </row>
    <row r="5" spans="1:8" s="75" customFormat="1" ht="21.95" customHeight="1">
      <c r="A5" s="147" t="s">
        <v>4</v>
      </c>
      <c r="B5" s="148"/>
      <c r="C5" s="148"/>
      <c r="D5" s="149" t="s">
        <v>5</v>
      </c>
      <c r="E5" s="148"/>
      <c r="F5" s="150"/>
      <c r="G5" s="107"/>
      <c r="H5" s="107"/>
    </row>
    <row r="6" spans="1:8" s="75" customFormat="1" ht="21.95" customHeight="1">
      <c r="A6" s="133" t="s">
        <v>6</v>
      </c>
      <c r="B6" s="134" t="s">
        <v>7</v>
      </c>
      <c r="C6" s="80" t="s">
        <v>8</v>
      </c>
      <c r="D6" s="135" t="s">
        <v>6</v>
      </c>
      <c r="E6" s="134" t="s">
        <v>7</v>
      </c>
      <c r="F6" s="128" t="s">
        <v>8</v>
      </c>
      <c r="G6" s="107"/>
      <c r="H6" s="107"/>
    </row>
    <row r="7" spans="1:8" s="75" customFormat="1" ht="21.95" customHeight="1">
      <c r="A7" s="133" t="s">
        <v>9</v>
      </c>
      <c r="B7" s="80"/>
      <c r="C7" s="135" t="s">
        <v>10</v>
      </c>
      <c r="D7" s="135" t="s">
        <v>9</v>
      </c>
      <c r="E7" s="80"/>
      <c r="F7" s="136" t="s">
        <v>11</v>
      </c>
      <c r="G7" s="107"/>
      <c r="H7" s="107"/>
    </row>
    <row r="8" spans="1:8" s="75" customFormat="1" ht="21.95" customHeight="1">
      <c r="A8" s="137" t="s">
        <v>12</v>
      </c>
      <c r="B8" s="138" t="s">
        <v>10</v>
      </c>
      <c r="C8" s="86">
        <v>2510.13</v>
      </c>
      <c r="D8" s="139" t="s">
        <v>13</v>
      </c>
      <c r="E8" s="138" t="s">
        <v>14</v>
      </c>
      <c r="F8" s="89">
        <v>2397.29</v>
      </c>
      <c r="G8" s="107"/>
      <c r="H8" s="107"/>
    </row>
    <row r="9" spans="1:8" s="75" customFormat="1" ht="21.95" customHeight="1">
      <c r="A9" s="90" t="s">
        <v>15</v>
      </c>
      <c r="B9" s="138" t="s">
        <v>11</v>
      </c>
      <c r="C9" s="86"/>
      <c r="D9" s="139" t="s">
        <v>16</v>
      </c>
      <c r="E9" s="138" t="s">
        <v>17</v>
      </c>
      <c r="F9" s="89"/>
      <c r="G9" s="107"/>
      <c r="H9" s="107"/>
    </row>
    <row r="10" spans="1:8" s="75" customFormat="1" ht="21.95" customHeight="1">
      <c r="A10" s="90" t="s">
        <v>18</v>
      </c>
      <c r="B10" s="138" t="s">
        <v>19</v>
      </c>
      <c r="C10" s="86"/>
      <c r="D10" s="139" t="s">
        <v>20</v>
      </c>
      <c r="E10" s="138" t="s">
        <v>21</v>
      </c>
      <c r="F10" s="89"/>
      <c r="G10" s="107"/>
      <c r="H10" s="107"/>
    </row>
    <row r="11" spans="1:8" s="75" customFormat="1" ht="21.95" customHeight="1">
      <c r="A11" s="90" t="s">
        <v>22</v>
      </c>
      <c r="B11" s="138" t="s">
        <v>23</v>
      </c>
      <c r="C11" s="86"/>
      <c r="D11" s="139" t="s">
        <v>24</v>
      </c>
      <c r="E11" s="138" t="s">
        <v>25</v>
      </c>
      <c r="F11" s="89">
        <v>0.05</v>
      </c>
      <c r="G11" s="107"/>
      <c r="H11" s="107"/>
    </row>
    <row r="12" spans="1:8" s="75" customFormat="1" ht="21.95" customHeight="1">
      <c r="A12" s="90" t="s">
        <v>26</v>
      </c>
      <c r="B12" s="138" t="s">
        <v>27</v>
      </c>
      <c r="C12" s="86"/>
      <c r="D12" s="139" t="s">
        <v>28</v>
      </c>
      <c r="E12" s="138" t="s">
        <v>29</v>
      </c>
      <c r="F12" s="89"/>
      <c r="G12" s="107"/>
      <c r="H12" s="107"/>
    </row>
    <row r="13" spans="1:8" s="75" customFormat="1" ht="21.95" customHeight="1">
      <c r="A13" s="90" t="s">
        <v>30</v>
      </c>
      <c r="B13" s="138" t="s">
        <v>31</v>
      </c>
      <c r="C13" s="86"/>
      <c r="D13" s="139" t="s">
        <v>32</v>
      </c>
      <c r="E13" s="138" t="s">
        <v>33</v>
      </c>
      <c r="F13" s="89">
        <v>27.23</v>
      </c>
      <c r="G13" s="107"/>
      <c r="H13" s="107"/>
    </row>
    <row r="14" spans="1:8" s="75" customFormat="1" ht="21.95" customHeight="1">
      <c r="A14" s="90"/>
      <c r="B14" s="138" t="s">
        <v>34</v>
      </c>
      <c r="C14" s="86"/>
      <c r="D14" s="91" t="s">
        <v>35</v>
      </c>
      <c r="E14" s="138" t="s">
        <v>36</v>
      </c>
      <c r="F14" s="89">
        <v>85.43</v>
      </c>
      <c r="G14" s="107"/>
      <c r="H14" s="107"/>
    </row>
    <row r="15" spans="1:8" s="75" customFormat="1" ht="21.95" customHeight="1">
      <c r="A15" s="85"/>
      <c r="B15" s="138" t="s">
        <v>37</v>
      </c>
      <c r="C15" s="92"/>
      <c r="D15" s="93" t="s">
        <v>38</v>
      </c>
      <c r="E15" s="138" t="s">
        <v>39</v>
      </c>
      <c r="F15" s="129">
        <v>0.13</v>
      </c>
      <c r="G15" s="107"/>
      <c r="H15" s="107"/>
    </row>
    <row r="16" spans="1:8" s="75" customFormat="1" ht="21.95" customHeight="1">
      <c r="A16" s="140" t="s">
        <v>40</v>
      </c>
      <c r="B16" s="138" t="s">
        <v>41</v>
      </c>
      <c r="C16" s="86">
        <v>2510.13</v>
      </c>
      <c r="D16" s="95" t="s">
        <v>42</v>
      </c>
      <c r="E16" s="138" t="s">
        <v>43</v>
      </c>
      <c r="F16" s="130">
        <v>2510.13</v>
      </c>
      <c r="G16" s="107"/>
      <c r="H16" s="107"/>
    </row>
    <row r="17" spans="1:8" s="75" customFormat="1" ht="21.95" customHeight="1">
      <c r="A17" s="85" t="s">
        <v>44</v>
      </c>
      <c r="B17" s="138" t="s">
        <v>45</v>
      </c>
      <c r="C17" s="86"/>
      <c r="D17" s="93" t="s">
        <v>46</v>
      </c>
      <c r="E17" s="138" t="s">
        <v>47</v>
      </c>
      <c r="F17" s="99"/>
      <c r="G17" s="107"/>
      <c r="H17" s="107"/>
    </row>
    <row r="18" spans="1:8" s="75" customFormat="1" ht="21.95" customHeight="1">
      <c r="A18" s="85" t="s">
        <v>48</v>
      </c>
      <c r="B18" s="138" t="s">
        <v>49</v>
      </c>
      <c r="C18" s="86"/>
      <c r="D18" s="93" t="s">
        <v>50</v>
      </c>
      <c r="E18" s="138" t="s">
        <v>51</v>
      </c>
      <c r="F18" s="99"/>
      <c r="G18" s="107"/>
      <c r="H18" s="107"/>
    </row>
    <row r="19" spans="1:8" s="75" customFormat="1" ht="21.95" customHeight="1">
      <c r="A19" s="131"/>
      <c r="B19" s="138" t="s">
        <v>52</v>
      </c>
      <c r="C19" s="101"/>
      <c r="D19" s="93"/>
      <c r="E19" s="138" t="s">
        <v>53</v>
      </c>
      <c r="F19" s="103"/>
      <c r="G19" s="107"/>
      <c r="H19" s="107"/>
    </row>
    <row r="20" spans="1:8" ht="21.95" customHeight="1">
      <c r="A20" s="141" t="s">
        <v>54</v>
      </c>
      <c r="B20" s="138" t="s">
        <v>55</v>
      </c>
      <c r="C20" s="104">
        <v>2510.13</v>
      </c>
      <c r="D20" s="142" t="s">
        <v>54</v>
      </c>
      <c r="E20" s="138" t="s">
        <v>56</v>
      </c>
      <c r="F20" s="132">
        <v>2510.13</v>
      </c>
    </row>
    <row r="21" spans="1:8" ht="29.25" customHeight="1">
      <c r="A21" s="151" t="s">
        <v>57</v>
      </c>
      <c r="B21" s="152"/>
      <c r="C21" s="152"/>
      <c r="D21" s="152"/>
      <c r="E21" s="152"/>
      <c r="F21" s="152"/>
    </row>
  </sheetData>
  <mergeCells count="4">
    <mergeCell ref="A2:F2"/>
    <mergeCell ref="A5:C5"/>
    <mergeCell ref="D5:F5"/>
    <mergeCell ref="A21:F21"/>
  </mergeCells>
  <phoneticPr fontId="10" type="noConversion"/>
  <printOptions horizontalCentered="1"/>
  <pageMargins left="0.35" right="0.35" top="0.59" bottom="0.79000000000000015" header="0.51"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39"/>
  <sheetViews>
    <sheetView zoomScaleSheetLayoutView="160" workbookViewId="0">
      <selection activeCell="A3" sqref="A3"/>
    </sheetView>
  </sheetViews>
  <sheetFormatPr defaultRowHeight="14.25"/>
  <cols>
    <col min="1" max="2" width="4.625" style="110" customWidth="1"/>
    <col min="3" max="3" width="27.375" style="111" customWidth="1"/>
    <col min="4" max="7" width="13.625" style="111" customWidth="1"/>
    <col min="8" max="8" width="12" style="111" customWidth="1"/>
    <col min="9" max="9" width="12.625" style="111" customWidth="1"/>
    <col min="10" max="10" width="12.875" style="111" customWidth="1"/>
    <col min="11" max="16384" width="9" style="111"/>
  </cols>
  <sheetData>
    <row r="1" spans="1:11" s="108" customFormat="1" ht="21.75">
      <c r="A1" s="167" t="s">
        <v>58</v>
      </c>
      <c r="B1" s="167"/>
      <c r="C1" s="168"/>
      <c r="D1" s="168"/>
      <c r="E1" s="168"/>
      <c r="F1" s="168"/>
      <c r="G1" s="168"/>
      <c r="H1" s="168"/>
      <c r="I1" s="168"/>
      <c r="J1" s="168"/>
    </row>
    <row r="2" spans="1:11">
      <c r="A2" s="124"/>
      <c r="B2" s="124"/>
      <c r="C2" s="112"/>
      <c r="D2" s="112"/>
      <c r="E2" s="112"/>
      <c r="F2" s="112"/>
      <c r="G2" s="112"/>
      <c r="H2" s="112"/>
      <c r="I2" s="112"/>
      <c r="J2" s="25" t="s">
        <v>59</v>
      </c>
    </row>
    <row r="3" spans="1:11">
      <c r="A3" s="125" t="s">
        <v>2</v>
      </c>
      <c r="B3" s="124"/>
      <c r="C3" s="112"/>
      <c r="D3" s="112"/>
      <c r="E3" s="112"/>
      <c r="F3" s="113"/>
      <c r="G3" s="112"/>
      <c r="H3" s="112"/>
      <c r="I3" s="112"/>
      <c r="J3" s="25" t="s">
        <v>3</v>
      </c>
    </row>
    <row r="4" spans="1:11" s="109" customFormat="1" ht="22.5" customHeight="1">
      <c r="A4" s="169" t="s">
        <v>6</v>
      </c>
      <c r="B4" s="170"/>
      <c r="C4" s="171"/>
      <c r="D4" s="160" t="s">
        <v>40</v>
      </c>
      <c r="E4" s="162" t="s">
        <v>60</v>
      </c>
      <c r="F4" s="160" t="s">
        <v>61</v>
      </c>
      <c r="G4" s="160" t="s">
        <v>62</v>
      </c>
      <c r="H4" s="160" t="s">
        <v>63</v>
      </c>
      <c r="I4" s="160" t="s">
        <v>64</v>
      </c>
      <c r="J4" s="178" t="s">
        <v>65</v>
      </c>
      <c r="K4" s="117"/>
    </row>
    <row r="5" spans="1:11" s="109" customFormat="1" ht="22.5" customHeight="1">
      <c r="A5" s="181" t="s">
        <v>66</v>
      </c>
      <c r="B5" s="182"/>
      <c r="C5" s="158" t="s">
        <v>67</v>
      </c>
      <c r="D5" s="161"/>
      <c r="E5" s="163"/>
      <c r="F5" s="161"/>
      <c r="G5" s="161"/>
      <c r="H5" s="161"/>
      <c r="I5" s="161"/>
      <c r="J5" s="179"/>
      <c r="K5" s="117"/>
    </row>
    <row r="6" spans="1:11" s="109" customFormat="1" ht="22.5" customHeight="1">
      <c r="A6" s="183"/>
      <c r="B6" s="184"/>
      <c r="C6" s="159"/>
      <c r="D6" s="159"/>
      <c r="E6" s="164"/>
      <c r="F6" s="159"/>
      <c r="G6" s="159"/>
      <c r="H6" s="159"/>
      <c r="I6" s="159"/>
      <c r="J6" s="180"/>
      <c r="K6" s="117"/>
    </row>
    <row r="7" spans="1:11" ht="22.5" customHeight="1">
      <c r="A7" s="172" t="s">
        <v>68</v>
      </c>
      <c r="B7" s="173"/>
      <c r="C7" s="174"/>
      <c r="D7" s="143" t="s">
        <v>10</v>
      </c>
      <c r="E7" s="143" t="s">
        <v>11</v>
      </c>
      <c r="F7" s="143" t="s">
        <v>19</v>
      </c>
      <c r="G7" s="143" t="s">
        <v>23</v>
      </c>
      <c r="H7" s="143" t="s">
        <v>27</v>
      </c>
      <c r="I7" s="143" t="s">
        <v>31</v>
      </c>
      <c r="J7" s="127" t="s">
        <v>34</v>
      </c>
      <c r="K7" s="121"/>
    </row>
    <row r="8" spans="1:11" ht="22.5" customHeight="1">
      <c r="A8" s="175" t="s">
        <v>54</v>
      </c>
      <c r="B8" s="176"/>
      <c r="C8" s="177"/>
      <c r="D8" s="69">
        <v>2510.13</v>
      </c>
      <c r="E8" s="69">
        <v>2510.13</v>
      </c>
      <c r="F8" s="69"/>
      <c r="G8" s="69"/>
      <c r="H8" s="69"/>
      <c r="I8" s="69"/>
      <c r="J8" s="120"/>
      <c r="K8" s="121"/>
    </row>
    <row r="9" spans="1:11" ht="22.5" customHeight="1">
      <c r="A9" s="153">
        <v>201</v>
      </c>
      <c r="B9" s="154"/>
      <c r="C9" s="70" t="s">
        <v>69</v>
      </c>
      <c r="D9" s="69">
        <v>2397.29</v>
      </c>
      <c r="E9" s="69">
        <v>2397.29</v>
      </c>
      <c r="F9" s="69"/>
      <c r="G9" s="69"/>
      <c r="H9" s="69"/>
      <c r="I9" s="69"/>
      <c r="J9" s="120"/>
      <c r="K9" s="121"/>
    </row>
    <row r="10" spans="1:11" ht="22.5" customHeight="1">
      <c r="A10" s="165" t="s">
        <v>70</v>
      </c>
      <c r="B10" s="166"/>
      <c r="C10" s="70" t="s">
        <v>71</v>
      </c>
      <c r="D10" s="69">
        <v>2267.19</v>
      </c>
      <c r="E10" s="69">
        <v>2267.19</v>
      </c>
      <c r="F10" s="69"/>
      <c r="G10" s="69"/>
      <c r="H10" s="69"/>
      <c r="I10" s="69"/>
      <c r="J10" s="120"/>
      <c r="K10" s="121"/>
    </row>
    <row r="11" spans="1:11" ht="22.5" customHeight="1">
      <c r="A11" s="165" t="s">
        <v>72</v>
      </c>
      <c r="B11" s="166"/>
      <c r="C11" s="71" t="s">
        <v>73</v>
      </c>
      <c r="D11" s="69">
        <v>2159.9</v>
      </c>
      <c r="E11" s="69">
        <v>2159.9</v>
      </c>
      <c r="F11" s="69"/>
      <c r="G11" s="69"/>
      <c r="H11" s="69"/>
      <c r="I11" s="69"/>
      <c r="J11" s="120"/>
      <c r="K11" s="121"/>
    </row>
    <row r="12" spans="1:11" ht="22.5" customHeight="1">
      <c r="A12" s="165" t="s">
        <v>74</v>
      </c>
      <c r="B12" s="166"/>
      <c r="C12" s="71" t="s">
        <v>75</v>
      </c>
      <c r="D12" s="69">
        <v>20</v>
      </c>
      <c r="E12" s="69">
        <v>20</v>
      </c>
      <c r="F12" s="69"/>
      <c r="G12" s="69"/>
      <c r="H12" s="69"/>
      <c r="I12" s="69"/>
      <c r="J12" s="120"/>
      <c r="K12" s="121"/>
    </row>
    <row r="13" spans="1:11" ht="22.5" customHeight="1">
      <c r="A13" s="165" t="s">
        <v>76</v>
      </c>
      <c r="B13" s="166"/>
      <c r="C13" s="71" t="s">
        <v>77</v>
      </c>
      <c r="D13" s="69">
        <v>39.29</v>
      </c>
      <c r="E13" s="69">
        <v>39.29</v>
      </c>
      <c r="F13" s="69"/>
      <c r="G13" s="69"/>
      <c r="H13" s="69"/>
      <c r="I13" s="69"/>
      <c r="J13" s="120"/>
      <c r="K13" s="121"/>
    </row>
    <row r="14" spans="1:11" ht="22.5" customHeight="1">
      <c r="A14" s="165" t="s">
        <v>78</v>
      </c>
      <c r="B14" s="166"/>
      <c r="C14" s="71" t="s">
        <v>79</v>
      </c>
      <c r="D14" s="69">
        <v>38</v>
      </c>
      <c r="E14" s="69">
        <v>38</v>
      </c>
      <c r="F14" s="69"/>
      <c r="G14" s="69"/>
      <c r="H14" s="69"/>
      <c r="I14" s="69"/>
      <c r="J14" s="120"/>
      <c r="K14" s="121"/>
    </row>
    <row r="15" spans="1:11" ht="22.5" customHeight="1">
      <c r="A15" s="165" t="s">
        <v>80</v>
      </c>
      <c r="B15" s="166"/>
      <c r="C15" s="71" t="s">
        <v>81</v>
      </c>
      <c r="D15" s="69">
        <v>10</v>
      </c>
      <c r="E15" s="69">
        <v>10</v>
      </c>
      <c r="F15" s="69"/>
      <c r="G15" s="69"/>
      <c r="H15" s="69"/>
      <c r="I15" s="69"/>
      <c r="J15" s="120"/>
      <c r="K15" s="121"/>
    </row>
    <row r="16" spans="1:11" ht="22.5" customHeight="1">
      <c r="A16" s="165" t="s">
        <v>82</v>
      </c>
      <c r="B16" s="166"/>
      <c r="C16" s="70" t="s">
        <v>83</v>
      </c>
      <c r="D16" s="69">
        <v>129</v>
      </c>
      <c r="E16" s="69">
        <v>129</v>
      </c>
      <c r="F16" s="69"/>
      <c r="G16" s="69"/>
      <c r="H16" s="69"/>
      <c r="I16" s="69"/>
      <c r="J16" s="120"/>
      <c r="K16" s="121"/>
    </row>
    <row r="17" spans="1:11" ht="22.5" customHeight="1">
      <c r="A17" s="165" t="s">
        <v>84</v>
      </c>
      <c r="B17" s="166"/>
      <c r="C17" s="71" t="s">
        <v>85</v>
      </c>
      <c r="D17" s="69">
        <v>19</v>
      </c>
      <c r="E17" s="69">
        <v>19</v>
      </c>
      <c r="F17" s="69"/>
      <c r="G17" s="69"/>
      <c r="H17" s="69"/>
      <c r="I17" s="69"/>
      <c r="J17" s="120"/>
      <c r="K17" s="121"/>
    </row>
    <row r="18" spans="1:11" ht="22.5" customHeight="1">
      <c r="A18" s="165" t="s">
        <v>86</v>
      </c>
      <c r="B18" s="166"/>
      <c r="C18" s="71" t="s">
        <v>87</v>
      </c>
      <c r="D18" s="69">
        <v>105</v>
      </c>
      <c r="E18" s="69">
        <v>105</v>
      </c>
      <c r="F18" s="69"/>
      <c r="G18" s="69"/>
      <c r="H18" s="69"/>
      <c r="I18" s="69"/>
      <c r="J18" s="120"/>
      <c r="K18" s="121"/>
    </row>
    <row r="19" spans="1:11" ht="22.5" customHeight="1">
      <c r="A19" s="165" t="s">
        <v>88</v>
      </c>
      <c r="B19" s="166"/>
      <c r="C19" s="71" t="s">
        <v>89</v>
      </c>
      <c r="D19" s="69">
        <v>5</v>
      </c>
      <c r="E19" s="69">
        <v>5</v>
      </c>
      <c r="F19" s="69"/>
      <c r="G19" s="69"/>
      <c r="H19" s="69"/>
      <c r="I19" s="69"/>
      <c r="J19" s="120"/>
      <c r="K19" s="121"/>
    </row>
    <row r="20" spans="1:11" ht="22.5" customHeight="1">
      <c r="A20" s="165" t="s">
        <v>90</v>
      </c>
      <c r="B20" s="166"/>
      <c r="C20" s="70" t="s">
        <v>91</v>
      </c>
      <c r="D20" s="69">
        <v>1.1000000000000001</v>
      </c>
      <c r="E20" s="69">
        <v>1.1000000000000001</v>
      </c>
      <c r="F20" s="69"/>
      <c r="G20" s="69"/>
      <c r="H20" s="69"/>
      <c r="I20" s="69"/>
      <c r="J20" s="120"/>
      <c r="K20" s="121"/>
    </row>
    <row r="21" spans="1:11" ht="22.5" customHeight="1">
      <c r="A21" s="165" t="s">
        <v>92</v>
      </c>
      <c r="B21" s="166"/>
      <c r="C21" s="71" t="s">
        <v>91</v>
      </c>
      <c r="D21" s="69">
        <v>1.1000000000000001</v>
      </c>
      <c r="E21" s="69">
        <v>1.1000000000000001</v>
      </c>
      <c r="F21" s="69"/>
      <c r="G21" s="69"/>
      <c r="H21" s="69"/>
      <c r="I21" s="69"/>
      <c r="J21" s="120"/>
      <c r="K21" s="121"/>
    </row>
    <row r="22" spans="1:11" ht="22.5" customHeight="1">
      <c r="A22" s="165" t="s">
        <v>93</v>
      </c>
      <c r="B22" s="166"/>
      <c r="C22" s="70" t="s">
        <v>94</v>
      </c>
      <c r="D22" s="69">
        <v>0.05</v>
      </c>
      <c r="E22" s="69">
        <v>0.05</v>
      </c>
      <c r="F22" s="69"/>
      <c r="G22" s="69"/>
      <c r="H22" s="69"/>
      <c r="I22" s="69"/>
      <c r="J22" s="120"/>
      <c r="K22" s="121"/>
    </row>
    <row r="23" spans="1:11" ht="22.5" customHeight="1">
      <c r="A23" s="165" t="s">
        <v>95</v>
      </c>
      <c r="B23" s="166"/>
      <c r="C23" s="70" t="s">
        <v>96</v>
      </c>
      <c r="D23" s="69">
        <v>0.05</v>
      </c>
      <c r="E23" s="69">
        <v>0.05</v>
      </c>
      <c r="F23" s="69"/>
      <c r="G23" s="69"/>
      <c r="H23" s="69"/>
      <c r="I23" s="69"/>
      <c r="J23" s="120"/>
      <c r="K23" s="121"/>
    </row>
    <row r="24" spans="1:11" ht="22.5" customHeight="1">
      <c r="A24" s="165" t="s">
        <v>97</v>
      </c>
      <c r="B24" s="166"/>
      <c r="C24" s="71" t="s">
        <v>85</v>
      </c>
      <c r="D24" s="69">
        <v>0.05</v>
      </c>
      <c r="E24" s="69">
        <v>0.05</v>
      </c>
      <c r="F24" s="69"/>
      <c r="G24" s="69"/>
      <c r="H24" s="69"/>
      <c r="I24" s="69"/>
      <c r="J24" s="120"/>
      <c r="K24" s="121"/>
    </row>
    <row r="25" spans="1:11" ht="22.5" customHeight="1">
      <c r="A25" s="165" t="s">
        <v>98</v>
      </c>
      <c r="B25" s="166"/>
      <c r="C25" s="70" t="s">
        <v>99</v>
      </c>
      <c r="D25" s="69">
        <v>27.23</v>
      </c>
      <c r="E25" s="69">
        <v>27.23</v>
      </c>
      <c r="F25" s="69"/>
      <c r="G25" s="69"/>
      <c r="H25" s="69"/>
      <c r="I25" s="69"/>
      <c r="J25" s="120"/>
      <c r="K25" s="121"/>
    </row>
    <row r="26" spans="1:11" ht="22.5" customHeight="1">
      <c r="A26" s="165" t="s">
        <v>100</v>
      </c>
      <c r="B26" s="166"/>
      <c r="C26" s="70" t="s">
        <v>101</v>
      </c>
      <c r="D26" s="69">
        <v>27.23</v>
      </c>
      <c r="E26" s="69">
        <v>27.23</v>
      </c>
      <c r="F26" s="69"/>
      <c r="G26" s="69"/>
      <c r="H26" s="69"/>
      <c r="I26" s="69"/>
      <c r="J26" s="120"/>
      <c r="K26" s="121"/>
    </row>
    <row r="27" spans="1:11" ht="22.5" customHeight="1">
      <c r="A27" s="165" t="s">
        <v>102</v>
      </c>
      <c r="B27" s="166"/>
      <c r="C27" s="71" t="s">
        <v>103</v>
      </c>
      <c r="D27" s="69">
        <v>27.23</v>
      </c>
      <c r="E27" s="69">
        <v>27.23</v>
      </c>
      <c r="F27" s="69"/>
      <c r="G27" s="69"/>
      <c r="H27" s="69"/>
      <c r="I27" s="69"/>
      <c r="J27" s="120"/>
      <c r="K27" s="121"/>
    </row>
    <row r="28" spans="1:11" ht="22.5" customHeight="1">
      <c r="A28" s="165" t="s">
        <v>104</v>
      </c>
      <c r="B28" s="166"/>
      <c r="C28" s="70" t="s">
        <v>105</v>
      </c>
      <c r="D28" s="69">
        <v>85.43</v>
      </c>
      <c r="E28" s="69">
        <v>85.43</v>
      </c>
      <c r="F28" s="69"/>
      <c r="G28" s="69"/>
      <c r="H28" s="69"/>
      <c r="I28" s="69"/>
      <c r="J28" s="120"/>
      <c r="K28" s="121"/>
    </row>
    <row r="29" spans="1:11" ht="22.5" customHeight="1">
      <c r="A29" s="165" t="s">
        <v>106</v>
      </c>
      <c r="B29" s="166"/>
      <c r="C29" s="70" t="s">
        <v>107</v>
      </c>
      <c r="D29" s="69">
        <v>8</v>
      </c>
      <c r="E29" s="69">
        <v>8</v>
      </c>
      <c r="F29" s="69"/>
      <c r="G29" s="69"/>
      <c r="H29" s="69"/>
      <c r="I29" s="69"/>
      <c r="J29" s="120"/>
      <c r="K29" s="121"/>
    </row>
    <row r="30" spans="1:11" ht="22.5" customHeight="1">
      <c r="A30" s="165" t="s">
        <v>108</v>
      </c>
      <c r="B30" s="166"/>
      <c r="C30" s="71" t="s">
        <v>109</v>
      </c>
      <c r="D30" s="69">
        <v>8</v>
      </c>
      <c r="E30" s="69">
        <v>8</v>
      </c>
      <c r="F30" s="69"/>
      <c r="G30" s="69"/>
      <c r="H30" s="69"/>
      <c r="I30" s="69"/>
      <c r="J30" s="120"/>
      <c r="K30" s="121"/>
    </row>
    <row r="31" spans="1:11" ht="22.5" customHeight="1">
      <c r="A31" s="165" t="s">
        <v>110</v>
      </c>
      <c r="B31" s="166"/>
      <c r="C31" s="71" t="s">
        <v>111</v>
      </c>
      <c r="D31" s="69">
        <v>77.430000000000007</v>
      </c>
      <c r="E31" s="69">
        <v>77.430000000000007</v>
      </c>
      <c r="F31" s="69"/>
      <c r="G31" s="69"/>
      <c r="H31" s="69"/>
      <c r="I31" s="69"/>
      <c r="J31" s="120"/>
      <c r="K31" s="121"/>
    </row>
    <row r="32" spans="1:11" ht="22.5" customHeight="1">
      <c r="A32" s="165" t="s">
        <v>112</v>
      </c>
      <c r="B32" s="166"/>
      <c r="C32" s="71" t="s">
        <v>113</v>
      </c>
      <c r="D32" s="69">
        <v>1</v>
      </c>
      <c r="E32" s="69">
        <v>1</v>
      </c>
      <c r="F32" s="69"/>
      <c r="G32" s="69"/>
      <c r="H32" s="69"/>
      <c r="I32" s="69"/>
      <c r="J32" s="120"/>
      <c r="K32" s="121"/>
    </row>
    <row r="33" spans="1:11" ht="22.5" customHeight="1">
      <c r="A33" s="153" t="s">
        <v>114</v>
      </c>
      <c r="B33" s="154"/>
      <c r="C33" s="71" t="s">
        <v>115</v>
      </c>
      <c r="D33" s="69">
        <v>76.430000000000007</v>
      </c>
      <c r="E33" s="69">
        <v>76.430000000000007</v>
      </c>
      <c r="F33" s="69"/>
      <c r="G33" s="69"/>
      <c r="H33" s="69"/>
      <c r="I33" s="69"/>
      <c r="J33" s="120"/>
      <c r="K33" s="121"/>
    </row>
    <row r="34" spans="1:11" ht="22.5" customHeight="1">
      <c r="A34" s="153" t="s">
        <v>116</v>
      </c>
      <c r="B34" s="154"/>
      <c r="C34" s="70" t="s">
        <v>117</v>
      </c>
      <c r="D34" s="69">
        <v>0.13</v>
      </c>
      <c r="E34" s="69">
        <v>0.13</v>
      </c>
      <c r="F34" s="69"/>
      <c r="G34" s="69"/>
      <c r="H34" s="69"/>
      <c r="I34" s="69"/>
      <c r="J34" s="120"/>
      <c r="K34" s="121"/>
    </row>
    <row r="35" spans="1:11" ht="22.5" customHeight="1">
      <c r="A35" s="153" t="s">
        <v>118</v>
      </c>
      <c r="B35" s="154"/>
      <c r="C35" s="70" t="s">
        <v>119</v>
      </c>
      <c r="D35" s="69">
        <v>0.13</v>
      </c>
      <c r="E35" s="69">
        <v>0.13</v>
      </c>
      <c r="F35" s="69"/>
      <c r="G35" s="69"/>
      <c r="H35" s="69"/>
      <c r="I35" s="69"/>
      <c r="J35" s="120"/>
      <c r="K35" s="121"/>
    </row>
    <row r="36" spans="1:11" ht="22.5" customHeight="1">
      <c r="A36" s="153" t="s">
        <v>120</v>
      </c>
      <c r="B36" s="154"/>
      <c r="C36" s="71" t="s">
        <v>121</v>
      </c>
      <c r="D36" s="69">
        <v>0.13</v>
      </c>
      <c r="E36" s="69">
        <v>0.13</v>
      </c>
      <c r="F36" s="69"/>
      <c r="G36" s="69"/>
      <c r="H36" s="69"/>
      <c r="I36" s="69"/>
      <c r="J36" s="120"/>
      <c r="K36" s="121"/>
    </row>
    <row r="37" spans="1:11" ht="30.75" customHeight="1">
      <c r="A37" s="155" t="s">
        <v>122</v>
      </c>
      <c r="B37" s="156"/>
      <c r="C37" s="157"/>
      <c r="D37" s="157"/>
      <c r="E37" s="157"/>
      <c r="F37" s="157"/>
      <c r="G37" s="157"/>
      <c r="H37" s="157"/>
      <c r="I37" s="157"/>
      <c r="J37" s="157"/>
    </row>
    <row r="38" spans="1:11">
      <c r="A38" s="126"/>
    </row>
    <row r="39" spans="1:11">
      <c r="A39" s="126"/>
    </row>
  </sheetData>
  <mergeCells count="42">
    <mergeCell ref="A16:B16"/>
    <mergeCell ref="A1:J1"/>
    <mergeCell ref="A4:C4"/>
    <mergeCell ref="A7:C7"/>
    <mergeCell ref="A8:C8"/>
    <mergeCell ref="A9:B9"/>
    <mergeCell ref="A10:B10"/>
    <mergeCell ref="J4:J6"/>
    <mergeCell ref="A5:B6"/>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5:B35"/>
    <mergeCell ref="A36:B36"/>
    <mergeCell ref="A37:J37"/>
    <mergeCell ref="C5:C6"/>
    <mergeCell ref="D4:D6"/>
    <mergeCell ref="E4:E6"/>
    <mergeCell ref="F4:F6"/>
    <mergeCell ref="G4:G6"/>
    <mergeCell ref="H4:H6"/>
    <mergeCell ref="I4:I6"/>
    <mergeCell ref="A29:B29"/>
    <mergeCell ref="A30:B30"/>
    <mergeCell ref="A31:B31"/>
    <mergeCell ref="A32:B32"/>
    <mergeCell ref="A33:B33"/>
    <mergeCell ref="A34:B34"/>
  </mergeCells>
  <phoneticPr fontId="10" type="noConversion"/>
  <printOptions horizontalCentered="1"/>
  <pageMargins left="0.35" right="0.35" top="0.79000000000000015" bottom="0.79000000000000015" header="0.51"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40"/>
  <sheetViews>
    <sheetView workbookViewId="0">
      <selection activeCell="A3" sqref="A3"/>
    </sheetView>
  </sheetViews>
  <sheetFormatPr defaultRowHeight="14.25"/>
  <cols>
    <col min="1" max="1" width="5.625" style="111" customWidth="1"/>
    <col min="2" max="2" width="4.75" style="111" customWidth="1"/>
    <col min="3" max="3" width="26.75" style="111" customWidth="1"/>
    <col min="4" max="4" width="14.375" style="111" customWidth="1"/>
    <col min="5" max="9" width="14.625" style="111" customWidth="1"/>
    <col min="10" max="10" width="9" style="111"/>
    <col min="11" max="11" width="12.625" style="111" customWidth="1"/>
    <col min="12" max="16384" width="9" style="111"/>
  </cols>
  <sheetData>
    <row r="1" spans="1:10" s="108" customFormat="1" ht="21.75">
      <c r="A1" s="168" t="s">
        <v>123</v>
      </c>
      <c r="B1" s="168"/>
      <c r="C1" s="168"/>
      <c r="D1" s="168"/>
      <c r="E1" s="168"/>
      <c r="F1" s="168"/>
      <c r="G1" s="168"/>
      <c r="H1" s="168"/>
      <c r="I1" s="168"/>
    </row>
    <row r="2" spans="1:10">
      <c r="A2" s="112"/>
      <c r="B2" s="112"/>
      <c r="C2" s="112"/>
      <c r="D2" s="112"/>
      <c r="E2" s="112"/>
      <c r="F2" s="112"/>
      <c r="G2" s="112"/>
      <c r="H2" s="112"/>
      <c r="I2" s="25" t="s">
        <v>124</v>
      </c>
    </row>
    <row r="3" spans="1:10">
      <c r="A3" s="7" t="s">
        <v>2</v>
      </c>
      <c r="B3" s="112"/>
      <c r="C3" s="112"/>
      <c r="D3" s="112"/>
      <c r="E3" s="112"/>
      <c r="F3" s="113"/>
      <c r="G3" s="112"/>
      <c r="H3" s="112"/>
      <c r="I3" s="25" t="s">
        <v>3</v>
      </c>
    </row>
    <row r="4" spans="1:10" s="109" customFormat="1" ht="22.5" customHeight="1">
      <c r="A4" s="193" t="s">
        <v>6</v>
      </c>
      <c r="B4" s="171"/>
      <c r="C4" s="171"/>
      <c r="D4" s="160" t="s">
        <v>42</v>
      </c>
      <c r="E4" s="160" t="s">
        <v>125</v>
      </c>
      <c r="F4" s="186" t="s">
        <v>126</v>
      </c>
      <c r="G4" s="186" t="s">
        <v>127</v>
      </c>
      <c r="H4" s="189" t="s">
        <v>128</v>
      </c>
      <c r="I4" s="190" t="s">
        <v>129</v>
      </c>
      <c r="J4" s="117"/>
    </row>
    <row r="5" spans="1:10" s="109" customFormat="1" ht="22.5" customHeight="1">
      <c r="A5" s="197" t="s">
        <v>66</v>
      </c>
      <c r="B5" s="198"/>
      <c r="C5" s="158" t="s">
        <v>67</v>
      </c>
      <c r="D5" s="161"/>
      <c r="E5" s="161"/>
      <c r="F5" s="187"/>
      <c r="G5" s="187"/>
      <c r="H5" s="187"/>
      <c r="I5" s="191"/>
      <c r="J5" s="117"/>
    </row>
    <row r="6" spans="1:10" s="109" customFormat="1" ht="22.5" customHeight="1">
      <c r="A6" s="199"/>
      <c r="B6" s="200"/>
      <c r="C6" s="159"/>
      <c r="D6" s="159"/>
      <c r="E6" s="159"/>
      <c r="F6" s="188"/>
      <c r="G6" s="188"/>
      <c r="H6" s="188"/>
      <c r="I6" s="192"/>
      <c r="J6" s="117"/>
    </row>
    <row r="7" spans="1:10" s="110" customFormat="1" ht="22.5" customHeight="1">
      <c r="A7" s="172" t="s">
        <v>68</v>
      </c>
      <c r="B7" s="173"/>
      <c r="C7" s="194"/>
      <c r="D7" s="144" t="s">
        <v>10</v>
      </c>
      <c r="E7" s="144" t="s">
        <v>11</v>
      </c>
      <c r="F7" s="144" t="s">
        <v>19</v>
      </c>
      <c r="G7" s="114" t="s">
        <v>23</v>
      </c>
      <c r="H7" s="114" t="s">
        <v>27</v>
      </c>
      <c r="I7" s="118" t="s">
        <v>31</v>
      </c>
      <c r="J7" s="119"/>
    </row>
    <row r="8" spans="1:10" ht="22.5" customHeight="1">
      <c r="A8" s="195" t="s">
        <v>54</v>
      </c>
      <c r="B8" s="196"/>
      <c r="C8" s="177"/>
      <c r="D8" s="69">
        <f>E8+F8</f>
        <v>2510.13</v>
      </c>
      <c r="E8" s="69">
        <v>2188.41</v>
      </c>
      <c r="F8" s="69">
        <v>321.72000000000003</v>
      </c>
      <c r="G8" s="69"/>
      <c r="H8" s="69"/>
      <c r="I8" s="120"/>
      <c r="J8" s="121"/>
    </row>
    <row r="9" spans="1:10" ht="22.5" customHeight="1">
      <c r="A9" s="153">
        <v>201</v>
      </c>
      <c r="B9" s="154"/>
      <c r="C9" s="70" t="s">
        <v>69</v>
      </c>
      <c r="D9" s="69">
        <f t="shared" ref="D9:D36" si="0">E9+F9</f>
        <v>2397.29</v>
      </c>
      <c r="E9" s="69">
        <v>2161</v>
      </c>
      <c r="F9" s="69">
        <v>236.29</v>
      </c>
      <c r="G9" s="69"/>
      <c r="H9" s="69"/>
      <c r="I9" s="120"/>
      <c r="J9" s="121"/>
    </row>
    <row r="10" spans="1:10" ht="22.5" customHeight="1">
      <c r="A10" s="165" t="s">
        <v>70</v>
      </c>
      <c r="B10" s="166"/>
      <c r="C10" s="70" t="s">
        <v>71</v>
      </c>
      <c r="D10" s="69">
        <f t="shared" si="0"/>
        <v>2267.19</v>
      </c>
      <c r="E10" s="69">
        <v>2159.9</v>
      </c>
      <c r="F10" s="69">
        <v>107.29</v>
      </c>
      <c r="G10" s="69"/>
      <c r="H10" s="69"/>
      <c r="I10" s="120"/>
      <c r="J10" s="121"/>
    </row>
    <row r="11" spans="1:10" ht="22.5" customHeight="1">
      <c r="A11" s="165" t="s">
        <v>72</v>
      </c>
      <c r="B11" s="166"/>
      <c r="C11" s="71" t="s">
        <v>73</v>
      </c>
      <c r="D11" s="69">
        <f t="shared" si="0"/>
        <v>2159.9</v>
      </c>
      <c r="E11" s="69">
        <v>2159.9</v>
      </c>
      <c r="F11" s="69"/>
      <c r="G11" s="69"/>
      <c r="H11" s="69"/>
      <c r="I11" s="120"/>
      <c r="J11" s="121"/>
    </row>
    <row r="12" spans="1:10" ht="22.5" customHeight="1">
      <c r="A12" s="165" t="s">
        <v>74</v>
      </c>
      <c r="B12" s="166"/>
      <c r="C12" s="71" t="s">
        <v>75</v>
      </c>
      <c r="D12" s="69">
        <f t="shared" si="0"/>
        <v>20</v>
      </c>
      <c r="E12" s="69"/>
      <c r="F12" s="69">
        <v>20</v>
      </c>
      <c r="G12" s="69"/>
      <c r="H12" s="69"/>
      <c r="I12" s="120"/>
      <c r="J12" s="121"/>
    </row>
    <row r="13" spans="1:10" ht="22.5" customHeight="1">
      <c r="A13" s="165" t="s">
        <v>76</v>
      </c>
      <c r="B13" s="166"/>
      <c r="C13" s="71" t="s">
        <v>77</v>
      </c>
      <c r="D13" s="69">
        <f t="shared" si="0"/>
        <v>39.26</v>
      </c>
      <c r="E13" s="69"/>
      <c r="F13" s="69">
        <v>39.26</v>
      </c>
      <c r="G13" s="69"/>
      <c r="H13" s="69"/>
      <c r="I13" s="120"/>
      <c r="J13" s="121"/>
    </row>
    <row r="14" spans="1:10" ht="22.5" customHeight="1">
      <c r="A14" s="165" t="s">
        <v>78</v>
      </c>
      <c r="B14" s="166"/>
      <c r="C14" s="71" t="s">
        <v>79</v>
      </c>
      <c r="D14" s="69">
        <f t="shared" si="0"/>
        <v>38</v>
      </c>
      <c r="E14" s="69"/>
      <c r="F14" s="69">
        <v>38</v>
      </c>
      <c r="G14" s="69"/>
      <c r="H14" s="69"/>
      <c r="I14" s="120"/>
      <c r="J14" s="121"/>
    </row>
    <row r="15" spans="1:10" ht="22.5" customHeight="1">
      <c r="A15" s="165" t="s">
        <v>80</v>
      </c>
      <c r="B15" s="166"/>
      <c r="C15" s="71" t="s">
        <v>81</v>
      </c>
      <c r="D15" s="69">
        <f t="shared" si="0"/>
        <v>10</v>
      </c>
      <c r="E15" s="69"/>
      <c r="F15" s="69">
        <v>10</v>
      </c>
      <c r="G15" s="69"/>
      <c r="H15" s="69"/>
      <c r="I15" s="120"/>
      <c r="J15" s="121"/>
    </row>
    <row r="16" spans="1:10" ht="22.5" customHeight="1">
      <c r="A16" s="165" t="s">
        <v>82</v>
      </c>
      <c r="B16" s="166"/>
      <c r="C16" s="70" t="s">
        <v>83</v>
      </c>
      <c r="D16" s="69">
        <f t="shared" si="0"/>
        <v>129</v>
      </c>
      <c r="E16" s="69"/>
      <c r="F16" s="69">
        <v>129</v>
      </c>
      <c r="G16" s="69"/>
      <c r="H16" s="69"/>
      <c r="I16" s="120"/>
      <c r="J16" s="121"/>
    </row>
    <row r="17" spans="1:10" ht="22.5" customHeight="1">
      <c r="A17" s="165" t="s">
        <v>84</v>
      </c>
      <c r="B17" s="166"/>
      <c r="C17" s="71" t="s">
        <v>85</v>
      </c>
      <c r="D17" s="69">
        <f t="shared" si="0"/>
        <v>19</v>
      </c>
      <c r="E17" s="69"/>
      <c r="F17" s="69">
        <v>19</v>
      </c>
      <c r="G17" s="69"/>
      <c r="H17" s="69"/>
      <c r="I17" s="120"/>
      <c r="J17" s="121"/>
    </row>
    <row r="18" spans="1:10" ht="22.5" customHeight="1">
      <c r="A18" s="165" t="s">
        <v>86</v>
      </c>
      <c r="B18" s="166"/>
      <c r="C18" s="71" t="s">
        <v>87</v>
      </c>
      <c r="D18" s="69">
        <f t="shared" si="0"/>
        <v>105</v>
      </c>
      <c r="E18" s="69"/>
      <c r="F18" s="69">
        <v>105</v>
      </c>
      <c r="G18" s="69"/>
      <c r="H18" s="69"/>
      <c r="I18" s="120"/>
      <c r="J18" s="121"/>
    </row>
    <row r="19" spans="1:10" ht="22.5" customHeight="1">
      <c r="A19" s="165" t="s">
        <v>88</v>
      </c>
      <c r="B19" s="166"/>
      <c r="C19" s="71" t="s">
        <v>89</v>
      </c>
      <c r="D19" s="69">
        <f t="shared" si="0"/>
        <v>5</v>
      </c>
      <c r="E19" s="69"/>
      <c r="F19" s="69">
        <v>5</v>
      </c>
      <c r="G19" s="69"/>
      <c r="H19" s="69"/>
      <c r="I19" s="120"/>
      <c r="J19" s="121"/>
    </row>
    <row r="20" spans="1:10" ht="22.5" customHeight="1">
      <c r="A20" s="165" t="s">
        <v>90</v>
      </c>
      <c r="B20" s="166"/>
      <c r="C20" s="70" t="s">
        <v>91</v>
      </c>
      <c r="D20" s="69">
        <f t="shared" si="0"/>
        <v>1.1000000000000001</v>
      </c>
      <c r="E20" s="69">
        <v>1.1000000000000001</v>
      </c>
      <c r="F20" s="69"/>
      <c r="G20" s="69"/>
      <c r="H20" s="69"/>
      <c r="I20" s="120"/>
      <c r="J20" s="121"/>
    </row>
    <row r="21" spans="1:10" ht="22.5" customHeight="1">
      <c r="A21" s="165" t="s">
        <v>92</v>
      </c>
      <c r="B21" s="166"/>
      <c r="C21" s="71" t="s">
        <v>91</v>
      </c>
      <c r="D21" s="69">
        <f t="shared" si="0"/>
        <v>1.1000000000000001</v>
      </c>
      <c r="E21" s="69">
        <v>1.1000000000000001</v>
      </c>
      <c r="F21" s="69"/>
      <c r="G21" s="69"/>
      <c r="H21" s="69"/>
      <c r="I21" s="120"/>
      <c r="J21" s="121"/>
    </row>
    <row r="22" spans="1:10" ht="22.5" customHeight="1">
      <c r="A22" s="165" t="s">
        <v>93</v>
      </c>
      <c r="B22" s="166"/>
      <c r="C22" s="70" t="s">
        <v>94</v>
      </c>
      <c r="D22" s="69">
        <f t="shared" si="0"/>
        <v>0.05</v>
      </c>
      <c r="E22" s="69">
        <v>0.05</v>
      </c>
      <c r="F22" s="69"/>
      <c r="G22" s="69"/>
      <c r="H22" s="69"/>
      <c r="I22" s="120"/>
      <c r="J22" s="121"/>
    </row>
    <row r="23" spans="1:10" ht="22.5" customHeight="1">
      <c r="A23" s="165" t="s">
        <v>95</v>
      </c>
      <c r="B23" s="166"/>
      <c r="C23" s="70" t="s">
        <v>96</v>
      </c>
      <c r="D23" s="69">
        <f t="shared" si="0"/>
        <v>0.05</v>
      </c>
      <c r="E23" s="69">
        <v>0.05</v>
      </c>
      <c r="F23" s="69"/>
      <c r="G23" s="69"/>
      <c r="H23" s="69"/>
      <c r="I23" s="120"/>
      <c r="J23" s="121"/>
    </row>
    <row r="24" spans="1:10" ht="22.5" customHeight="1">
      <c r="A24" s="165" t="s">
        <v>97</v>
      </c>
      <c r="B24" s="166"/>
      <c r="C24" s="71" t="s">
        <v>85</v>
      </c>
      <c r="D24" s="69">
        <f t="shared" si="0"/>
        <v>0.05</v>
      </c>
      <c r="E24" s="69">
        <v>0.05</v>
      </c>
      <c r="F24" s="69"/>
      <c r="G24" s="69"/>
      <c r="H24" s="69"/>
      <c r="I24" s="120"/>
      <c r="J24" s="121"/>
    </row>
    <row r="25" spans="1:10" ht="22.5" customHeight="1">
      <c r="A25" s="165" t="s">
        <v>98</v>
      </c>
      <c r="B25" s="166"/>
      <c r="C25" s="70" t="s">
        <v>99</v>
      </c>
      <c r="D25" s="69">
        <f t="shared" si="0"/>
        <v>27.23</v>
      </c>
      <c r="E25" s="69">
        <v>27.23</v>
      </c>
      <c r="F25" s="69"/>
      <c r="G25" s="69"/>
      <c r="H25" s="69"/>
      <c r="I25" s="120"/>
      <c r="J25" s="121"/>
    </row>
    <row r="26" spans="1:10" ht="22.5" customHeight="1">
      <c r="A26" s="165" t="s">
        <v>100</v>
      </c>
      <c r="B26" s="166"/>
      <c r="C26" s="70" t="s">
        <v>101</v>
      </c>
      <c r="D26" s="69">
        <f t="shared" si="0"/>
        <v>27.23</v>
      </c>
      <c r="E26" s="69">
        <v>27.23</v>
      </c>
      <c r="F26" s="69"/>
      <c r="G26" s="69"/>
      <c r="H26" s="69"/>
      <c r="I26" s="120"/>
      <c r="J26" s="121"/>
    </row>
    <row r="27" spans="1:10" ht="22.5" customHeight="1">
      <c r="A27" s="165" t="s">
        <v>102</v>
      </c>
      <c r="B27" s="166"/>
      <c r="C27" s="71" t="s">
        <v>103</v>
      </c>
      <c r="D27" s="69">
        <f t="shared" si="0"/>
        <v>27.23</v>
      </c>
      <c r="E27" s="69">
        <v>27.23</v>
      </c>
      <c r="F27" s="69"/>
      <c r="G27" s="69"/>
      <c r="H27" s="69"/>
      <c r="I27" s="120"/>
      <c r="J27" s="121"/>
    </row>
    <row r="28" spans="1:10" ht="22.5" customHeight="1">
      <c r="A28" s="165" t="s">
        <v>104</v>
      </c>
      <c r="B28" s="166"/>
      <c r="C28" s="70" t="s">
        <v>105</v>
      </c>
      <c r="D28" s="69">
        <f t="shared" si="0"/>
        <v>85.43</v>
      </c>
      <c r="E28" s="69"/>
      <c r="F28" s="69">
        <v>85.43</v>
      </c>
      <c r="G28" s="69"/>
      <c r="H28" s="69"/>
      <c r="I28" s="120"/>
      <c r="J28" s="121"/>
    </row>
    <row r="29" spans="1:10" ht="22.5" customHeight="1">
      <c r="A29" s="165" t="s">
        <v>106</v>
      </c>
      <c r="B29" s="166"/>
      <c r="C29" s="70" t="s">
        <v>107</v>
      </c>
      <c r="D29" s="69">
        <f t="shared" si="0"/>
        <v>8</v>
      </c>
      <c r="E29" s="69"/>
      <c r="F29" s="69">
        <v>8</v>
      </c>
      <c r="G29" s="69"/>
      <c r="H29" s="69"/>
      <c r="I29" s="120"/>
      <c r="J29" s="121"/>
    </row>
    <row r="30" spans="1:10" ht="22.5" customHeight="1">
      <c r="A30" s="165" t="s">
        <v>108</v>
      </c>
      <c r="B30" s="166"/>
      <c r="C30" s="71" t="s">
        <v>109</v>
      </c>
      <c r="D30" s="69">
        <f t="shared" si="0"/>
        <v>8</v>
      </c>
      <c r="E30" s="69"/>
      <c r="F30" s="69">
        <v>8</v>
      </c>
      <c r="G30" s="69"/>
      <c r="H30" s="69"/>
      <c r="I30" s="120"/>
      <c r="J30" s="121"/>
    </row>
    <row r="31" spans="1:10" ht="22.5" customHeight="1">
      <c r="A31" s="165" t="s">
        <v>110</v>
      </c>
      <c r="B31" s="166"/>
      <c r="C31" s="71" t="s">
        <v>111</v>
      </c>
      <c r="D31" s="69">
        <f t="shared" si="0"/>
        <v>77.430000000000007</v>
      </c>
      <c r="E31" s="69"/>
      <c r="F31" s="69">
        <v>77.430000000000007</v>
      </c>
      <c r="G31" s="69"/>
      <c r="H31" s="69"/>
      <c r="I31" s="120"/>
      <c r="J31" s="121"/>
    </row>
    <row r="32" spans="1:10" ht="22.5" customHeight="1">
      <c r="A32" s="165" t="s">
        <v>112</v>
      </c>
      <c r="B32" s="166"/>
      <c r="C32" s="71" t="s">
        <v>113</v>
      </c>
      <c r="D32" s="69">
        <f t="shared" si="0"/>
        <v>1</v>
      </c>
      <c r="E32" s="69"/>
      <c r="F32" s="69">
        <v>1</v>
      </c>
      <c r="G32" s="69"/>
      <c r="H32" s="69"/>
      <c r="I32" s="120"/>
      <c r="J32" s="121"/>
    </row>
    <row r="33" spans="1:10" ht="22.5" customHeight="1">
      <c r="A33" s="153" t="s">
        <v>114</v>
      </c>
      <c r="B33" s="154"/>
      <c r="C33" s="71" t="s">
        <v>115</v>
      </c>
      <c r="D33" s="69">
        <f t="shared" si="0"/>
        <v>76.430000000000007</v>
      </c>
      <c r="E33" s="69"/>
      <c r="F33" s="69">
        <v>76.430000000000007</v>
      </c>
      <c r="G33" s="69"/>
      <c r="H33" s="69"/>
      <c r="I33" s="120"/>
      <c r="J33" s="121"/>
    </row>
    <row r="34" spans="1:10" ht="22.5" customHeight="1">
      <c r="A34" s="153" t="s">
        <v>116</v>
      </c>
      <c r="B34" s="154"/>
      <c r="C34" s="70" t="s">
        <v>117</v>
      </c>
      <c r="D34" s="69">
        <f t="shared" si="0"/>
        <v>0.13</v>
      </c>
      <c r="E34" s="72">
        <v>0.13</v>
      </c>
      <c r="F34" s="72"/>
      <c r="G34" s="72"/>
      <c r="H34" s="72"/>
      <c r="I34" s="122"/>
      <c r="J34" s="121"/>
    </row>
    <row r="35" spans="1:10" ht="22.5" customHeight="1">
      <c r="A35" s="153" t="s">
        <v>118</v>
      </c>
      <c r="B35" s="154"/>
      <c r="C35" s="70" t="s">
        <v>119</v>
      </c>
      <c r="D35" s="69">
        <f t="shared" si="0"/>
        <v>0.13</v>
      </c>
      <c r="E35" s="72">
        <v>0.13</v>
      </c>
      <c r="F35" s="72"/>
      <c r="G35" s="72"/>
      <c r="H35" s="72"/>
      <c r="I35" s="122"/>
      <c r="J35" s="121"/>
    </row>
    <row r="36" spans="1:10" ht="22.5" customHeight="1">
      <c r="A36" s="153" t="s">
        <v>120</v>
      </c>
      <c r="B36" s="154"/>
      <c r="C36" s="71" t="s">
        <v>121</v>
      </c>
      <c r="D36" s="69">
        <f t="shared" si="0"/>
        <v>0.13</v>
      </c>
      <c r="E36" s="73">
        <v>0.13</v>
      </c>
      <c r="F36" s="73"/>
      <c r="G36" s="73"/>
      <c r="H36" s="73"/>
      <c r="I36" s="123"/>
      <c r="J36" s="121"/>
    </row>
    <row r="37" spans="1:10" ht="31.5" customHeight="1">
      <c r="A37" s="185" t="s">
        <v>130</v>
      </c>
      <c r="B37" s="157"/>
      <c r="C37" s="157"/>
      <c r="D37" s="157"/>
      <c r="E37" s="157"/>
      <c r="F37" s="157"/>
      <c r="G37" s="157"/>
      <c r="H37" s="157"/>
      <c r="I37" s="157"/>
    </row>
    <row r="38" spans="1:10">
      <c r="A38" s="115"/>
    </row>
    <row r="39" spans="1:10">
      <c r="A39" s="116"/>
    </row>
    <row r="40" spans="1:10">
      <c r="A40" s="116"/>
    </row>
  </sheetData>
  <mergeCells count="41">
    <mergeCell ref="A16:B16"/>
    <mergeCell ref="A1:I1"/>
    <mergeCell ref="A4:C4"/>
    <mergeCell ref="A7:C7"/>
    <mergeCell ref="A8:C8"/>
    <mergeCell ref="A9:B9"/>
    <mergeCell ref="A10:B10"/>
    <mergeCell ref="A5:B6"/>
    <mergeCell ref="A11:B11"/>
    <mergeCell ref="A12:B12"/>
    <mergeCell ref="A13:B13"/>
    <mergeCell ref="A14:B14"/>
    <mergeCell ref="A15:B15"/>
    <mergeCell ref="A28:B28"/>
    <mergeCell ref="A17:B17"/>
    <mergeCell ref="A18:B18"/>
    <mergeCell ref="A19:B19"/>
    <mergeCell ref="A20:B20"/>
    <mergeCell ref="A21:B21"/>
    <mergeCell ref="A22:B22"/>
    <mergeCell ref="A23:B23"/>
    <mergeCell ref="A24:B24"/>
    <mergeCell ref="A25:B25"/>
    <mergeCell ref="A26:B26"/>
    <mergeCell ref="A27:B27"/>
    <mergeCell ref="A35:B35"/>
    <mergeCell ref="A36:B36"/>
    <mergeCell ref="A37:I37"/>
    <mergeCell ref="C5:C6"/>
    <mergeCell ref="D4:D6"/>
    <mergeCell ref="E4:E6"/>
    <mergeCell ref="F4:F6"/>
    <mergeCell ref="G4:G6"/>
    <mergeCell ref="H4:H6"/>
    <mergeCell ref="I4:I6"/>
    <mergeCell ref="A29:B29"/>
    <mergeCell ref="A30:B30"/>
    <mergeCell ref="A31:B31"/>
    <mergeCell ref="A32:B32"/>
    <mergeCell ref="A33:B33"/>
    <mergeCell ref="A34:B34"/>
  </mergeCells>
  <phoneticPr fontId="10" type="noConversion"/>
  <printOptions horizontalCentered="1"/>
  <pageMargins left="0.35" right="0.35" top="0.79000000000000015" bottom="0.79000000000000015" header="0.51"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zoomScaleSheetLayoutView="100" workbookViewId="0">
      <selection activeCell="A4" sqref="A4"/>
    </sheetView>
  </sheetViews>
  <sheetFormatPr defaultRowHeight="14.25"/>
  <cols>
    <col min="1" max="1" width="36.375" style="76" customWidth="1"/>
    <col min="2" max="2" width="4" style="76" customWidth="1"/>
    <col min="3" max="3" width="15.625" style="76" customWidth="1"/>
    <col min="4" max="4" width="35.75" style="76" customWidth="1"/>
    <col min="5" max="5" width="3.5" style="76" customWidth="1"/>
    <col min="6" max="6" width="15.625" style="76" customWidth="1"/>
    <col min="7" max="7" width="13.875" style="76" customWidth="1"/>
    <col min="8" max="8" width="15.625" style="76" customWidth="1"/>
    <col min="9" max="10" width="9" style="77"/>
    <col min="11" max="16384" width="9" style="76"/>
  </cols>
  <sheetData>
    <row r="1" spans="1:10">
      <c r="A1" s="78"/>
    </row>
    <row r="2" spans="1:10" s="74" customFormat="1" ht="18" customHeight="1">
      <c r="A2" s="146" t="s">
        <v>131</v>
      </c>
      <c r="B2" s="146"/>
      <c r="C2" s="146"/>
      <c r="D2" s="146"/>
      <c r="E2" s="146"/>
      <c r="F2" s="146"/>
      <c r="G2" s="146"/>
      <c r="H2" s="146"/>
      <c r="I2" s="106"/>
      <c r="J2" s="106"/>
    </row>
    <row r="3" spans="1:10" ht="9.9499999999999993" customHeight="1">
      <c r="A3" s="79"/>
      <c r="B3" s="79"/>
      <c r="C3" s="79"/>
      <c r="D3" s="79"/>
      <c r="E3" s="79"/>
      <c r="F3" s="79"/>
      <c r="G3" s="79"/>
      <c r="H3" s="25" t="s">
        <v>132</v>
      </c>
    </row>
    <row r="4" spans="1:10" ht="15" customHeight="1">
      <c r="A4" s="7" t="s">
        <v>2</v>
      </c>
      <c r="B4" s="79"/>
      <c r="C4" s="79"/>
      <c r="D4" s="79"/>
      <c r="E4" s="79"/>
      <c r="F4" s="79"/>
      <c r="G4" s="79"/>
      <c r="H4" s="25" t="s">
        <v>3</v>
      </c>
    </row>
    <row r="5" spans="1:10" s="75" customFormat="1" ht="20.100000000000001" customHeight="1">
      <c r="A5" s="147" t="s">
        <v>4</v>
      </c>
      <c r="B5" s="148"/>
      <c r="C5" s="148"/>
      <c r="D5" s="149" t="s">
        <v>5</v>
      </c>
      <c r="E5" s="148"/>
      <c r="F5" s="201"/>
      <c r="G5" s="201"/>
      <c r="H5" s="150"/>
      <c r="I5" s="107"/>
      <c r="J5" s="107"/>
    </row>
    <row r="6" spans="1:10" s="75" customFormat="1" ht="31.5" customHeight="1">
      <c r="A6" s="133" t="s">
        <v>6</v>
      </c>
      <c r="B6" s="134" t="s">
        <v>7</v>
      </c>
      <c r="C6" s="80" t="s">
        <v>133</v>
      </c>
      <c r="D6" s="135" t="s">
        <v>6</v>
      </c>
      <c r="E6" s="134" t="s">
        <v>7</v>
      </c>
      <c r="F6" s="80" t="s">
        <v>54</v>
      </c>
      <c r="G6" s="81" t="s">
        <v>134</v>
      </c>
      <c r="H6" s="82" t="s">
        <v>135</v>
      </c>
      <c r="I6" s="107"/>
      <c r="J6" s="107"/>
    </row>
    <row r="7" spans="1:10" s="75" customFormat="1" ht="20.100000000000001" customHeight="1">
      <c r="A7" s="133" t="s">
        <v>9</v>
      </c>
      <c r="B7" s="80"/>
      <c r="C7" s="135" t="s">
        <v>10</v>
      </c>
      <c r="D7" s="135" t="s">
        <v>9</v>
      </c>
      <c r="E7" s="80"/>
      <c r="F7" s="83">
        <v>2</v>
      </c>
      <c r="G7" s="83">
        <v>3</v>
      </c>
      <c r="H7" s="84">
        <v>4</v>
      </c>
      <c r="I7" s="107"/>
      <c r="J7" s="107"/>
    </row>
    <row r="8" spans="1:10" s="75" customFormat="1" ht="20.100000000000001" customHeight="1">
      <c r="A8" s="137" t="s">
        <v>136</v>
      </c>
      <c r="B8" s="138" t="s">
        <v>10</v>
      </c>
      <c r="C8" s="86">
        <v>2510.13</v>
      </c>
      <c r="D8" s="139" t="s">
        <v>13</v>
      </c>
      <c r="E8" s="87">
        <v>15</v>
      </c>
      <c r="F8" s="88">
        <v>2397.29</v>
      </c>
      <c r="G8" s="88">
        <v>2397.29</v>
      </c>
      <c r="H8" s="89"/>
      <c r="I8" s="107"/>
      <c r="J8" s="107"/>
    </row>
    <row r="9" spans="1:10" s="75" customFormat="1" ht="20.100000000000001" customHeight="1">
      <c r="A9" s="90" t="s">
        <v>137</v>
      </c>
      <c r="B9" s="138" t="s">
        <v>11</v>
      </c>
      <c r="C9" s="86"/>
      <c r="D9" s="139" t="s">
        <v>16</v>
      </c>
      <c r="E9" s="87">
        <v>16</v>
      </c>
      <c r="F9" s="88"/>
      <c r="G9" s="88"/>
      <c r="H9" s="89"/>
      <c r="I9" s="107"/>
      <c r="J9" s="107"/>
    </row>
    <row r="10" spans="1:10" s="75" customFormat="1" ht="20.100000000000001" customHeight="1">
      <c r="A10" s="90"/>
      <c r="B10" s="138" t="s">
        <v>19</v>
      </c>
      <c r="C10" s="86"/>
      <c r="D10" s="139" t="s">
        <v>20</v>
      </c>
      <c r="E10" s="87">
        <v>17</v>
      </c>
      <c r="F10" s="88"/>
      <c r="G10" s="88"/>
      <c r="H10" s="89"/>
      <c r="I10" s="107"/>
      <c r="J10" s="107"/>
    </row>
    <row r="11" spans="1:10" s="75" customFormat="1" ht="20.100000000000001" customHeight="1">
      <c r="A11" s="90"/>
      <c r="B11" s="138" t="s">
        <v>23</v>
      </c>
      <c r="C11" s="86"/>
      <c r="D11" s="139" t="s">
        <v>24</v>
      </c>
      <c r="E11" s="87">
        <v>18</v>
      </c>
      <c r="F11" s="88">
        <v>0.05</v>
      </c>
      <c r="G11" s="88">
        <v>0.05</v>
      </c>
      <c r="H11" s="89"/>
      <c r="I11" s="107"/>
      <c r="J11" s="107"/>
    </row>
    <row r="12" spans="1:10" s="75" customFormat="1" ht="20.100000000000001" customHeight="1">
      <c r="A12" s="90"/>
      <c r="B12" s="138" t="s">
        <v>27</v>
      </c>
      <c r="C12" s="86"/>
      <c r="D12" s="139" t="s">
        <v>28</v>
      </c>
      <c r="E12" s="87">
        <v>19</v>
      </c>
      <c r="F12" s="88"/>
      <c r="G12" s="88"/>
      <c r="H12" s="89"/>
      <c r="I12" s="107"/>
      <c r="J12" s="107"/>
    </row>
    <row r="13" spans="1:10" s="75" customFormat="1" ht="20.100000000000001" customHeight="1">
      <c r="A13" s="90"/>
      <c r="B13" s="138" t="s">
        <v>31</v>
      </c>
      <c r="C13" s="86"/>
      <c r="D13" s="139" t="s">
        <v>32</v>
      </c>
      <c r="E13" s="87">
        <v>20</v>
      </c>
      <c r="F13" s="88">
        <v>27.23</v>
      </c>
      <c r="G13" s="88">
        <v>27.23</v>
      </c>
      <c r="H13" s="89"/>
      <c r="I13" s="107"/>
      <c r="J13" s="107"/>
    </row>
    <row r="14" spans="1:10" s="75" customFormat="1" ht="20.100000000000001" customHeight="1">
      <c r="A14" s="90"/>
      <c r="B14" s="138" t="s">
        <v>34</v>
      </c>
      <c r="C14" s="86"/>
      <c r="D14" s="91" t="s">
        <v>35</v>
      </c>
      <c r="E14" s="87">
        <v>21</v>
      </c>
      <c r="F14" s="88">
        <v>85.43</v>
      </c>
      <c r="G14" s="88">
        <v>85.43</v>
      </c>
      <c r="H14" s="89"/>
      <c r="I14" s="107"/>
      <c r="J14" s="107"/>
    </row>
    <row r="15" spans="1:10" s="75" customFormat="1" ht="20.100000000000001" customHeight="1">
      <c r="A15" s="85"/>
      <c r="B15" s="138" t="s">
        <v>37</v>
      </c>
      <c r="C15" s="92"/>
      <c r="D15" s="93" t="s">
        <v>38</v>
      </c>
      <c r="E15" s="87">
        <v>22</v>
      </c>
      <c r="F15" s="87">
        <v>0.13</v>
      </c>
      <c r="G15" s="87">
        <v>0.13</v>
      </c>
      <c r="H15" s="94"/>
      <c r="I15" s="107"/>
      <c r="J15" s="107"/>
    </row>
    <row r="16" spans="1:10" s="75" customFormat="1" ht="20.100000000000001" customHeight="1">
      <c r="A16" s="140" t="s">
        <v>40</v>
      </c>
      <c r="B16" s="138" t="s">
        <v>41</v>
      </c>
      <c r="C16" s="86">
        <v>2510.13</v>
      </c>
      <c r="D16" s="145" t="s">
        <v>42</v>
      </c>
      <c r="E16" s="87">
        <v>23</v>
      </c>
      <c r="F16" s="87">
        <v>2510.13</v>
      </c>
      <c r="G16" s="87">
        <v>2510.13</v>
      </c>
      <c r="H16" s="87"/>
      <c r="I16" s="107"/>
      <c r="J16" s="107"/>
    </row>
    <row r="17" spans="1:10" s="75" customFormat="1" ht="20.100000000000001" customHeight="1">
      <c r="A17" s="96" t="s">
        <v>138</v>
      </c>
      <c r="B17" s="138" t="s">
        <v>45</v>
      </c>
      <c r="C17" s="86"/>
      <c r="D17" s="97" t="s">
        <v>139</v>
      </c>
      <c r="E17" s="87">
        <v>24</v>
      </c>
      <c r="F17" s="98"/>
      <c r="G17" s="87"/>
      <c r="H17" s="99"/>
      <c r="I17" s="107"/>
      <c r="J17" s="107"/>
    </row>
    <row r="18" spans="1:10" s="75" customFormat="1" ht="20.100000000000001" customHeight="1">
      <c r="A18" s="96" t="s">
        <v>140</v>
      </c>
      <c r="B18" s="138" t="s">
        <v>49</v>
      </c>
      <c r="C18" s="86"/>
      <c r="D18" s="93"/>
      <c r="E18" s="87">
        <v>25</v>
      </c>
      <c r="F18" s="98"/>
      <c r="G18" s="87"/>
      <c r="H18" s="99"/>
      <c r="I18" s="107"/>
      <c r="J18" s="107"/>
    </row>
    <row r="19" spans="1:10" s="75" customFormat="1" ht="20.100000000000001" customHeight="1">
      <c r="A19" s="100" t="s">
        <v>141</v>
      </c>
      <c r="B19" s="138" t="s">
        <v>52</v>
      </c>
      <c r="C19" s="101"/>
      <c r="D19" s="102"/>
      <c r="E19" s="87">
        <v>26</v>
      </c>
      <c r="F19" s="98"/>
      <c r="G19" s="87"/>
      <c r="H19" s="103"/>
      <c r="I19" s="107"/>
      <c r="J19" s="107"/>
    </row>
    <row r="20" spans="1:10" s="75" customFormat="1" ht="20.100000000000001" customHeight="1">
      <c r="A20" s="100"/>
      <c r="B20" s="138" t="s">
        <v>55</v>
      </c>
      <c r="C20" s="101"/>
      <c r="D20" s="102"/>
      <c r="E20" s="87">
        <v>27</v>
      </c>
      <c r="F20" s="98"/>
      <c r="G20" s="87"/>
      <c r="H20" s="103"/>
      <c r="I20" s="107"/>
      <c r="J20" s="107"/>
    </row>
    <row r="21" spans="1:10" ht="20.100000000000001" customHeight="1">
      <c r="A21" s="141" t="s">
        <v>54</v>
      </c>
      <c r="B21" s="138" t="s">
        <v>14</v>
      </c>
      <c r="C21" s="104">
        <v>2510.13</v>
      </c>
      <c r="D21" s="142" t="s">
        <v>54</v>
      </c>
      <c r="E21" s="87">
        <v>28</v>
      </c>
      <c r="F21" s="98">
        <v>2510.0300000000002</v>
      </c>
      <c r="G21" s="105">
        <v>2510.0300000000002</v>
      </c>
      <c r="H21" s="105"/>
    </row>
    <row r="22" spans="1:10" ht="29.25" customHeight="1">
      <c r="A22" s="151" t="s">
        <v>142</v>
      </c>
      <c r="B22" s="152"/>
      <c r="C22" s="152"/>
      <c r="D22" s="152"/>
      <c r="E22" s="152"/>
      <c r="F22" s="152"/>
      <c r="G22" s="202"/>
      <c r="H22" s="152"/>
    </row>
  </sheetData>
  <mergeCells count="4">
    <mergeCell ref="A2:H2"/>
    <mergeCell ref="A5:C5"/>
    <mergeCell ref="D5:H5"/>
    <mergeCell ref="A22:H22"/>
  </mergeCells>
  <phoneticPr fontId="10" type="noConversion"/>
  <printOptions horizontalCentered="1"/>
  <pageMargins left="0.35" right="0.35" top="0.59" bottom="0.79000000000000015" header="0.51"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41"/>
  <sheetViews>
    <sheetView workbookViewId="0">
      <selection activeCell="A3" sqref="A3"/>
    </sheetView>
  </sheetViews>
  <sheetFormatPr defaultRowHeight="14.25"/>
  <cols>
    <col min="1" max="2" width="4.625" style="5" customWidth="1"/>
    <col min="3" max="3" width="25.5" style="5" customWidth="1"/>
    <col min="4" max="6" width="32.625" style="5" customWidth="1"/>
    <col min="7" max="16384" width="9" style="5"/>
  </cols>
  <sheetData>
    <row r="1" spans="1:6" s="1" customFormat="1" ht="30" customHeight="1">
      <c r="A1" s="214" t="s">
        <v>143</v>
      </c>
      <c r="B1" s="214"/>
      <c r="C1" s="214"/>
      <c r="D1" s="214"/>
      <c r="E1" s="214"/>
      <c r="F1" s="214"/>
    </row>
    <row r="2" spans="1:6" s="2" customFormat="1" ht="11.1" customHeight="1">
      <c r="A2" s="6"/>
      <c r="B2" s="6"/>
      <c r="C2" s="6"/>
      <c r="F2" s="25" t="s">
        <v>144</v>
      </c>
    </row>
    <row r="3" spans="1:6" s="2" customFormat="1" ht="15" customHeight="1">
      <c r="A3" s="7" t="s">
        <v>2</v>
      </c>
      <c r="B3" s="6"/>
      <c r="C3" s="6"/>
      <c r="D3" s="9"/>
      <c r="E3" s="9"/>
      <c r="F3" s="25" t="s">
        <v>3</v>
      </c>
    </row>
    <row r="4" spans="1:6" s="3" customFormat="1" ht="20.25" customHeight="1">
      <c r="A4" s="215" t="s">
        <v>145</v>
      </c>
      <c r="B4" s="216"/>
      <c r="C4" s="216"/>
      <c r="D4" s="204" t="s">
        <v>42</v>
      </c>
      <c r="E4" s="207" t="s">
        <v>146</v>
      </c>
      <c r="F4" s="210" t="s">
        <v>126</v>
      </c>
    </row>
    <row r="5" spans="1:6" s="3" customFormat="1" ht="24.75" customHeight="1">
      <c r="A5" s="213" t="s">
        <v>66</v>
      </c>
      <c r="B5" s="203"/>
      <c r="C5" s="203" t="s">
        <v>67</v>
      </c>
      <c r="D5" s="205"/>
      <c r="E5" s="208"/>
      <c r="F5" s="211"/>
    </row>
    <row r="6" spans="1:6" s="3" customFormat="1" ht="18" customHeight="1">
      <c r="A6" s="213"/>
      <c r="B6" s="203"/>
      <c r="C6" s="203"/>
      <c r="D6" s="205"/>
      <c r="E6" s="208"/>
      <c r="F6" s="211"/>
    </row>
    <row r="7" spans="1:6" s="3" customFormat="1" ht="22.5" customHeight="1">
      <c r="A7" s="213"/>
      <c r="B7" s="203"/>
      <c r="C7" s="203"/>
      <c r="D7" s="206"/>
      <c r="E7" s="209"/>
      <c r="F7" s="212"/>
    </row>
    <row r="8" spans="1:6" s="3" customFormat="1" ht="22.5" customHeight="1">
      <c r="A8" s="217" t="s">
        <v>68</v>
      </c>
      <c r="B8" s="218"/>
      <c r="C8" s="219"/>
      <c r="D8" s="11">
        <v>1</v>
      </c>
      <c r="E8" s="11">
        <v>2</v>
      </c>
      <c r="F8" s="26">
        <v>3</v>
      </c>
    </row>
    <row r="9" spans="1:6" s="3" customFormat="1" ht="22.5" customHeight="1">
      <c r="A9" s="217" t="s">
        <v>54</v>
      </c>
      <c r="B9" s="218"/>
      <c r="C9" s="219"/>
      <c r="D9" s="69">
        <f>E9+F9</f>
        <v>2510.13</v>
      </c>
      <c r="E9" s="69">
        <v>2188.41</v>
      </c>
      <c r="F9" s="69">
        <v>321.72000000000003</v>
      </c>
    </row>
    <row r="10" spans="1:6" s="4" customFormat="1" ht="22.5" customHeight="1">
      <c r="A10" s="153">
        <v>201</v>
      </c>
      <c r="B10" s="154"/>
      <c r="C10" s="70" t="s">
        <v>69</v>
      </c>
      <c r="D10" s="69">
        <f t="shared" ref="D10:D37" si="0">E10+F10</f>
        <v>2397.29</v>
      </c>
      <c r="E10" s="69">
        <v>2161</v>
      </c>
      <c r="F10" s="69">
        <v>236.29</v>
      </c>
    </row>
    <row r="11" spans="1:6" s="4" customFormat="1" ht="22.5" customHeight="1">
      <c r="A11" s="165" t="s">
        <v>70</v>
      </c>
      <c r="B11" s="166"/>
      <c r="C11" s="70" t="s">
        <v>71</v>
      </c>
      <c r="D11" s="69">
        <f t="shared" si="0"/>
        <v>2267.19</v>
      </c>
      <c r="E11" s="69">
        <v>2159.9</v>
      </c>
      <c r="F11" s="69">
        <v>107.29</v>
      </c>
    </row>
    <row r="12" spans="1:6" s="4" customFormat="1" ht="22.5" customHeight="1">
      <c r="A12" s="165" t="s">
        <v>72</v>
      </c>
      <c r="B12" s="166"/>
      <c r="C12" s="71" t="s">
        <v>73</v>
      </c>
      <c r="D12" s="69">
        <f t="shared" si="0"/>
        <v>2159.9</v>
      </c>
      <c r="E12" s="69">
        <v>2159.9</v>
      </c>
      <c r="F12" s="69"/>
    </row>
    <row r="13" spans="1:6" s="4" customFormat="1" ht="22.5" customHeight="1">
      <c r="A13" s="165" t="s">
        <v>74</v>
      </c>
      <c r="B13" s="166"/>
      <c r="C13" s="71" t="s">
        <v>75</v>
      </c>
      <c r="D13" s="69">
        <f t="shared" si="0"/>
        <v>20</v>
      </c>
      <c r="E13" s="69"/>
      <c r="F13" s="69">
        <v>20</v>
      </c>
    </row>
    <row r="14" spans="1:6" s="4" customFormat="1" ht="22.5" customHeight="1">
      <c r="A14" s="165" t="s">
        <v>76</v>
      </c>
      <c r="B14" s="166"/>
      <c r="C14" s="71" t="s">
        <v>77</v>
      </c>
      <c r="D14" s="69">
        <f t="shared" si="0"/>
        <v>39.26</v>
      </c>
      <c r="E14" s="69"/>
      <c r="F14" s="69">
        <v>39.26</v>
      </c>
    </row>
    <row r="15" spans="1:6" s="4" customFormat="1" ht="22.5" customHeight="1">
      <c r="A15" s="165" t="s">
        <v>78</v>
      </c>
      <c r="B15" s="166"/>
      <c r="C15" s="71" t="s">
        <v>79</v>
      </c>
      <c r="D15" s="69">
        <f t="shared" si="0"/>
        <v>38</v>
      </c>
      <c r="E15" s="69"/>
      <c r="F15" s="69">
        <v>38</v>
      </c>
    </row>
    <row r="16" spans="1:6" s="4" customFormat="1" ht="22.5" customHeight="1">
      <c r="A16" s="165" t="s">
        <v>80</v>
      </c>
      <c r="B16" s="166"/>
      <c r="C16" s="71" t="s">
        <v>81</v>
      </c>
      <c r="D16" s="69">
        <f t="shared" si="0"/>
        <v>10</v>
      </c>
      <c r="E16" s="69"/>
      <c r="F16" s="69">
        <v>10</v>
      </c>
    </row>
    <row r="17" spans="1:6" s="4" customFormat="1" ht="22.5" customHeight="1">
      <c r="A17" s="165" t="s">
        <v>82</v>
      </c>
      <c r="B17" s="166"/>
      <c r="C17" s="70" t="s">
        <v>83</v>
      </c>
      <c r="D17" s="69">
        <f t="shared" si="0"/>
        <v>129</v>
      </c>
      <c r="E17" s="69"/>
      <c r="F17" s="69">
        <v>129</v>
      </c>
    </row>
    <row r="18" spans="1:6" s="4" customFormat="1" ht="22.5" customHeight="1">
      <c r="A18" s="165" t="s">
        <v>84</v>
      </c>
      <c r="B18" s="166"/>
      <c r="C18" s="71" t="s">
        <v>85</v>
      </c>
      <c r="D18" s="69">
        <f t="shared" si="0"/>
        <v>19</v>
      </c>
      <c r="E18" s="69"/>
      <c r="F18" s="69">
        <v>19</v>
      </c>
    </row>
    <row r="19" spans="1:6" s="4" customFormat="1" ht="22.5" customHeight="1">
      <c r="A19" s="165" t="s">
        <v>86</v>
      </c>
      <c r="B19" s="166"/>
      <c r="C19" s="71" t="s">
        <v>87</v>
      </c>
      <c r="D19" s="69">
        <f t="shared" si="0"/>
        <v>105</v>
      </c>
      <c r="E19" s="69"/>
      <c r="F19" s="69">
        <v>105</v>
      </c>
    </row>
    <row r="20" spans="1:6" s="4" customFormat="1" ht="22.5" customHeight="1">
      <c r="A20" s="165" t="s">
        <v>88</v>
      </c>
      <c r="B20" s="166"/>
      <c r="C20" s="71" t="s">
        <v>89</v>
      </c>
      <c r="D20" s="69">
        <f t="shared" si="0"/>
        <v>5</v>
      </c>
      <c r="E20" s="69"/>
      <c r="F20" s="69">
        <v>5</v>
      </c>
    </row>
    <row r="21" spans="1:6" s="4" customFormat="1" ht="22.5" customHeight="1">
      <c r="A21" s="165" t="s">
        <v>90</v>
      </c>
      <c r="B21" s="166"/>
      <c r="C21" s="70" t="s">
        <v>91</v>
      </c>
      <c r="D21" s="69">
        <f t="shared" si="0"/>
        <v>1.1000000000000001</v>
      </c>
      <c r="E21" s="69">
        <v>1.1000000000000001</v>
      </c>
      <c r="F21" s="69"/>
    </row>
    <row r="22" spans="1:6" s="4" customFormat="1" ht="22.5" customHeight="1">
      <c r="A22" s="165" t="s">
        <v>92</v>
      </c>
      <c r="B22" s="166"/>
      <c r="C22" s="71" t="s">
        <v>91</v>
      </c>
      <c r="D22" s="69">
        <f t="shared" si="0"/>
        <v>1.1000000000000001</v>
      </c>
      <c r="E22" s="69">
        <v>1.1000000000000001</v>
      </c>
      <c r="F22" s="69"/>
    </row>
    <row r="23" spans="1:6" s="4" customFormat="1" ht="22.5" customHeight="1">
      <c r="A23" s="165" t="s">
        <v>93</v>
      </c>
      <c r="B23" s="166"/>
      <c r="C23" s="70" t="s">
        <v>94</v>
      </c>
      <c r="D23" s="69">
        <f t="shared" si="0"/>
        <v>0.05</v>
      </c>
      <c r="E23" s="69">
        <v>0.05</v>
      </c>
      <c r="F23" s="69"/>
    </row>
    <row r="24" spans="1:6" s="4" customFormat="1" ht="22.5" customHeight="1">
      <c r="A24" s="165" t="s">
        <v>95</v>
      </c>
      <c r="B24" s="166"/>
      <c r="C24" s="70" t="s">
        <v>96</v>
      </c>
      <c r="D24" s="69">
        <f t="shared" si="0"/>
        <v>0.05</v>
      </c>
      <c r="E24" s="69">
        <v>0.05</v>
      </c>
      <c r="F24" s="69"/>
    </row>
    <row r="25" spans="1:6" s="4" customFormat="1" ht="22.5" customHeight="1">
      <c r="A25" s="165" t="s">
        <v>97</v>
      </c>
      <c r="B25" s="166"/>
      <c r="C25" s="71" t="s">
        <v>85</v>
      </c>
      <c r="D25" s="69">
        <f t="shared" si="0"/>
        <v>0.05</v>
      </c>
      <c r="E25" s="69">
        <v>0.05</v>
      </c>
      <c r="F25" s="69"/>
    </row>
    <row r="26" spans="1:6" s="4" customFormat="1" ht="22.5" customHeight="1">
      <c r="A26" s="165" t="s">
        <v>98</v>
      </c>
      <c r="B26" s="166"/>
      <c r="C26" s="70" t="s">
        <v>99</v>
      </c>
      <c r="D26" s="69">
        <f t="shared" si="0"/>
        <v>27.23</v>
      </c>
      <c r="E26" s="69">
        <v>27.23</v>
      </c>
      <c r="F26" s="69"/>
    </row>
    <row r="27" spans="1:6" s="4" customFormat="1" ht="22.5" customHeight="1">
      <c r="A27" s="165" t="s">
        <v>100</v>
      </c>
      <c r="B27" s="166"/>
      <c r="C27" s="70" t="s">
        <v>101</v>
      </c>
      <c r="D27" s="69">
        <f t="shared" si="0"/>
        <v>27.23</v>
      </c>
      <c r="E27" s="69">
        <v>27.23</v>
      </c>
      <c r="F27" s="69"/>
    </row>
    <row r="28" spans="1:6" s="4" customFormat="1" ht="22.5" customHeight="1">
      <c r="A28" s="165" t="s">
        <v>102</v>
      </c>
      <c r="B28" s="166"/>
      <c r="C28" s="71" t="s">
        <v>103</v>
      </c>
      <c r="D28" s="69">
        <f t="shared" si="0"/>
        <v>27.23</v>
      </c>
      <c r="E28" s="69">
        <v>27.23</v>
      </c>
      <c r="F28" s="69"/>
    </row>
    <row r="29" spans="1:6" s="4" customFormat="1" ht="22.5" customHeight="1">
      <c r="A29" s="165" t="s">
        <v>104</v>
      </c>
      <c r="B29" s="166"/>
      <c r="C29" s="70" t="s">
        <v>105</v>
      </c>
      <c r="D29" s="69">
        <f t="shared" si="0"/>
        <v>85.43</v>
      </c>
      <c r="E29" s="69"/>
      <c r="F29" s="69">
        <v>85.43</v>
      </c>
    </row>
    <row r="30" spans="1:6" s="4" customFormat="1" ht="22.5" customHeight="1">
      <c r="A30" s="165" t="s">
        <v>106</v>
      </c>
      <c r="B30" s="166"/>
      <c r="C30" s="70" t="s">
        <v>107</v>
      </c>
      <c r="D30" s="69">
        <f t="shared" si="0"/>
        <v>8</v>
      </c>
      <c r="E30" s="69"/>
      <c r="F30" s="69">
        <v>8</v>
      </c>
    </row>
    <row r="31" spans="1:6" s="4" customFormat="1" ht="22.5" customHeight="1">
      <c r="A31" s="165" t="s">
        <v>108</v>
      </c>
      <c r="B31" s="166"/>
      <c r="C31" s="71" t="s">
        <v>109</v>
      </c>
      <c r="D31" s="69">
        <f t="shared" si="0"/>
        <v>8</v>
      </c>
      <c r="E31" s="69"/>
      <c r="F31" s="69">
        <v>8</v>
      </c>
    </row>
    <row r="32" spans="1:6" s="4" customFormat="1" ht="22.5" customHeight="1">
      <c r="A32" s="165" t="s">
        <v>110</v>
      </c>
      <c r="B32" s="166"/>
      <c r="C32" s="71" t="s">
        <v>111</v>
      </c>
      <c r="D32" s="69">
        <f t="shared" si="0"/>
        <v>77.430000000000007</v>
      </c>
      <c r="E32" s="69"/>
      <c r="F32" s="69">
        <v>77.430000000000007</v>
      </c>
    </row>
    <row r="33" spans="1:6" s="4" customFormat="1" ht="22.5" customHeight="1">
      <c r="A33" s="165" t="s">
        <v>112</v>
      </c>
      <c r="B33" s="166"/>
      <c r="C33" s="71" t="s">
        <v>113</v>
      </c>
      <c r="D33" s="69">
        <f t="shared" si="0"/>
        <v>1</v>
      </c>
      <c r="E33" s="69"/>
      <c r="F33" s="69">
        <v>1</v>
      </c>
    </row>
    <row r="34" spans="1:6" s="4" customFormat="1" ht="22.5" customHeight="1">
      <c r="A34" s="153" t="s">
        <v>114</v>
      </c>
      <c r="B34" s="154"/>
      <c r="C34" s="71" t="s">
        <v>115</v>
      </c>
      <c r="D34" s="69">
        <f t="shared" si="0"/>
        <v>76.430000000000007</v>
      </c>
      <c r="E34" s="69"/>
      <c r="F34" s="69">
        <v>76.430000000000007</v>
      </c>
    </row>
    <row r="35" spans="1:6" s="4" customFormat="1" ht="22.5" customHeight="1">
      <c r="A35" s="153" t="s">
        <v>116</v>
      </c>
      <c r="B35" s="154"/>
      <c r="C35" s="70" t="s">
        <v>117</v>
      </c>
      <c r="D35" s="69">
        <f t="shared" si="0"/>
        <v>0.13</v>
      </c>
      <c r="E35" s="72">
        <v>0.13</v>
      </c>
      <c r="F35" s="72"/>
    </row>
    <row r="36" spans="1:6" s="4" customFormat="1" ht="22.5" customHeight="1">
      <c r="A36" s="153" t="s">
        <v>118</v>
      </c>
      <c r="B36" s="154"/>
      <c r="C36" s="70" t="s">
        <v>119</v>
      </c>
      <c r="D36" s="69">
        <f t="shared" si="0"/>
        <v>0.13</v>
      </c>
      <c r="E36" s="72">
        <v>0.13</v>
      </c>
      <c r="F36" s="72"/>
    </row>
    <row r="37" spans="1:6" ht="32.25" customHeight="1">
      <c r="A37" s="153" t="s">
        <v>120</v>
      </c>
      <c r="B37" s="154"/>
      <c r="C37" s="71" t="s">
        <v>121</v>
      </c>
      <c r="D37" s="69">
        <f t="shared" si="0"/>
        <v>0.13</v>
      </c>
      <c r="E37" s="73">
        <v>0.13</v>
      </c>
      <c r="F37" s="73"/>
    </row>
    <row r="38" spans="1:6">
      <c r="A38" s="24"/>
    </row>
    <row r="39" spans="1:6">
      <c r="A39" s="24"/>
    </row>
    <row r="40" spans="1:6">
      <c r="A40" s="24"/>
    </row>
    <row r="41" spans="1:6">
      <c r="A41" s="24"/>
    </row>
  </sheetData>
  <mergeCells count="37">
    <mergeCell ref="A1:F1"/>
    <mergeCell ref="A4:C4"/>
    <mergeCell ref="A8:C8"/>
    <mergeCell ref="A9:C9"/>
    <mergeCell ref="A10:B10"/>
    <mergeCell ref="F4:F7"/>
    <mergeCell ref="A5:B7"/>
    <mergeCell ref="A30:B30"/>
    <mergeCell ref="A31:B31"/>
    <mergeCell ref="A32:B32"/>
    <mergeCell ref="A24:B24"/>
    <mergeCell ref="A25:B25"/>
    <mergeCell ref="A26:B26"/>
    <mergeCell ref="A27:B27"/>
    <mergeCell ref="A28:B28"/>
    <mergeCell ref="A29:B29"/>
    <mergeCell ref="A18:B18"/>
    <mergeCell ref="A19:B19"/>
    <mergeCell ref="A20:B20"/>
    <mergeCell ref="A21:B21"/>
    <mergeCell ref="A22:B22"/>
    <mergeCell ref="A36:B36"/>
    <mergeCell ref="A37:B37"/>
    <mergeCell ref="C5:C7"/>
    <mergeCell ref="D4:D7"/>
    <mergeCell ref="E4:E7"/>
    <mergeCell ref="A33:B33"/>
    <mergeCell ref="A34:B34"/>
    <mergeCell ref="A35:B35"/>
    <mergeCell ref="A23:B23"/>
    <mergeCell ref="A12:B12"/>
    <mergeCell ref="A13:B13"/>
    <mergeCell ref="A14:B14"/>
    <mergeCell ref="A15:B15"/>
    <mergeCell ref="A16:B16"/>
    <mergeCell ref="A17:B17"/>
    <mergeCell ref="A11:B11"/>
  </mergeCells>
  <phoneticPr fontId="10" type="noConversion"/>
  <printOptions horizontalCentered="1"/>
  <pageMargins left="0.35" right="0.35" top="0.79000000000000015" bottom="0.79000000000000015" header="0.51" footer="0.2"/>
  <pageSetup paperSize="9"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48"/>
  <sheetViews>
    <sheetView workbookViewId="0">
      <selection activeCell="A3" sqref="A3"/>
    </sheetView>
  </sheetViews>
  <sheetFormatPr defaultRowHeight="14.25"/>
  <cols>
    <col min="1" max="1" width="16.25" style="5" customWidth="1"/>
    <col min="2" max="2" width="29" style="5" customWidth="1"/>
    <col min="3" max="3" width="22.75" style="5" customWidth="1"/>
    <col min="4" max="4" width="24.875" style="5" customWidth="1"/>
    <col min="5" max="5" width="25.375" style="5" customWidth="1"/>
    <col min="6" max="6" width="32.625" style="5" customWidth="1"/>
    <col min="7" max="16384" width="9" style="5"/>
  </cols>
  <sheetData>
    <row r="1" spans="1:6" s="1" customFormat="1" ht="30" customHeight="1">
      <c r="A1" s="220" t="s">
        <v>147</v>
      </c>
      <c r="B1" s="221"/>
      <c r="C1" s="221"/>
      <c r="D1" s="221"/>
      <c r="E1" s="221"/>
      <c r="F1" s="52"/>
    </row>
    <row r="2" spans="1:6" s="2" customFormat="1" ht="11.1" customHeight="1">
      <c r="A2" s="6"/>
      <c r="B2" s="6"/>
      <c r="C2" s="6"/>
      <c r="F2" s="25"/>
    </row>
    <row r="3" spans="1:6" s="2" customFormat="1" ht="27" customHeight="1">
      <c r="A3" s="7" t="s">
        <v>2</v>
      </c>
      <c r="B3" s="6"/>
      <c r="C3" s="6"/>
      <c r="D3" s="9"/>
      <c r="E3" s="53" t="s">
        <v>148</v>
      </c>
      <c r="F3" s="25"/>
    </row>
    <row r="4" spans="1:6" s="48" customFormat="1" ht="30" customHeight="1">
      <c r="A4" s="222" t="s">
        <v>149</v>
      </c>
      <c r="B4" s="223"/>
      <c r="C4" s="224" t="s">
        <v>150</v>
      </c>
      <c r="D4" s="224"/>
      <c r="E4" s="224"/>
    </row>
    <row r="5" spans="1:6" s="49" customFormat="1" ht="30" customHeight="1">
      <c r="A5" s="55" t="s">
        <v>151</v>
      </c>
      <c r="B5" s="55" t="s">
        <v>67</v>
      </c>
      <c r="C5" s="55" t="s">
        <v>54</v>
      </c>
      <c r="D5" s="55" t="s">
        <v>152</v>
      </c>
      <c r="E5" s="54" t="s">
        <v>153</v>
      </c>
    </row>
    <row r="6" spans="1:6" s="50" customFormat="1" ht="30" customHeight="1">
      <c r="A6" s="225" t="s">
        <v>54</v>
      </c>
      <c r="B6" s="225"/>
      <c r="C6" s="57">
        <f>D6+E6</f>
        <v>2188.4</v>
      </c>
      <c r="D6" s="56">
        <f>D7+D38</f>
        <v>1856.75</v>
      </c>
      <c r="E6" s="56">
        <f>E13+E7</f>
        <v>331.65000000000003</v>
      </c>
    </row>
    <row r="7" spans="1:6" s="50" customFormat="1" ht="30" customHeight="1">
      <c r="A7" s="58">
        <v>301</v>
      </c>
      <c r="B7" s="59" t="s">
        <v>154</v>
      </c>
      <c r="C7" s="57">
        <f t="shared" ref="C7:C48" si="0">D7+E7</f>
        <v>1512.22</v>
      </c>
      <c r="D7" s="60">
        <f>SUM(D8:D12)</f>
        <v>1512.22</v>
      </c>
      <c r="E7" s="61"/>
    </row>
    <row r="8" spans="1:6" s="50" customFormat="1" ht="30" customHeight="1">
      <c r="A8" s="62">
        <v>30101</v>
      </c>
      <c r="B8" s="63" t="s">
        <v>155</v>
      </c>
      <c r="C8" s="57">
        <f t="shared" si="0"/>
        <v>913.75</v>
      </c>
      <c r="D8" s="64">
        <v>913.75</v>
      </c>
      <c r="E8" s="64"/>
    </row>
    <row r="9" spans="1:6" s="50" customFormat="1" ht="30" customHeight="1">
      <c r="A9" s="62">
        <v>30102</v>
      </c>
      <c r="B9" s="63" t="s">
        <v>156</v>
      </c>
      <c r="C9" s="57">
        <f t="shared" si="0"/>
        <v>547.99</v>
      </c>
      <c r="D9" s="64">
        <v>547.99</v>
      </c>
      <c r="E9" s="64"/>
    </row>
    <row r="10" spans="1:6" s="50" customFormat="1" ht="30" customHeight="1">
      <c r="A10" s="62">
        <v>30104</v>
      </c>
      <c r="B10" s="65" t="s">
        <v>157</v>
      </c>
      <c r="C10" s="57">
        <f t="shared" si="0"/>
        <v>49.54</v>
      </c>
      <c r="D10" s="64">
        <v>49.54</v>
      </c>
      <c r="E10" s="64"/>
    </row>
    <row r="11" spans="1:6" s="50" customFormat="1" ht="30" customHeight="1">
      <c r="A11" s="62">
        <v>30107</v>
      </c>
      <c r="B11" s="65" t="s">
        <v>158</v>
      </c>
      <c r="C11" s="57">
        <f t="shared" si="0"/>
        <v>0</v>
      </c>
      <c r="D11" s="64"/>
      <c r="E11" s="64"/>
    </row>
    <row r="12" spans="1:6" s="50" customFormat="1" ht="30" customHeight="1">
      <c r="A12" s="62">
        <v>30199</v>
      </c>
      <c r="B12" s="66" t="s">
        <v>159</v>
      </c>
      <c r="C12" s="57">
        <f t="shared" si="0"/>
        <v>0.94</v>
      </c>
      <c r="D12" s="64">
        <v>0.94</v>
      </c>
      <c r="E12" s="64"/>
    </row>
    <row r="13" spans="1:6" s="50" customFormat="1" ht="30" customHeight="1">
      <c r="A13" s="58">
        <v>302</v>
      </c>
      <c r="B13" s="67" t="s">
        <v>160</v>
      </c>
      <c r="C13" s="57">
        <f t="shared" si="0"/>
        <v>331.65000000000003</v>
      </c>
      <c r="D13" s="64"/>
      <c r="E13" s="64">
        <f>SUM(E14:E37)</f>
        <v>331.65000000000003</v>
      </c>
    </row>
    <row r="14" spans="1:6" s="50" customFormat="1" ht="30" customHeight="1">
      <c r="A14" s="66">
        <v>30201</v>
      </c>
      <c r="B14" s="66" t="s">
        <v>161</v>
      </c>
      <c r="C14" s="57">
        <f t="shared" si="0"/>
        <v>16.559999999999999</v>
      </c>
      <c r="D14" s="64"/>
      <c r="E14" s="64">
        <v>16.559999999999999</v>
      </c>
    </row>
    <row r="15" spans="1:6" s="50" customFormat="1" ht="30" customHeight="1">
      <c r="A15" s="66">
        <v>30202</v>
      </c>
      <c r="B15" s="66" t="s">
        <v>162</v>
      </c>
      <c r="C15" s="57">
        <f t="shared" si="0"/>
        <v>0.94</v>
      </c>
      <c r="D15" s="64"/>
      <c r="E15" s="64">
        <v>0.94</v>
      </c>
    </row>
    <row r="16" spans="1:6" s="50" customFormat="1" ht="30" customHeight="1">
      <c r="A16" s="66">
        <v>30203</v>
      </c>
      <c r="B16" s="66" t="s">
        <v>163</v>
      </c>
      <c r="C16" s="57">
        <f t="shared" si="0"/>
        <v>0.8</v>
      </c>
      <c r="D16" s="64"/>
      <c r="E16" s="64">
        <v>0.8</v>
      </c>
    </row>
    <row r="17" spans="1:5" s="50" customFormat="1" ht="30" customHeight="1">
      <c r="A17" s="66">
        <v>30204</v>
      </c>
      <c r="B17" s="66" t="s">
        <v>164</v>
      </c>
      <c r="C17" s="57">
        <f t="shared" si="0"/>
        <v>0.09</v>
      </c>
      <c r="D17" s="64"/>
      <c r="E17" s="64">
        <v>0.09</v>
      </c>
    </row>
    <row r="18" spans="1:5" s="50" customFormat="1" ht="30" customHeight="1">
      <c r="A18" s="66">
        <v>30205</v>
      </c>
      <c r="B18" s="66" t="s">
        <v>165</v>
      </c>
      <c r="C18" s="57">
        <f t="shared" si="0"/>
        <v>8.01</v>
      </c>
      <c r="D18" s="64"/>
      <c r="E18" s="64">
        <v>8.01</v>
      </c>
    </row>
    <row r="19" spans="1:5" s="50" customFormat="1" ht="30" customHeight="1">
      <c r="A19" s="66">
        <v>30206</v>
      </c>
      <c r="B19" s="66" t="s">
        <v>166</v>
      </c>
      <c r="C19" s="57">
        <f t="shared" si="0"/>
        <v>20.420000000000002</v>
      </c>
      <c r="D19" s="64"/>
      <c r="E19" s="64">
        <v>20.420000000000002</v>
      </c>
    </row>
    <row r="20" spans="1:5" s="50" customFormat="1" ht="30" customHeight="1">
      <c r="A20" s="66">
        <v>30207</v>
      </c>
      <c r="B20" s="66" t="s">
        <v>167</v>
      </c>
      <c r="C20" s="57">
        <f t="shared" si="0"/>
        <v>4.5199999999999996</v>
      </c>
      <c r="D20" s="64"/>
      <c r="E20" s="64">
        <v>4.5199999999999996</v>
      </c>
    </row>
    <row r="21" spans="1:5" s="50" customFormat="1" ht="30" customHeight="1">
      <c r="A21" s="66">
        <v>30208</v>
      </c>
      <c r="B21" s="66" t="s">
        <v>168</v>
      </c>
      <c r="C21" s="57">
        <f t="shared" si="0"/>
        <v>0</v>
      </c>
      <c r="D21" s="64"/>
      <c r="E21" s="64"/>
    </row>
    <row r="22" spans="1:5" s="50" customFormat="1" ht="30" customHeight="1">
      <c r="A22" s="66">
        <v>30209</v>
      </c>
      <c r="B22" s="66" t="s">
        <v>169</v>
      </c>
      <c r="C22" s="57">
        <f t="shared" si="0"/>
        <v>11.01</v>
      </c>
      <c r="D22" s="64"/>
      <c r="E22" s="64">
        <v>11.01</v>
      </c>
    </row>
    <row r="23" spans="1:5" s="50" customFormat="1" ht="30" customHeight="1">
      <c r="A23" s="66">
        <v>30211</v>
      </c>
      <c r="B23" s="66" t="s">
        <v>170</v>
      </c>
      <c r="C23" s="57">
        <f t="shared" si="0"/>
        <v>4.79</v>
      </c>
      <c r="D23" s="64"/>
      <c r="E23" s="64">
        <v>4.79</v>
      </c>
    </row>
    <row r="24" spans="1:5" s="50" customFormat="1" ht="30" customHeight="1">
      <c r="A24" s="66">
        <v>30212</v>
      </c>
      <c r="B24" s="66" t="s">
        <v>171</v>
      </c>
      <c r="C24" s="57">
        <f t="shared" si="0"/>
        <v>0</v>
      </c>
      <c r="D24" s="64"/>
      <c r="E24" s="64"/>
    </row>
    <row r="25" spans="1:5" s="50" customFormat="1" ht="30" customHeight="1">
      <c r="A25" s="66">
        <v>30213</v>
      </c>
      <c r="B25" s="66" t="s">
        <v>172</v>
      </c>
      <c r="C25" s="57">
        <f t="shared" si="0"/>
        <v>5.52</v>
      </c>
      <c r="D25" s="64"/>
      <c r="E25" s="64">
        <v>5.52</v>
      </c>
    </row>
    <row r="26" spans="1:5" s="50" customFormat="1" ht="30" customHeight="1">
      <c r="A26" s="66">
        <v>30214</v>
      </c>
      <c r="B26" s="66" t="s">
        <v>173</v>
      </c>
      <c r="C26" s="57">
        <f t="shared" si="0"/>
        <v>0.33</v>
      </c>
      <c r="D26" s="64"/>
      <c r="E26" s="64">
        <v>0.33</v>
      </c>
    </row>
    <row r="27" spans="1:5" s="50" customFormat="1" ht="30" customHeight="1">
      <c r="A27" s="66">
        <v>30215</v>
      </c>
      <c r="B27" s="66" t="s">
        <v>174</v>
      </c>
      <c r="C27" s="57">
        <f t="shared" si="0"/>
        <v>0.84</v>
      </c>
      <c r="D27" s="64"/>
      <c r="E27" s="64">
        <v>0.84</v>
      </c>
    </row>
    <row r="28" spans="1:5" s="50" customFormat="1" ht="30" customHeight="1">
      <c r="A28" s="66">
        <v>30216</v>
      </c>
      <c r="B28" s="66" t="s">
        <v>175</v>
      </c>
      <c r="C28" s="57">
        <f t="shared" si="0"/>
        <v>2.42</v>
      </c>
      <c r="D28" s="64"/>
      <c r="E28" s="64">
        <v>2.42</v>
      </c>
    </row>
    <row r="29" spans="1:5" s="50" customFormat="1" ht="30" customHeight="1">
      <c r="A29" s="66">
        <v>30217</v>
      </c>
      <c r="B29" s="66" t="s">
        <v>176</v>
      </c>
      <c r="C29" s="57">
        <f t="shared" si="0"/>
        <v>11.95</v>
      </c>
      <c r="D29" s="64"/>
      <c r="E29" s="64">
        <v>11.95</v>
      </c>
    </row>
    <row r="30" spans="1:5" s="50" customFormat="1" ht="30" customHeight="1">
      <c r="A30" s="66">
        <v>30218</v>
      </c>
      <c r="B30" s="66" t="s">
        <v>177</v>
      </c>
      <c r="C30" s="57">
        <f t="shared" si="0"/>
        <v>1.72</v>
      </c>
      <c r="D30" s="64"/>
      <c r="E30" s="64">
        <v>1.72</v>
      </c>
    </row>
    <row r="31" spans="1:5" s="50" customFormat="1" ht="30" customHeight="1">
      <c r="A31" s="66">
        <v>30226</v>
      </c>
      <c r="B31" s="66" t="s">
        <v>178</v>
      </c>
      <c r="C31" s="57">
        <f t="shared" si="0"/>
        <v>2.3199999999999998</v>
      </c>
      <c r="D31" s="64"/>
      <c r="E31" s="64">
        <v>2.3199999999999998</v>
      </c>
    </row>
    <row r="32" spans="1:5" s="50" customFormat="1" ht="30" customHeight="1">
      <c r="A32" s="66">
        <v>30227</v>
      </c>
      <c r="B32" s="66" t="s">
        <v>179</v>
      </c>
      <c r="C32" s="57">
        <f t="shared" si="0"/>
        <v>0</v>
      </c>
      <c r="D32" s="64"/>
      <c r="E32" s="64"/>
    </row>
    <row r="33" spans="1:5" s="50" customFormat="1" ht="30" customHeight="1">
      <c r="A33" s="66">
        <v>30228</v>
      </c>
      <c r="B33" s="66" t="s">
        <v>180</v>
      </c>
      <c r="C33" s="57">
        <f t="shared" si="0"/>
        <v>88.68</v>
      </c>
      <c r="D33" s="64"/>
      <c r="E33" s="64">
        <v>88.68</v>
      </c>
    </row>
    <row r="34" spans="1:5" s="50" customFormat="1" ht="30" customHeight="1">
      <c r="A34" s="66">
        <v>30229</v>
      </c>
      <c r="B34" s="66" t="s">
        <v>181</v>
      </c>
      <c r="C34" s="57">
        <f t="shared" si="0"/>
        <v>3.32</v>
      </c>
      <c r="D34" s="64"/>
      <c r="E34" s="64">
        <v>3.32</v>
      </c>
    </row>
    <row r="35" spans="1:5" s="50" customFormat="1" ht="30" customHeight="1">
      <c r="A35" s="66">
        <v>30231</v>
      </c>
      <c r="B35" s="66" t="s">
        <v>182</v>
      </c>
      <c r="C35" s="57">
        <f t="shared" si="0"/>
        <v>10.85</v>
      </c>
      <c r="D35" s="64"/>
      <c r="E35" s="64">
        <v>10.85</v>
      </c>
    </row>
    <row r="36" spans="1:5" s="50" customFormat="1" ht="30" customHeight="1">
      <c r="A36" s="66">
        <v>30239</v>
      </c>
      <c r="B36" s="66" t="s">
        <v>183</v>
      </c>
      <c r="C36" s="57">
        <f t="shared" si="0"/>
        <v>109.37</v>
      </c>
      <c r="D36" s="64"/>
      <c r="E36" s="64">
        <v>109.37</v>
      </c>
    </row>
    <row r="37" spans="1:5" s="50" customFormat="1" ht="30" customHeight="1">
      <c r="A37" s="66">
        <v>30299</v>
      </c>
      <c r="B37" s="66" t="s">
        <v>184</v>
      </c>
      <c r="C37" s="57">
        <f t="shared" si="0"/>
        <v>27.19</v>
      </c>
      <c r="D37" s="64"/>
      <c r="E37" s="64">
        <v>27.19</v>
      </c>
    </row>
    <row r="38" spans="1:5" s="51" customFormat="1" ht="30" customHeight="1">
      <c r="A38" s="67">
        <v>303</v>
      </c>
      <c r="B38" s="67" t="s">
        <v>185</v>
      </c>
      <c r="C38" s="57">
        <f t="shared" si="0"/>
        <v>344.53000000000003</v>
      </c>
      <c r="D38" s="64">
        <f>SUM(D39:D48)</f>
        <v>344.53000000000003</v>
      </c>
      <c r="E38" s="64"/>
    </row>
    <row r="39" spans="1:5" s="50" customFormat="1" ht="30" customHeight="1">
      <c r="A39" s="66">
        <v>30301</v>
      </c>
      <c r="B39" s="66" t="s">
        <v>186</v>
      </c>
      <c r="C39" s="57">
        <f t="shared" si="0"/>
        <v>0</v>
      </c>
      <c r="D39" s="64"/>
      <c r="E39" s="64"/>
    </row>
    <row r="40" spans="1:5" s="50" customFormat="1" ht="30" customHeight="1">
      <c r="A40" s="66">
        <v>30302</v>
      </c>
      <c r="B40" s="66" t="s">
        <v>187</v>
      </c>
      <c r="C40" s="57">
        <f t="shared" si="0"/>
        <v>176.17</v>
      </c>
      <c r="D40" s="64">
        <v>176.17</v>
      </c>
      <c r="E40" s="64"/>
    </row>
    <row r="41" spans="1:5" s="50" customFormat="1" ht="30" customHeight="1">
      <c r="A41" s="66">
        <v>30304</v>
      </c>
      <c r="B41" s="68" t="s">
        <v>188</v>
      </c>
      <c r="C41" s="57">
        <f t="shared" si="0"/>
        <v>0</v>
      </c>
      <c r="D41" s="64"/>
      <c r="E41" s="64"/>
    </row>
    <row r="42" spans="1:5" s="50" customFormat="1" ht="30" customHeight="1">
      <c r="A42" s="66">
        <v>30305</v>
      </c>
      <c r="B42" s="66" t="s">
        <v>189</v>
      </c>
      <c r="C42" s="57">
        <f t="shared" si="0"/>
        <v>8.31</v>
      </c>
      <c r="D42" s="64">
        <v>8.31</v>
      </c>
      <c r="E42" s="64"/>
    </row>
    <row r="43" spans="1:5" s="50" customFormat="1" ht="30" customHeight="1">
      <c r="A43" s="66">
        <v>30306</v>
      </c>
      <c r="B43" s="66" t="s">
        <v>190</v>
      </c>
      <c r="C43" s="57">
        <f t="shared" si="0"/>
        <v>2.8</v>
      </c>
      <c r="D43" s="64">
        <v>2.8</v>
      </c>
      <c r="E43" s="64"/>
    </row>
    <row r="44" spans="1:5" s="50" customFormat="1" ht="30" customHeight="1">
      <c r="A44" s="66">
        <v>30307</v>
      </c>
      <c r="B44" s="66" t="s">
        <v>191</v>
      </c>
      <c r="C44" s="57">
        <f t="shared" si="0"/>
        <v>1.82</v>
      </c>
      <c r="D44" s="64">
        <v>1.82</v>
      </c>
      <c r="E44" s="64"/>
    </row>
    <row r="45" spans="1:5" s="50" customFormat="1" ht="30" customHeight="1">
      <c r="A45" s="66">
        <v>30309</v>
      </c>
      <c r="B45" s="66" t="s">
        <v>192</v>
      </c>
      <c r="C45" s="57">
        <f t="shared" si="0"/>
        <v>0.05</v>
      </c>
      <c r="D45" s="64">
        <v>0.05</v>
      </c>
      <c r="E45" s="64"/>
    </row>
    <row r="46" spans="1:5" s="50" customFormat="1" ht="30" customHeight="1">
      <c r="A46" s="66">
        <v>30311</v>
      </c>
      <c r="B46" s="66" t="s">
        <v>193</v>
      </c>
      <c r="C46" s="57">
        <f t="shared" si="0"/>
        <v>154.15</v>
      </c>
      <c r="D46" s="64">
        <v>154.15</v>
      </c>
      <c r="E46" s="64"/>
    </row>
    <row r="47" spans="1:5" s="50" customFormat="1" ht="30" customHeight="1">
      <c r="A47" s="66"/>
      <c r="B47" s="66" t="s">
        <v>194</v>
      </c>
      <c r="C47" s="57">
        <f t="shared" si="0"/>
        <v>0.13</v>
      </c>
      <c r="D47" s="64">
        <v>0.13</v>
      </c>
      <c r="E47" s="64"/>
    </row>
    <row r="48" spans="1:5" s="50" customFormat="1" ht="30" customHeight="1">
      <c r="A48" s="66">
        <v>30399</v>
      </c>
      <c r="B48" s="66" t="s">
        <v>195</v>
      </c>
      <c r="C48" s="57">
        <f t="shared" si="0"/>
        <v>1.1000000000000001</v>
      </c>
      <c r="D48" s="64">
        <v>1.1000000000000001</v>
      </c>
      <c r="E48" s="64"/>
    </row>
  </sheetData>
  <mergeCells count="4">
    <mergeCell ref="A1:E1"/>
    <mergeCell ref="A4:B4"/>
    <mergeCell ref="C4:E4"/>
    <mergeCell ref="A6:B6"/>
  </mergeCells>
  <phoneticPr fontId="10" type="noConversion"/>
  <printOptions horizontalCentered="1"/>
  <pageMargins left="0.94" right="0.35" top="0.64" bottom="0.79000000000000015" header="0.51"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B1:IE21"/>
  <sheetViews>
    <sheetView tabSelected="1" topLeftCell="A10" workbookViewId="0">
      <selection activeCell="B15" sqref="B15"/>
    </sheetView>
  </sheetViews>
  <sheetFormatPr defaultRowHeight="14.25"/>
  <cols>
    <col min="1" max="1" width="10.125" style="5" customWidth="1"/>
    <col min="2" max="2" width="29.25" style="5" customWidth="1"/>
    <col min="3" max="3" width="20.75" style="5" customWidth="1"/>
    <col min="4" max="4" width="32.125" style="5" customWidth="1"/>
    <col min="5" max="12" width="10.125" style="5" customWidth="1"/>
    <col min="13" max="16384" width="9" style="5"/>
  </cols>
  <sheetData>
    <row r="1" spans="2:239" ht="43.5" customHeight="1"/>
    <row r="2" spans="2:239" ht="25.5">
      <c r="B2" s="30" t="s">
        <v>196</v>
      </c>
      <c r="C2" s="30"/>
      <c r="D2" s="31"/>
      <c r="E2" s="31"/>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row>
    <row r="3" spans="2:239" ht="22.5">
      <c r="B3" s="33"/>
      <c r="D3" s="34" t="s">
        <v>197</v>
      </c>
      <c r="E3" s="35"/>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row>
    <row r="4" spans="2:239" ht="24">
      <c r="B4" s="8" t="s">
        <v>198</v>
      </c>
      <c r="D4" s="34" t="s">
        <v>199</v>
      </c>
      <c r="E4" s="36"/>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row>
    <row r="5" spans="2:239" ht="27" customHeight="1">
      <c r="B5" s="37" t="s">
        <v>200</v>
      </c>
      <c r="C5" s="38" t="s">
        <v>8</v>
      </c>
      <c r="D5" s="39" t="s">
        <v>201</v>
      </c>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row>
    <row r="6" spans="2:239" ht="31.5" customHeight="1">
      <c r="B6" s="41" t="s">
        <v>202</v>
      </c>
      <c r="C6" s="42">
        <v>63.56</v>
      </c>
      <c r="D6" s="43" t="s">
        <v>203</v>
      </c>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row>
    <row r="7" spans="2:239" ht="46.5" customHeight="1">
      <c r="B7" s="44" t="s">
        <v>204</v>
      </c>
      <c r="C7" s="42">
        <v>0</v>
      </c>
      <c r="D7" s="43"/>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row>
    <row r="8" spans="2:239" ht="48" customHeight="1">
      <c r="B8" s="44" t="s">
        <v>205</v>
      </c>
      <c r="C8" s="42">
        <v>38</v>
      </c>
      <c r="D8" s="43"/>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row>
    <row r="9" spans="2:239" ht="45.75" customHeight="1">
      <c r="B9" s="44" t="s">
        <v>206</v>
      </c>
      <c r="C9" s="42">
        <v>0</v>
      </c>
      <c r="D9" s="43"/>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row>
    <row r="10" spans="2:239" ht="45" customHeight="1">
      <c r="B10" s="44" t="s">
        <v>207</v>
      </c>
      <c r="C10" s="42">
        <v>38</v>
      </c>
      <c r="D10" s="43"/>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row>
    <row r="11" spans="2:239" ht="47.25" customHeight="1">
      <c r="B11" s="44" t="s">
        <v>208</v>
      </c>
      <c r="C11" s="42">
        <v>25.56</v>
      </c>
      <c r="D11" s="43" t="s">
        <v>203</v>
      </c>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row>
    <row r="12" spans="2:239" ht="29.25" customHeight="1">
      <c r="B12" s="41" t="s">
        <v>209</v>
      </c>
      <c r="C12" s="42"/>
      <c r="D12" s="43"/>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row>
    <row r="13" spans="2:239" ht="49.5" customHeight="1">
      <c r="B13" s="44" t="s">
        <v>210</v>
      </c>
      <c r="C13" s="42">
        <v>0</v>
      </c>
      <c r="D13" s="43"/>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row>
    <row r="14" spans="2:239" ht="53.25" customHeight="1">
      <c r="B14" s="44" t="s">
        <v>211</v>
      </c>
      <c r="C14" s="42">
        <v>0</v>
      </c>
      <c r="D14" s="43"/>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row>
    <row r="15" spans="2:239" ht="46.5" customHeight="1">
      <c r="B15" s="44" t="s">
        <v>212</v>
      </c>
      <c r="C15" s="42">
        <v>0</v>
      </c>
      <c r="D15" s="43"/>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row>
    <row r="16" spans="2:239" ht="47.25" customHeight="1">
      <c r="B16" s="44" t="s">
        <v>213</v>
      </c>
      <c r="C16" s="42">
        <v>15</v>
      </c>
      <c r="D16" s="43" t="s">
        <v>214</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row>
    <row r="17" spans="2:4" ht="48.75" customHeight="1">
      <c r="B17" s="44" t="s">
        <v>215</v>
      </c>
      <c r="C17" s="42">
        <v>255</v>
      </c>
      <c r="D17" s="43"/>
    </row>
    <row r="18" spans="2:4" ht="48.75" customHeight="1">
      <c r="B18" s="44" t="s">
        <v>216</v>
      </c>
      <c r="C18" s="42">
        <v>1213</v>
      </c>
      <c r="D18" s="43"/>
    </row>
    <row r="19" spans="2:4" ht="18" customHeight="1">
      <c r="B19" s="45" t="s">
        <v>217</v>
      </c>
      <c r="C19" s="45"/>
      <c r="D19" s="46"/>
    </row>
    <row r="20" spans="2:4" ht="15.75" customHeight="1">
      <c r="B20" s="47" t="s">
        <v>218</v>
      </c>
      <c r="C20" s="47"/>
      <c r="D20" s="46"/>
    </row>
    <row r="21" spans="2:4" ht="38.1" customHeight="1">
      <c r="B21" s="226" t="s">
        <v>219</v>
      </c>
      <c r="C21" s="226"/>
      <c r="D21" s="46"/>
    </row>
  </sheetData>
  <mergeCells count="1">
    <mergeCell ref="B21:C21"/>
  </mergeCells>
  <phoneticPr fontId="10" type="noConversion"/>
  <printOptions horizontalCentered="1"/>
  <pageMargins left="0.35" right="0.35" top="0.79000000000000015" bottom="0.79000000000000015" header="0.51" footer="0.2"/>
  <pageSetup paperSize="9" scale="91"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C2" sqref="C2"/>
    </sheetView>
  </sheetViews>
  <sheetFormatPr defaultRowHeight="14.25"/>
  <cols>
    <col min="1" max="1" width="4.625" style="5" customWidth="1"/>
    <col min="2" max="2" width="31.375" style="5" customWidth="1"/>
    <col min="3" max="3" width="11" style="5" customWidth="1"/>
    <col min="4" max="9" width="16.625" style="5" customWidth="1"/>
    <col min="10" max="16384" width="9" style="5"/>
  </cols>
  <sheetData>
    <row r="1" spans="1:9" s="1" customFormat="1" ht="30" customHeight="1">
      <c r="A1" s="214" t="s">
        <v>220</v>
      </c>
      <c r="B1" s="214"/>
      <c r="C1" s="214"/>
      <c r="D1" s="214"/>
      <c r="E1" s="214"/>
      <c r="F1" s="214"/>
      <c r="G1" s="214"/>
      <c r="H1" s="214"/>
      <c r="I1" s="214"/>
    </row>
    <row r="2" spans="1:9" s="2" customFormat="1" ht="11.1" customHeight="1">
      <c r="A2" s="6"/>
      <c r="B2" s="6"/>
      <c r="C2" s="6"/>
      <c r="I2" s="25" t="s">
        <v>221</v>
      </c>
    </row>
    <row r="3" spans="1:9" s="2" customFormat="1" ht="15" customHeight="1">
      <c r="A3" s="7" t="s">
        <v>222</v>
      </c>
      <c r="B3" s="8" t="s">
        <v>223</v>
      </c>
      <c r="C3" s="6"/>
      <c r="D3" s="9"/>
      <c r="E3" s="9"/>
      <c r="F3" s="9"/>
      <c r="G3" s="9"/>
      <c r="H3" s="10"/>
      <c r="I3" s="25" t="s">
        <v>3</v>
      </c>
    </row>
    <row r="4" spans="1:9" s="3" customFormat="1" ht="20.25" customHeight="1">
      <c r="A4" s="215" t="s">
        <v>145</v>
      </c>
      <c r="B4" s="216"/>
      <c r="C4" s="216"/>
      <c r="D4" s="204" t="s">
        <v>224</v>
      </c>
      <c r="E4" s="207" t="s">
        <v>225</v>
      </c>
      <c r="F4" s="231" t="s">
        <v>226</v>
      </c>
      <c r="G4" s="232"/>
      <c r="H4" s="232"/>
      <c r="I4" s="210" t="s">
        <v>139</v>
      </c>
    </row>
    <row r="5" spans="1:9" s="3" customFormat="1" ht="27" customHeight="1">
      <c r="A5" s="213" t="s">
        <v>66</v>
      </c>
      <c r="B5" s="203"/>
      <c r="C5" s="203" t="s">
        <v>67</v>
      </c>
      <c r="D5" s="205"/>
      <c r="E5" s="208"/>
      <c r="F5" s="208" t="s">
        <v>227</v>
      </c>
      <c r="G5" s="208" t="s">
        <v>146</v>
      </c>
      <c r="H5" s="205" t="s">
        <v>126</v>
      </c>
      <c r="I5" s="211"/>
    </row>
    <row r="6" spans="1:9" s="3" customFormat="1" ht="18" customHeight="1">
      <c r="A6" s="213"/>
      <c r="B6" s="203"/>
      <c r="C6" s="203"/>
      <c r="D6" s="205"/>
      <c r="E6" s="208"/>
      <c r="F6" s="208"/>
      <c r="G6" s="208"/>
      <c r="H6" s="205"/>
      <c r="I6" s="211"/>
    </row>
    <row r="7" spans="1:9" s="3" customFormat="1" ht="22.5" customHeight="1">
      <c r="A7" s="213"/>
      <c r="B7" s="203"/>
      <c r="C7" s="203"/>
      <c r="D7" s="206"/>
      <c r="E7" s="209"/>
      <c r="F7" s="209"/>
      <c r="G7" s="209"/>
      <c r="H7" s="206"/>
      <c r="I7" s="212"/>
    </row>
    <row r="8" spans="1:9" s="3" customFormat="1" ht="22.5" customHeight="1">
      <c r="A8" s="217" t="s">
        <v>68</v>
      </c>
      <c r="B8" s="218"/>
      <c r="C8" s="219"/>
      <c r="D8" s="11">
        <v>1</v>
      </c>
      <c r="E8" s="11">
        <v>2</v>
      </c>
      <c r="F8" s="11">
        <v>3</v>
      </c>
      <c r="G8" s="11">
        <v>4</v>
      </c>
      <c r="H8" s="12">
        <v>5</v>
      </c>
      <c r="I8" s="26">
        <v>6</v>
      </c>
    </row>
    <row r="9" spans="1:9" s="3" customFormat="1" ht="22.5" customHeight="1">
      <c r="A9" s="233" t="s">
        <v>54</v>
      </c>
      <c r="B9" s="234"/>
      <c r="C9" s="235"/>
      <c r="D9" s="13"/>
      <c r="E9" s="13"/>
      <c r="F9" s="13"/>
      <c r="G9" s="13"/>
      <c r="H9" s="14"/>
      <c r="I9" s="27"/>
    </row>
    <row r="10" spans="1:9" s="4" customFormat="1" ht="22.5" customHeight="1">
      <c r="A10" s="213"/>
      <c r="B10" s="203"/>
      <c r="C10" s="15"/>
      <c r="D10" s="16"/>
      <c r="E10" s="16"/>
      <c r="F10" s="16"/>
      <c r="G10" s="17"/>
      <c r="H10" s="18"/>
      <c r="I10" s="28"/>
    </row>
    <row r="11" spans="1:9" s="4" customFormat="1" ht="22.5" customHeight="1">
      <c r="A11" s="213"/>
      <c r="B11" s="203"/>
      <c r="C11" s="19"/>
      <c r="D11" s="16"/>
      <c r="E11" s="16"/>
      <c r="F11" s="16"/>
      <c r="G11" s="16"/>
      <c r="H11" s="20"/>
      <c r="I11" s="28"/>
    </row>
    <row r="12" spans="1:9" s="4" customFormat="1" ht="22.5" customHeight="1">
      <c r="A12" s="213"/>
      <c r="B12" s="203"/>
      <c r="C12" s="15"/>
      <c r="D12" s="16"/>
      <c r="E12" s="16"/>
      <c r="F12" s="16"/>
      <c r="G12" s="16"/>
      <c r="H12" s="20"/>
      <c r="I12" s="28"/>
    </row>
    <row r="13" spans="1:9" s="4" customFormat="1" ht="22.5" customHeight="1">
      <c r="A13" s="213"/>
      <c r="B13" s="203"/>
      <c r="C13" s="19"/>
      <c r="D13" s="16"/>
      <c r="E13" s="16"/>
      <c r="F13" s="16"/>
      <c r="G13" s="16"/>
      <c r="H13" s="20"/>
      <c r="I13" s="28"/>
    </row>
    <row r="14" spans="1:9" s="4" customFormat="1" ht="22.5" customHeight="1">
      <c r="A14" s="213"/>
      <c r="B14" s="203"/>
      <c r="C14" s="19"/>
      <c r="D14" s="16"/>
      <c r="E14" s="16"/>
      <c r="F14" s="16"/>
      <c r="G14" s="16"/>
      <c r="H14" s="20"/>
      <c r="I14" s="28"/>
    </row>
    <row r="15" spans="1:9" s="4" customFormat="1" ht="22.5" customHeight="1">
      <c r="A15" s="227"/>
      <c r="B15" s="228"/>
      <c r="C15" s="21"/>
      <c r="D15" s="22"/>
      <c r="E15" s="22"/>
      <c r="F15" s="22"/>
      <c r="G15" s="22"/>
      <c r="H15" s="23"/>
      <c r="I15" s="29"/>
    </row>
    <row r="16" spans="1:9" ht="32.25" customHeight="1">
      <c r="A16" s="229" t="s">
        <v>228</v>
      </c>
      <c r="B16" s="230"/>
      <c r="C16" s="230"/>
      <c r="D16" s="230"/>
      <c r="E16" s="230"/>
      <c r="F16" s="230"/>
      <c r="G16" s="230"/>
      <c r="H16" s="230"/>
      <c r="I16" s="230"/>
    </row>
    <row r="17" spans="1:1">
      <c r="A17" s="24"/>
    </row>
    <row r="18" spans="1:1">
      <c r="A18" s="24"/>
    </row>
    <row r="19" spans="1:1">
      <c r="A19" s="24"/>
    </row>
    <row r="20" spans="1:1">
      <c r="A20" s="24"/>
    </row>
  </sheetData>
  <mergeCells count="20">
    <mergeCell ref="A1:I1"/>
    <mergeCell ref="A4:C4"/>
    <mergeCell ref="F4:H4"/>
    <mergeCell ref="A8:C8"/>
    <mergeCell ref="A9:C9"/>
    <mergeCell ref="C5:C7"/>
    <mergeCell ref="D4:D7"/>
    <mergeCell ref="E4:E7"/>
    <mergeCell ref="F5:F7"/>
    <mergeCell ref="A12:B12"/>
    <mergeCell ref="A13:B13"/>
    <mergeCell ref="A14:B14"/>
    <mergeCell ref="A15:B15"/>
    <mergeCell ref="A16:I16"/>
    <mergeCell ref="G5:G7"/>
    <mergeCell ref="H5:H7"/>
    <mergeCell ref="I4:I7"/>
    <mergeCell ref="A5:B7"/>
    <mergeCell ref="A11:B11"/>
    <mergeCell ref="A10:B10"/>
  </mergeCells>
  <phoneticPr fontId="10" type="noConversion"/>
  <printOptions horizontalCentered="1"/>
  <pageMargins left="0.35" right="0.35" top="0.79000000000000015" bottom="0.79000000000000015" header="0.51" footer="0.2"/>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4</vt:i4>
      </vt:variant>
    </vt:vector>
  </HeadingPairs>
  <TitlesOfParts>
    <vt:vector size="12"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g08政府性基金预算财政拨款支出决算表!Print_Area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IT天空</cp:lastModifiedBy>
  <cp:lastPrinted>2017-07-10T02:17:23Z</cp:lastPrinted>
  <dcterms:created xsi:type="dcterms:W3CDTF">2011-12-26T04:36:18Z</dcterms:created>
  <dcterms:modified xsi:type="dcterms:W3CDTF">2018-08-13T10:06:46Z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