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30" yWindow="435" windowWidth="10800" windowHeight="7005" tabRatio="780" activeTab="11"/>
  </bookViews>
  <sheets>
    <sheet name="封面" sheetId="1" r:id="rId1"/>
    <sheet name="目录" sheetId="2" r:id="rId2"/>
    <sheet name="单位编报说明" sheetId="40" r:id="rId3"/>
    <sheet name="表1-部门预算收支总表（" sheetId="3" r:id="rId4"/>
    <sheet name="表2-收入预算总表" sheetId="4" r:id="rId5"/>
    <sheet name="表3-支出预算汇总表" sheetId="45" r:id="rId6"/>
    <sheet name="表4-支出预算分类总表" sheetId="7" r:id="rId7"/>
    <sheet name="表5-基本支出预算明细表—工资福利支出" sheetId="9" r:id="rId8"/>
    <sheet name="表6-基本支出预算明细表—商品和服务支出" sheetId="11" r:id="rId9"/>
    <sheet name="表7-基本支出预算明细表—对个人和家庭的补助" sheetId="13" r:id="rId10"/>
    <sheet name="表8-政府性基金拨款支出预算表" sheetId="46" r:id="rId11"/>
    <sheet name="表9-“三公”经费" sheetId="44" r:id="rId12"/>
  </sheets>
  <definedNames>
    <definedName name="a">#REF!</definedName>
    <definedName name="A0">#REF!</definedName>
    <definedName name="maocuhui">#REF!</definedName>
    <definedName name="_xlnm.Print_Area" localSheetId="3">'表1-部门预算收支总表（'!$A$1:$H$36</definedName>
    <definedName name="_xlnm.Print_Area" localSheetId="2">单位编报说明!$B$2:$C$33</definedName>
    <definedName name="_xlnm.Print_Area">#REF!</definedName>
    <definedName name="_xlnm.Print_Titles" localSheetId="3">'表1-部门预算收支总表（'!$1:$5</definedName>
    <definedName name="_xlnm.Print_Titles" localSheetId="4">'表2-收入预算总表'!$1:$6</definedName>
    <definedName name="_xlnm.Print_Titles" localSheetId="6">'表4-支出预算分类总表'!$1:$6</definedName>
    <definedName name="_xlnm.Print_Titles" localSheetId="7">'表5-基本支出预算明细表—工资福利支出'!$1:$6</definedName>
    <definedName name="_xlnm.Print_Titles" localSheetId="8">'表6-基本支出预算明细表—商品和服务支出'!$1:$6</definedName>
    <definedName name="_xlnm.Print_Titles" localSheetId="9">'表7-基本支出预算明细表—对个人和家庭的补助'!$1:$6</definedName>
    <definedName name="_xlnm.Print_Titles" localSheetId="10">'表8-政府性基金拨款支出预算表'!$1:$6</definedName>
    <definedName name="_xlnm.Print_Titles" hidden="1">#N/A</definedName>
    <definedName name="Sheet1" localSheetId="11">#REF!</definedName>
    <definedName name="Sheet1">#REF!</definedName>
    <definedName name="地区名称">#REF!</definedName>
    <definedName name="加快国际恐怖">#REF!</definedName>
  </definedNames>
  <calcPr calcId="124519"/>
</workbook>
</file>

<file path=xl/calcChain.xml><?xml version="1.0" encoding="utf-8"?>
<calcChain xmlns="http://schemas.openxmlformats.org/spreadsheetml/2006/main">
  <c r="H33" i="3"/>
  <c r="H36" s="1"/>
  <c r="F6"/>
  <c r="F11"/>
  <c r="D33"/>
  <c r="D36" s="1"/>
  <c r="B33"/>
  <c r="B36" s="1"/>
  <c r="B5" i="44"/>
  <c r="B8"/>
  <c r="F33" i="3" l="1"/>
  <c r="F36" s="1"/>
</calcChain>
</file>

<file path=xl/sharedStrings.xml><?xml version="1.0" encoding="utf-8"?>
<sst xmlns="http://schemas.openxmlformats.org/spreadsheetml/2006/main" count="440" uniqueCount="273">
  <si>
    <t>汨罗市2018年部门预算公开明细表</t>
  </si>
  <si>
    <t>部门编码：</t>
  </si>
  <si>
    <t xml:space="preserve"> </t>
  </si>
  <si>
    <t>部门名称：</t>
  </si>
  <si>
    <t>单位负责人：</t>
  </si>
  <si>
    <t>财务负责人：</t>
  </si>
  <si>
    <t>填报人：</t>
  </si>
  <si>
    <t>目  录</t>
  </si>
  <si>
    <t>序号</t>
  </si>
  <si>
    <t>表名</t>
  </si>
  <si>
    <t>部门预算系统表格名称</t>
  </si>
  <si>
    <t>对应部门预算公开表格名称</t>
  </si>
  <si>
    <t>1.</t>
  </si>
  <si>
    <t>单位编报说明</t>
  </si>
  <si>
    <t>2.</t>
  </si>
  <si>
    <t>预算01表</t>
  </si>
  <si>
    <t>部门预算收支总表</t>
  </si>
  <si>
    <t>3.</t>
  </si>
  <si>
    <t>预算02表</t>
  </si>
  <si>
    <t>收入预算总表</t>
  </si>
  <si>
    <t>4.</t>
  </si>
  <si>
    <t>预算03表</t>
  </si>
  <si>
    <t>支出预算汇总表</t>
  </si>
  <si>
    <t>5.</t>
  </si>
  <si>
    <t>预算04表</t>
  </si>
  <si>
    <t>支出预算分类总表</t>
  </si>
  <si>
    <t>6.</t>
  </si>
  <si>
    <t>预算05表</t>
  </si>
  <si>
    <t>基本支出预算明细表—工资福利支出</t>
  </si>
  <si>
    <t>一般公共预算基本支出情况表</t>
  </si>
  <si>
    <t>7.</t>
  </si>
  <si>
    <t>预算06表</t>
  </si>
  <si>
    <t>基本支出预算明细表—商品和服务支出</t>
  </si>
  <si>
    <t>8.</t>
  </si>
  <si>
    <t>预算07表</t>
  </si>
  <si>
    <t>基本支出预算明细表—对个人和家庭的补助</t>
  </si>
  <si>
    <t>9.</t>
  </si>
  <si>
    <t>预算08表</t>
  </si>
  <si>
    <t>政府性基金拨款支出预算表</t>
  </si>
  <si>
    <t>10.</t>
  </si>
  <si>
    <t>预算09表</t>
  </si>
  <si>
    <t>“三公”经费预算公开表</t>
  </si>
  <si>
    <t xml:space="preserve">            2018年度部门预算编报说明</t>
  </si>
  <si>
    <t>一、部门主要职责及机构设置情况</t>
  </si>
  <si>
    <t>（一）部门主要职责</t>
  </si>
  <si>
    <t>（二）机构设置情况</t>
  </si>
  <si>
    <t>二、2018年度部门预算表</t>
  </si>
  <si>
    <t>2018年度部门预算公开表包括：《预算收支总表》、《部门收入总体情况表》、《部门支出总体情况表》、《预算经费拨款表》、《2018年财政拨款收支总表》、《2018年度部门一般公共预算支出表》、《2018年度部门一般公共预算基本支出表》、《部门政府性基金预算支出情况表》《 “三公”经费预算公开表》，共计九张表。（公开表格附后）</t>
  </si>
  <si>
    <t>三、2018年度部门预算情况说明</t>
  </si>
  <si>
    <t>5、其他重要事项。</t>
  </si>
  <si>
    <t>四、专业名词解释</t>
  </si>
  <si>
    <t>（一）机关运行经费：为保障行政单位（包括参照公务员法管理的事业单位）运行，用当年财政拨款安排的用于购买货物和服务的各项资金，包括办公及印刷费、邮电费、差旅费、会议费、福利费、日常维修费、办公用房水电费、办公用房取暖费、办公用房物业管理费、公务用车运行维护费以及其他费用。</t>
  </si>
  <si>
    <t>（二）“三公”经费：纳入省财政预算管理的“三公“经费，是指用当年一般公共预算拨款安排的公务接待费、公务用车购置及运行维护费和因公出国（境）费。其中，公务接待费反映单位按规定开支的各类公务接待支出；公务用车购置及运行费反映单位公务用车车辆购置支出（含车辆购置税）及燃料费、维修费、保险费等支出；因公出国（境）费反映单位公务出国（境）的国际旅费、国外城市间交通费、住宿费等支出。</t>
  </si>
  <si>
    <t>（三）基本支出：指为保障机构正常运转、完成日常工作任务而发生的人员支出和公用支出。</t>
  </si>
  <si>
    <t>（四）项目支出：指在基本支出之外完成特定行政任务和事业发展目标所发生的支出。</t>
  </si>
  <si>
    <t xml:space="preserve">                                                      </t>
  </si>
  <si>
    <t>单位:万元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</si>
  <si>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</si>
  <si>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</si>
  <si>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</si>
  <si>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</si>
  <si>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</si>
  <si>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</si>
  <si>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</si>
  <si>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</si>
  <si>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</si>
  <si>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</si>
  <si>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</si>
  <si>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</si>
  <si>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</si>
  <si>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</si>
  <si>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</si>
  <si>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</si>
  <si>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</si>
  <si>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</si>
  <si>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</si>
  <si>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</si>
  <si>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</si>
  <si>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</si>
  <si>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</si>
  <si>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</si>
  <si>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</si>
  <si>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</si>
  <si>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</si>
  <si>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</si>
  <si>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</si>
  <si>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</si>
  <si>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</si>
  <si>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</si>
  <si>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</si>
  <si>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</si>
  <si>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</si>
  <si>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</si>
  <si>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</si>
  <si>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</si>
  <si>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</si>
  <si>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</si>
  <si>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</si>
  <si>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</si>
  <si>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</si>
  <si>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</si>
  <si>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</si>
  <si>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</si>
  <si>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</si>
  <si>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</si>
  <si>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</si>
  <si>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</si>
  <si>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</si>
  <si>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</si>
  <si>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</si>
  <si>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</si>
  <si>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</si>
  <si>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</si>
  <si>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</si>
  <si>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</si>
  <si>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</si>
  <si>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</si>
  <si>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</si>
  <si>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</si>
  <si>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</si>
  <si>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</si>
  <si>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</si>
  <si>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</si>
  <si>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</si>
  <si>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</si>
  <si>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</si>
  <si>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</si>
  <si>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</si>
  <si>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</si>
  <si>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</si>
  <si>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</si>
  <si>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</si>
  <si>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</si>
  <si>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</si>
  <si>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</si>
  <si>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</si>
  <si>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</si>
  <si>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</si>
  <si>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单位：万元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</si>
  <si>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</si>
  <si>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</si>
  <si>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</si>
  <si>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</si>
  <si>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</si>
  <si>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</si>
  <si>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</si>
  <si>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</si>
  <si>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</si>
  <si>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</si>
  <si>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</si>
  <si>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</si>
  <si>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</si>
  <si>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</si>
  <si>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</si>
  <si>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</si>
  <si>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单位：元</t>
  </si>
  <si>
    <t>功能科目</t>
  </si>
  <si>
    <t>单位名称(功能科目)</t>
  </si>
  <si>
    <t>总  计</t>
  </si>
  <si>
    <t>公共财政拨款合计</t>
  </si>
  <si>
    <t>基本支出</t>
  </si>
  <si>
    <t>项目支出</t>
  </si>
  <si>
    <t>事业单位经营服务支出</t>
  </si>
  <si>
    <t>上缴上级支出</t>
  </si>
  <si>
    <t>对附属单位补助支出</t>
  </si>
  <si>
    <t>结转下年</t>
  </si>
  <si>
    <t>合计</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</si>
  <si>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</si>
  <si>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</si>
  <si>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</si>
  <si>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</si>
  <si>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</si>
  <si>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</si>
  <si>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</si>
  <si>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</si>
  <si>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</si>
  <si>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</si>
  <si>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</si>
  <si>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</si>
  <si>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</si>
  <si>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</si>
  <si>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</si>
  <si>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</si>
  <si>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</si>
  <si>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</si>
  <si>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</si>
  <si>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</si>
  <si>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</si>
  <si>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</si>
  <si>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</si>
  <si>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</si>
  <si>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</si>
  <si>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</si>
  <si>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</si>
  <si>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</si>
  <si>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</si>
  <si>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</si>
  <si>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</si>
  <si>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</si>
  <si>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</si>
  <si>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</si>
  <si>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</si>
  <si>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</si>
  <si>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</si>
  <si>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</si>
  <si>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</si>
  <si>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</si>
  <si>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</si>
  <si>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</si>
  <si>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</si>
  <si>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</si>
  <si>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</si>
  <si>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</si>
  <si>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</si>
  <si>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其他商品和服务支出</t>
  </si>
  <si>
    <t>离休费</t>
  </si>
  <si>
    <t>退休费</t>
  </si>
  <si>
    <t>退职(役)费</t>
  </si>
  <si>
    <t>抚恤金</t>
  </si>
  <si>
    <t>生活补助</t>
  </si>
  <si>
    <t>救济费</t>
  </si>
  <si>
    <t>医疗补助费</t>
  </si>
  <si>
    <t>助学金</t>
  </si>
  <si>
    <t>奖励金</t>
  </si>
  <si>
    <t>个人农业生产补贴</t>
  </si>
  <si>
    <t>其他对个人和家庭的补助</t>
  </si>
  <si>
    <t>事业单位经营支出</t>
  </si>
  <si>
    <t>填报单位：</t>
  </si>
  <si>
    <t>项目</t>
  </si>
  <si>
    <t>本年预算数</t>
  </si>
  <si>
    <t>备注</t>
  </si>
  <si>
    <t>1、因公出国（境）费用</t>
  </si>
  <si>
    <t>2、公务接待费</t>
  </si>
  <si>
    <t>3、公务用车费</t>
  </si>
  <si>
    <t>其中：（1）公务用车运行维护费</t>
  </si>
  <si>
    <r>
      <rPr>
        <sz val="9"/>
        <rFont val="宋体"/>
        <family val="3"/>
        <charset val="134"/>
      </rPr>
      <t xml:space="preserve"> </t>
    </r>
    <r>
      <rPr>
        <sz val="9"/>
        <rFont val="宋体"/>
        <family val="3"/>
        <charset val="134"/>
      </rPr>
      <t xml:space="preserve">     </t>
    </r>
    <r>
      <rPr>
        <sz val="9"/>
        <rFont val="宋体"/>
        <family val="3"/>
        <charset val="134"/>
      </rPr>
      <t>（2）公务用车购置</t>
    </r>
  </si>
  <si>
    <t>汨罗市畜牧水产局</t>
    <phoneticPr fontId="0" type="noConversion"/>
  </si>
  <si>
    <t>304001</t>
    <phoneticPr fontId="0" type="noConversion"/>
  </si>
  <si>
    <t>周沫</t>
    <phoneticPr fontId="0" type="noConversion"/>
  </si>
  <si>
    <t>何亚</t>
    <phoneticPr fontId="0" type="noConversion"/>
  </si>
  <si>
    <t>易畅</t>
    <phoneticPr fontId="0" type="noConversion"/>
  </si>
  <si>
    <t>汨罗市畜牧水产局是汨罗市政府为畜牧水产发展提供管理保障的工作部门,负责全市畜牧水产技术推广、资源保护、执法监督、质量监督、标准化管理、项目管理、许可管理,畜牧兽医器械产品登记,畜禽品种登记。其主要职责是：
    1、负责全市畜牧水产养殖业生产发展规划、计划制订并组织实施；组织畜牧水产科研成果的推广应用。                                               
    2、负责全市畜牧水产的调查研究、收集和提供市场产供销信息，为促进全市畜牧水产业发展、帮助农民致富献策，当好市委、市政府的参谋。                             
    3、指导全市畜牧水产业务技术工作，搞好行业规范管理，对乡镇畜牧水产工作站实行业务指导。
    4、贯彻实施《中华人民共和国渔业法》、《中华人民共和国动物防疫法》和国务院发布的《兽药管理条例》、《种畜禽管理条例》及其实施细则等有关法规。
    5、负责全市畜牧水产系统干部职工的思想教育管理工作，搞好生产经营单位的工作指导。
    6、承办市委、市政府交办的其他事项。</t>
    <phoneticPr fontId="0" type="noConversion"/>
  </si>
  <si>
    <t>我单位包含汨罗市畜牧水产局及汨罗市动物卫生监督所、汨罗市渔政站、汨罗市磊石渔场3个二级机构。其中汨罗市动物卫生监督所为财政全额拨款单位，执行事业单位会计制度。汨罗市渔政站、汨罗市磊石渔场为财政差额拨款单位执行事业单位会计制度。</t>
    <phoneticPr fontId="0" type="noConversion"/>
  </si>
  <si>
    <t>1、年度收支预算情况。我部门2018年度预算总收入1226.61万元，比2017年增加184.78 万元；本年预算总支出1226.61万元，比2017年增加  184.78  万元。</t>
    <phoneticPr fontId="0" type="noConversion"/>
  </si>
  <si>
    <r>
      <t>4、年度一般公共预算财政拨款“三公”经费支出预算情况。我部门2018年度“三公”经费支出合计为  55.26</t>
    </r>
    <r>
      <rPr>
        <sz val="12"/>
        <rFont val="宋体"/>
        <family val="3"/>
        <charset val="134"/>
      </rPr>
      <t xml:space="preserve">   万元，比2017年决算数减少 </t>
    </r>
    <r>
      <rPr>
        <sz val="12"/>
        <rFont val="宋体"/>
        <family val="3"/>
        <charset val="134"/>
      </rPr>
      <t>3.24</t>
    </r>
    <r>
      <rPr>
        <sz val="12"/>
        <rFont val="宋体"/>
        <family val="3"/>
        <charset val="134"/>
      </rPr>
      <t xml:space="preserve">   万元，增减少  </t>
    </r>
    <r>
      <rPr>
        <sz val="12"/>
        <rFont val="宋体"/>
        <family val="3"/>
        <charset val="134"/>
      </rPr>
      <t>5.54</t>
    </r>
    <r>
      <rPr>
        <sz val="12"/>
        <rFont val="宋体"/>
        <family val="3"/>
        <charset val="134"/>
      </rPr>
      <t xml:space="preserve">  %，比2017年预算数减少</t>
    </r>
    <r>
      <rPr>
        <sz val="12"/>
        <rFont val="宋体"/>
        <family val="3"/>
        <charset val="134"/>
      </rPr>
      <t xml:space="preserve"> 3.25</t>
    </r>
    <r>
      <rPr>
        <sz val="12"/>
        <rFont val="宋体"/>
        <family val="3"/>
        <charset val="134"/>
      </rPr>
      <t xml:space="preserve"> 万元，减少  </t>
    </r>
    <r>
      <rPr>
        <sz val="12"/>
        <rFont val="宋体"/>
        <family val="3"/>
        <charset val="134"/>
      </rPr>
      <t>5.56</t>
    </r>
    <r>
      <rPr>
        <sz val="12"/>
        <rFont val="宋体"/>
        <family val="3"/>
        <charset val="134"/>
      </rPr>
      <t xml:space="preserve">   %。减少原因主要为厉行节约</t>
    </r>
    <r>
      <rPr>
        <sz val="12"/>
        <rFont val="宋体"/>
        <family val="3"/>
        <charset val="134"/>
      </rPr>
      <t>,减少开支</t>
    </r>
    <r>
      <rPr>
        <sz val="12"/>
        <rFont val="宋体"/>
        <family val="3"/>
        <charset val="134"/>
      </rPr>
      <t xml:space="preserve"> 。</t>
    </r>
    <phoneticPr fontId="0" type="noConversion"/>
  </si>
  <si>
    <r>
      <t xml:space="preserve">②年度政府采购支出预算情况。2018年度单位政府采购预算支出    </t>
    </r>
    <r>
      <rPr>
        <sz val="12"/>
        <rFont val="宋体"/>
        <family val="3"/>
        <charset val="134"/>
      </rPr>
      <t>0</t>
    </r>
    <r>
      <rPr>
        <sz val="12"/>
        <rFont val="宋体"/>
        <family val="3"/>
        <charset val="134"/>
      </rPr>
      <t xml:space="preserve">  万元，其中政府采购货物支出  </t>
    </r>
    <r>
      <rPr>
        <sz val="12"/>
        <rFont val="宋体"/>
        <family val="3"/>
        <charset val="134"/>
      </rPr>
      <t>0</t>
    </r>
    <r>
      <rPr>
        <sz val="12"/>
        <rFont val="宋体"/>
        <family val="3"/>
        <charset val="134"/>
      </rPr>
      <t xml:space="preserve">   万元，政府采购工程支出  </t>
    </r>
    <r>
      <rPr>
        <sz val="12"/>
        <rFont val="宋体"/>
        <family val="3"/>
        <charset val="134"/>
      </rPr>
      <t>0</t>
    </r>
    <r>
      <rPr>
        <sz val="12"/>
        <rFont val="宋体"/>
        <family val="3"/>
        <charset val="134"/>
      </rPr>
      <t xml:space="preserve">   万元，政府采购服务支出    </t>
    </r>
    <r>
      <rPr>
        <sz val="12"/>
        <rFont val="宋体"/>
        <family val="3"/>
        <charset val="134"/>
      </rPr>
      <t>0</t>
    </r>
    <r>
      <rPr>
        <sz val="12"/>
        <rFont val="宋体"/>
        <family val="3"/>
        <charset val="134"/>
      </rPr>
      <t xml:space="preserve">   万元。</t>
    </r>
    <phoneticPr fontId="0" type="noConversion"/>
  </si>
  <si>
    <t>单位：万元</t>
    <phoneticPr fontId="0" type="noConversion"/>
  </si>
  <si>
    <r>
      <t>3、年度支出预算情况。我部门2018年度支出1226.61</t>
    </r>
    <r>
      <rPr>
        <sz val="12"/>
        <rFont val="宋体"/>
        <family val="3"/>
        <charset val="134"/>
      </rPr>
      <t xml:space="preserve">万元，其中基本支出 </t>
    </r>
    <r>
      <rPr>
        <sz val="12"/>
        <rFont val="宋体"/>
        <family val="3"/>
        <charset val="134"/>
      </rPr>
      <t>922.61</t>
    </r>
    <r>
      <rPr>
        <sz val="12"/>
        <rFont val="宋体"/>
        <family val="3"/>
        <charset val="134"/>
      </rPr>
      <t xml:space="preserve">  万元（工资福利支出 </t>
    </r>
    <r>
      <rPr>
        <sz val="12"/>
        <rFont val="宋体"/>
        <family val="3"/>
        <charset val="134"/>
      </rPr>
      <t>824.85</t>
    </r>
    <r>
      <rPr>
        <sz val="12"/>
        <rFont val="宋体"/>
        <family val="3"/>
        <charset val="134"/>
      </rPr>
      <t xml:space="preserve"> 万元、商品和服务支出 </t>
    </r>
    <r>
      <rPr>
        <sz val="12"/>
        <rFont val="宋体"/>
        <family val="3"/>
        <charset val="134"/>
      </rPr>
      <t>94.66</t>
    </r>
    <r>
      <rPr>
        <sz val="12"/>
        <rFont val="宋体"/>
        <family val="3"/>
        <charset val="134"/>
      </rPr>
      <t xml:space="preserve">万元、其他工资福利支出 </t>
    </r>
    <r>
      <rPr>
        <sz val="12"/>
        <rFont val="宋体"/>
        <family val="3"/>
        <charset val="134"/>
      </rPr>
      <t>3.10</t>
    </r>
    <r>
      <rPr>
        <sz val="12"/>
        <rFont val="宋体"/>
        <family val="3"/>
        <charset val="134"/>
      </rPr>
      <t xml:space="preserve"> 万元），项目支出  </t>
    </r>
    <r>
      <rPr>
        <sz val="12"/>
        <rFont val="宋体"/>
        <family val="3"/>
        <charset val="134"/>
      </rPr>
      <t>304</t>
    </r>
    <r>
      <rPr>
        <sz val="12"/>
        <rFont val="宋体"/>
        <family val="3"/>
        <charset val="134"/>
      </rPr>
      <t xml:space="preserve">  万元（江豚保护及渔政执法经费</t>
    </r>
    <r>
      <rPr>
        <sz val="12"/>
        <rFont val="宋体"/>
        <family val="3"/>
        <charset val="134"/>
      </rPr>
      <t>23</t>
    </r>
    <r>
      <rPr>
        <sz val="12"/>
        <rFont val="宋体"/>
        <family val="3"/>
        <charset val="134"/>
      </rPr>
      <t>万元</t>
    </r>
    <r>
      <rPr>
        <sz val="12"/>
        <rFont val="宋体"/>
        <family val="3"/>
        <charset val="134"/>
      </rPr>
      <t>,</t>
    </r>
    <r>
      <rPr>
        <sz val="12"/>
        <rFont val="宋体"/>
        <family val="3"/>
        <charset val="134"/>
      </rPr>
      <t>重大动物疫病防控及卫生监督</t>
    </r>
    <r>
      <rPr>
        <sz val="12"/>
        <rFont val="宋体"/>
        <family val="3"/>
        <charset val="134"/>
      </rPr>
      <t>27</t>
    </r>
    <r>
      <rPr>
        <sz val="12"/>
        <rFont val="宋体"/>
        <family val="3"/>
        <charset val="134"/>
      </rPr>
      <t>万元</t>
    </r>
    <r>
      <rPr>
        <sz val="12"/>
        <rFont val="宋体"/>
        <family val="3"/>
        <charset val="134"/>
      </rPr>
      <t>,</t>
    </r>
    <r>
      <rPr>
        <sz val="12"/>
        <rFont val="宋体"/>
        <family val="3"/>
        <charset val="134"/>
      </rPr>
      <t>重大动物疫病疫苗县级配套经费</t>
    </r>
    <r>
      <rPr>
        <sz val="12"/>
        <rFont val="宋体"/>
        <family val="3"/>
        <charset val="134"/>
      </rPr>
      <t>18</t>
    </r>
    <r>
      <rPr>
        <sz val="12"/>
        <rFont val="宋体"/>
        <family val="3"/>
        <charset val="134"/>
      </rPr>
      <t>万元</t>
    </r>
    <r>
      <rPr>
        <sz val="12"/>
        <rFont val="宋体"/>
        <family val="3"/>
        <charset val="134"/>
      </rPr>
      <t>,</t>
    </r>
    <r>
      <rPr>
        <sz val="12"/>
        <rFont val="宋体"/>
        <family val="3"/>
        <charset val="134"/>
      </rPr>
      <t>生猪定点屠宰监管</t>
    </r>
    <r>
      <rPr>
        <sz val="12"/>
        <rFont val="宋体"/>
        <family val="3"/>
        <charset val="134"/>
      </rPr>
      <t>13</t>
    </r>
    <r>
      <rPr>
        <sz val="12"/>
        <rFont val="宋体"/>
        <family val="3"/>
        <charset val="134"/>
      </rPr>
      <t>万元</t>
    </r>
    <r>
      <rPr>
        <sz val="12"/>
        <rFont val="宋体"/>
        <family val="3"/>
        <charset val="134"/>
      </rPr>
      <t>,</t>
    </r>
    <r>
      <rPr>
        <sz val="12"/>
        <rFont val="宋体"/>
        <family val="3"/>
        <charset val="134"/>
      </rPr>
      <t>渔政站津补贴补差</t>
    </r>
    <r>
      <rPr>
        <sz val="12"/>
        <rFont val="宋体"/>
        <family val="3"/>
        <charset val="134"/>
      </rPr>
      <t>11</t>
    </r>
    <r>
      <rPr>
        <sz val="12"/>
        <rFont val="宋体"/>
        <family val="3"/>
        <charset val="134"/>
      </rPr>
      <t>万元</t>
    </r>
    <r>
      <rPr>
        <sz val="12"/>
        <rFont val="宋体"/>
        <family val="3"/>
        <charset val="134"/>
      </rPr>
      <t>,</t>
    </r>
    <r>
      <rPr>
        <sz val="12"/>
        <rFont val="宋体"/>
        <family val="3"/>
        <charset val="134"/>
      </rPr>
      <t>养殖环节病死猪无害化处理中心监管经费</t>
    </r>
    <r>
      <rPr>
        <sz val="12"/>
        <rFont val="宋体"/>
        <family val="3"/>
        <charset val="134"/>
      </rPr>
      <t>27</t>
    </r>
    <r>
      <rPr>
        <sz val="12"/>
        <rFont val="宋体"/>
        <family val="3"/>
        <charset val="134"/>
      </rPr>
      <t>万元</t>
    </r>
    <r>
      <rPr>
        <sz val="12"/>
        <rFont val="宋体"/>
        <family val="3"/>
        <charset val="134"/>
      </rPr>
      <t>,</t>
    </r>
    <r>
      <rPr>
        <sz val="12"/>
        <rFont val="宋体"/>
        <family val="3"/>
        <charset val="134"/>
      </rPr>
      <t>养殖环节病死猪无害化处理购买服务补助</t>
    </r>
    <r>
      <rPr>
        <sz val="12"/>
        <rFont val="宋体"/>
        <family val="3"/>
        <charset val="134"/>
      </rPr>
      <t>162</t>
    </r>
    <r>
      <rPr>
        <sz val="12"/>
        <rFont val="宋体"/>
        <family val="3"/>
        <charset val="134"/>
      </rPr>
      <t>万元</t>
    </r>
    <r>
      <rPr>
        <sz val="12"/>
        <rFont val="宋体"/>
        <family val="3"/>
        <charset val="134"/>
      </rPr>
      <t>,</t>
    </r>
    <r>
      <rPr>
        <sz val="12"/>
        <rFont val="宋体"/>
        <family val="3"/>
        <charset val="134"/>
      </rPr>
      <t>良种场、种畜场</t>
    </r>
    <r>
      <rPr>
        <sz val="12"/>
        <rFont val="宋体"/>
        <family val="3"/>
        <charset val="134"/>
      </rPr>
      <t>3</t>
    </r>
    <r>
      <rPr>
        <sz val="12"/>
        <rFont val="宋体"/>
        <family val="3"/>
        <charset val="134"/>
      </rPr>
      <t>万元</t>
    </r>
    <r>
      <rPr>
        <sz val="12"/>
        <rFont val="宋体"/>
        <family val="3"/>
        <charset val="134"/>
      </rPr>
      <t>,</t>
    </r>
    <r>
      <rPr>
        <sz val="12"/>
        <rFont val="宋体"/>
        <family val="3"/>
        <charset val="134"/>
      </rPr>
      <t>磊石渔场</t>
    </r>
    <r>
      <rPr>
        <sz val="12"/>
        <rFont val="宋体"/>
        <family val="3"/>
        <charset val="134"/>
      </rPr>
      <t>20</t>
    </r>
    <r>
      <rPr>
        <sz val="12"/>
        <rFont val="宋体"/>
        <family val="3"/>
        <charset val="134"/>
      </rPr>
      <t>万元）。</t>
    </r>
    <phoneticPr fontId="0" type="noConversion"/>
  </si>
  <si>
    <t>304001</t>
  </si>
  <si>
    <t>汨罗市畜牧水产局</t>
  </si>
  <si>
    <t xml:space="preserve">  304001</t>
  </si>
  <si>
    <t xml:space="preserve">  汨罗市畜牧水产局本级</t>
  </si>
  <si>
    <t xml:space="preserve">  304003</t>
  </si>
  <si>
    <t xml:space="preserve">  汨罗市动物卫生监督所</t>
  </si>
  <si>
    <t xml:space="preserve">  304004</t>
  </si>
  <si>
    <t xml:space="preserve">  汨罗市渔政管理站</t>
  </si>
  <si>
    <t>304</t>
  </si>
  <si>
    <t xml:space="preserve">    304001</t>
  </si>
  <si>
    <t xml:space="preserve">    行政运行（农业）</t>
  </si>
  <si>
    <t xml:space="preserve">    其他农业支出</t>
  </si>
  <si>
    <t xml:space="preserve">    304003</t>
  </si>
  <si>
    <t xml:space="preserve">    304004</t>
  </si>
  <si>
    <r>
      <t xml:space="preserve">2、年度收入预算情况。我部门2018年度收入 1226.61 </t>
    </r>
    <r>
      <rPr>
        <sz val="12"/>
        <rFont val="宋体"/>
        <family val="3"/>
        <charset val="134"/>
      </rPr>
      <t>万元，其中：经费拨款 1209.56 万元、纳入预算管理的非税收入拨款  10  万元、其他收入  0.05   万元。</t>
    </r>
    <phoneticPr fontId="0" type="noConversion"/>
  </si>
  <si>
    <t xml:space="preserve">①机关运行经费预算情况。本部门2018年度机关运行经费预算 62.97 万元，比2017年增加  2.66 万元，原因运行经费从2017年的5000元/人提高到6000元/人       。   </t>
    <phoneticPr fontId="0" type="noConversion"/>
  </si>
  <si>
    <t>部门收支总表</t>
    <phoneticPr fontId="0" type="noConversion"/>
  </si>
  <si>
    <t>部  门   收  支  总  表</t>
    <phoneticPr fontId="0" type="noConversion"/>
  </si>
  <si>
    <t>部门收入总体情况表/财政拨款收支总体情况表</t>
    <phoneticPr fontId="0" type="noConversion"/>
  </si>
  <si>
    <t>财政拨款收支总体情况表</t>
    <phoneticPr fontId="0" type="noConversion"/>
  </si>
  <si>
    <t>部门支出总体情况表</t>
    <phoneticPr fontId="0" type="noConversion"/>
  </si>
  <si>
    <t>一般公共预算支出情况表</t>
    <phoneticPr fontId="0" type="noConversion"/>
  </si>
  <si>
    <t>一般公共预算基本支出情况表</t>
    <phoneticPr fontId="0" type="noConversion"/>
  </si>
  <si>
    <t>政府性基金预算支出情况表</t>
    <phoneticPr fontId="0" type="noConversion"/>
  </si>
  <si>
    <t>2018年“三公”经费预算公开表</t>
    <phoneticPr fontId="0" type="noConversion"/>
  </si>
</sst>
</file>

<file path=xl/styles.xml><?xml version="1.0" encoding="utf-8"?>
<styleSheet xmlns="http://schemas.openxmlformats.org/spreadsheetml/2006/main">
  <numFmts count="4">
    <numFmt numFmtId="176" formatCode="_ * #,##0_ ;_ * \-#,##0_ ;_ * &quot;-&quot;_ ;_ @_ "/>
    <numFmt numFmtId="177" formatCode="* #,##0;* \-#,##0;* &quot;-&quot;;@"/>
    <numFmt numFmtId="178" formatCode="#,##0.00_);[Red]\(#,##0.00\)"/>
    <numFmt numFmtId="179" formatCode="* #,##0.00;* \-#,##0.00;* &quot;&quot;??;@"/>
  </numFmts>
  <fonts count="41">
    <font>
      <sz val="9"/>
      <name val="宋体"/>
      <charset val="134"/>
    </font>
    <font>
      <sz val="12"/>
      <name val="宋体"/>
      <family val="3"/>
      <charset val="134"/>
    </font>
    <font>
      <sz val="12"/>
      <name val="楷体_GB2312"/>
      <family val="3"/>
      <charset val="134"/>
    </font>
    <font>
      <sz val="10"/>
      <name val="宋体"/>
      <family val="3"/>
      <charset val="134"/>
    </font>
    <font>
      <sz val="18"/>
      <name val="黑体"/>
      <family val="3"/>
      <charset val="134"/>
    </font>
    <font>
      <sz val="12"/>
      <name val="华文中宋"/>
      <family val="3"/>
      <charset val="134"/>
    </font>
    <font>
      <b/>
      <sz val="14"/>
      <name val="宋体"/>
      <family val="3"/>
      <charset val="134"/>
    </font>
    <font>
      <sz val="9"/>
      <name val="宋体"/>
      <family val="3"/>
      <charset val="134"/>
    </font>
    <font>
      <b/>
      <sz val="10"/>
      <name val="宋体"/>
      <family val="3"/>
      <charset val="134"/>
    </font>
    <font>
      <b/>
      <sz val="9"/>
      <name val="宋体"/>
      <family val="3"/>
      <charset val="134"/>
    </font>
    <font>
      <b/>
      <sz val="16"/>
      <name val="宋体"/>
      <family val="3"/>
      <charset val="134"/>
    </font>
    <font>
      <b/>
      <sz val="12"/>
      <name val="宋体"/>
      <family val="3"/>
      <charset val="134"/>
    </font>
    <font>
      <sz val="12"/>
      <name val="宋体"/>
      <family val="3"/>
      <charset val="134"/>
    </font>
    <font>
      <sz val="12"/>
      <name val="宋体"/>
      <family val="3"/>
      <charset val="134"/>
      <scheme val="minor"/>
    </font>
    <font>
      <b/>
      <sz val="36"/>
      <name val="宋体"/>
      <family val="3"/>
      <charset val="134"/>
    </font>
    <font>
      <sz val="14"/>
      <name val="宋体"/>
      <family val="3"/>
      <charset val="134"/>
    </font>
    <font>
      <b/>
      <sz val="10"/>
      <name val="黑体"/>
      <family val="3"/>
      <charset val="134"/>
    </font>
    <font>
      <b/>
      <sz val="15"/>
      <name val="宋体"/>
      <family val="3"/>
      <charset val="134"/>
    </font>
    <font>
      <b/>
      <sz val="11"/>
      <color indexed="52"/>
      <name val="宋体"/>
      <family val="3"/>
      <charset val="134"/>
    </font>
    <font>
      <sz val="11"/>
      <color indexed="20"/>
      <name val="宋体"/>
      <family val="3"/>
      <charset val="134"/>
    </font>
    <font>
      <sz val="11"/>
      <color indexed="8"/>
      <name val="宋体"/>
      <family val="3"/>
      <charset val="134"/>
    </font>
    <font>
      <b/>
      <sz val="11"/>
      <color indexed="63"/>
      <name val="宋体"/>
      <family val="3"/>
      <charset val="134"/>
    </font>
    <font>
      <sz val="11"/>
      <color indexed="60"/>
      <name val="宋体"/>
      <family val="3"/>
      <charset val="134"/>
    </font>
    <font>
      <sz val="10"/>
      <name val="Arial"/>
      <family val="2"/>
    </font>
    <font>
      <b/>
      <sz val="10"/>
      <name val="Arial"/>
      <family val="2"/>
    </font>
    <font>
      <sz val="11"/>
      <color indexed="9"/>
      <name val="宋体"/>
      <family val="3"/>
      <charset val="134"/>
    </font>
    <font>
      <i/>
      <sz val="11"/>
      <color indexed="23"/>
      <name val="宋体"/>
      <family val="3"/>
      <charset val="134"/>
    </font>
    <font>
      <sz val="11"/>
      <color indexed="52"/>
      <name val="宋体"/>
      <family val="3"/>
      <charset val="134"/>
    </font>
    <font>
      <b/>
      <sz val="11"/>
      <color indexed="9"/>
      <name val="宋体"/>
      <family val="3"/>
      <charset val="134"/>
    </font>
    <font>
      <sz val="11"/>
      <color indexed="17"/>
      <name val="宋体"/>
      <family val="3"/>
      <charset val="134"/>
    </font>
    <font>
      <b/>
      <sz val="18"/>
      <color indexed="56"/>
      <name val="宋体"/>
      <family val="3"/>
      <charset val="134"/>
    </font>
    <font>
      <b/>
      <sz val="15"/>
      <color indexed="56"/>
      <name val="宋体"/>
      <family val="3"/>
      <charset val="134"/>
    </font>
    <font>
      <b/>
      <sz val="11"/>
      <color indexed="56"/>
      <name val="宋体"/>
      <family val="3"/>
      <charset val="134"/>
    </font>
    <font>
      <sz val="12"/>
      <name val="Arial"/>
      <family val="2"/>
    </font>
    <font>
      <b/>
      <sz val="13"/>
      <color indexed="56"/>
      <name val="宋体"/>
      <family val="3"/>
      <charset val="134"/>
    </font>
    <font>
      <sz val="11"/>
      <color indexed="62"/>
      <name val="宋体"/>
      <family val="3"/>
      <charset val="134"/>
    </font>
    <font>
      <b/>
      <sz val="11"/>
      <color indexed="8"/>
      <name val="宋体"/>
      <family val="3"/>
      <charset val="134"/>
    </font>
    <font>
      <sz val="11"/>
      <color indexed="10"/>
      <name val="宋体"/>
      <family val="3"/>
      <charset val="134"/>
    </font>
    <font>
      <sz val="12"/>
      <name val="宋体"/>
      <family val="3"/>
      <charset val="134"/>
    </font>
    <font>
      <sz val="9"/>
      <name val="宋体"/>
      <charset val="134"/>
    </font>
    <font>
      <sz val="10"/>
      <name val="宋体"/>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3"/>
        <bgColor indexed="64"/>
      </patternFill>
    </fill>
    <fill>
      <patternFill patternType="solid">
        <fgColor indexed="44"/>
        <bgColor indexed="64"/>
      </patternFill>
    </fill>
    <fill>
      <patternFill patternType="solid">
        <fgColor indexed="36"/>
        <bgColor indexed="64"/>
      </patternFill>
    </fill>
    <fill>
      <patternFill patternType="solid">
        <fgColor indexed="57"/>
        <bgColor indexed="64"/>
      </patternFill>
    </fill>
    <fill>
      <patternFill patternType="solid">
        <fgColor indexed="47"/>
        <bgColor indexed="64"/>
      </patternFill>
    </fill>
    <fill>
      <patternFill patternType="solid">
        <fgColor indexed="31"/>
        <bgColor indexed="64"/>
      </patternFill>
    </fill>
    <fill>
      <patternFill patternType="solid">
        <fgColor indexed="11"/>
        <bgColor indexed="64"/>
      </patternFill>
    </fill>
    <fill>
      <patternFill patternType="solid">
        <fgColor indexed="29"/>
        <bgColor indexed="64"/>
      </patternFill>
    </fill>
    <fill>
      <patternFill patternType="solid">
        <fgColor indexed="53"/>
        <bgColor indexed="64"/>
      </patternFill>
    </fill>
    <fill>
      <patternFill patternType="solid">
        <fgColor indexed="46"/>
        <bgColor indexed="64"/>
      </patternFill>
    </fill>
    <fill>
      <patternFill patternType="solid">
        <fgColor indexed="42"/>
        <bgColor indexed="64"/>
      </patternFill>
    </fill>
    <fill>
      <patternFill patternType="solid">
        <fgColor indexed="55"/>
        <bgColor indexed="64"/>
      </patternFill>
    </fill>
    <fill>
      <patternFill patternType="solid">
        <fgColor indexed="62"/>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10"/>
        <bgColor indexed="64"/>
      </patternFill>
    </fill>
  </fills>
  <borders count="26">
    <border>
      <left/>
      <right/>
      <top/>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103">
    <xf numFmtId="0" fontId="0" fillId="0" borderId="0"/>
    <xf numFmtId="0" fontId="20" fillId="12" borderId="0" applyNumberFormat="0" applyBorder="0" applyAlignment="0" applyProtection="0">
      <alignment vertical="center"/>
    </xf>
    <xf numFmtId="0" fontId="21" fillId="4" borderId="17" applyNumberFormat="0" applyAlignment="0" applyProtection="0">
      <alignment vertical="center"/>
    </xf>
    <xf numFmtId="177" fontId="24" fillId="0" borderId="0" applyFont="0" applyFill="0" applyBorder="0" applyAlignment="0" applyProtection="0"/>
    <xf numFmtId="0" fontId="18" fillId="4" borderId="16" applyNumberFormat="0" applyAlignment="0" applyProtection="0">
      <alignment vertical="center"/>
    </xf>
    <xf numFmtId="0" fontId="7" fillId="0" borderId="0"/>
    <xf numFmtId="0" fontId="25" fillId="14" borderId="0" applyNumberFormat="0" applyBorder="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27" fillId="0" borderId="18" applyNumberFormat="0" applyFill="0" applyAlignment="0" applyProtection="0">
      <alignment vertical="center"/>
    </xf>
    <xf numFmtId="0" fontId="21" fillId="4" borderId="17" applyNumberFormat="0" applyAlignment="0" applyProtection="0">
      <alignment vertical="center"/>
    </xf>
    <xf numFmtId="176" fontId="1" fillId="0" borderId="0" applyFont="0" applyFill="0" applyBorder="0" applyAlignment="0" applyProtection="0"/>
    <xf numFmtId="176" fontId="1" fillId="0" borderId="0" applyFont="0" applyFill="0" applyBorder="0" applyAlignment="0" applyProtection="0">
      <alignment vertical="center"/>
    </xf>
    <xf numFmtId="0" fontId="20" fillId="12" borderId="0" applyNumberFormat="0" applyBorder="0" applyAlignment="0" applyProtection="0">
      <alignment vertical="center"/>
    </xf>
    <xf numFmtId="0" fontId="18" fillId="4" borderId="16" applyNumberFormat="0" applyAlignment="0" applyProtection="0">
      <alignment vertical="center"/>
    </xf>
    <xf numFmtId="0" fontId="22" fillId="7"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7" fillId="0" borderId="0"/>
    <xf numFmtId="0" fontId="20" fillId="16" borderId="0" applyNumberFormat="0" applyBorder="0" applyAlignment="0" applyProtection="0">
      <alignment vertical="center"/>
    </xf>
    <xf numFmtId="0" fontId="1" fillId="0" borderId="0"/>
    <xf numFmtId="0" fontId="20" fillId="16" borderId="0" applyNumberFormat="0" applyBorder="0" applyAlignment="0" applyProtection="0">
      <alignment vertical="center"/>
    </xf>
    <xf numFmtId="0" fontId="20" fillId="6" borderId="0" applyNumberFormat="0" applyBorder="0" applyAlignment="0" applyProtection="0">
      <alignment vertical="center"/>
    </xf>
    <xf numFmtId="0" fontId="20" fillId="11" borderId="0" applyNumberFormat="0" applyBorder="0" applyAlignment="0" applyProtection="0">
      <alignment vertical="center"/>
    </xf>
    <xf numFmtId="0" fontId="20" fillId="8" borderId="0" applyNumberFormat="0" applyBorder="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7" fillId="0" borderId="0"/>
    <xf numFmtId="0" fontId="25" fillId="14"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12" fillId="0" borderId="0"/>
    <xf numFmtId="0" fontId="33" fillId="0" borderId="0" applyNumberFormat="0" applyFill="0" applyBorder="0" applyAlignment="0" applyProtection="0"/>
    <xf numFmtId="0" fontId="23" fillId="0" borderId="0"/>
    <xf numFmtId="0" fontId="25" fillId="19" borderId="0" applyNumberFormat="0" applyBorder="0" applyAlignment="0" applyProtection="0">
      <alignment vertical="center"/>
    </xf>
    <xf numFmtId="0" fontId="24" fillId="0" borderId="0" applyNumberFormat="0" applyFill="0" applyBorder="0" applyAlignment="0" applyProtection="0"/>
    <xf numFmtId="9" fontId="1" fillId="0" borderId="0" applyFont="0" applyFill="0" applyBorder="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2" fillId="0" borderId="21"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7" fillId="0" borderId="0"/>
    <xf numFmtId="0" fontId="7" fillId="0" borderId="0">
      <alignment vertical="center"/>
    </xf>
    <xf numFmtId="0" fontId="20" fillId="0" borderId="0">
      <alignment vertical="center"/>
    </xf>
    <xf numFmtId="0" fontId="23" fillId="0" borderId="0"/>
    <xf numFmtId="0" fontId="1" fillId="0" borderId="0"/>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8" fillId="18" borderId="19" applyNumberFormat="0" applyAlignment="0" applyProtection="0">
      <alignment vertical="center"/>
    </xf>
    <xf numFmtId="0" fontId="28" fillId="18" borderId="1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0" borderId="18" applyNumberFormat="0" applyFill="0" applyAlignment="0" applyProtection="0">
      <alignment vertical="center"/>
    </xf>
    <xf numFmtId="0" fontId="25" fillId="19"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2" fillId="7" borderId="0" applyNumberFormat="0" applyBorder="0" applyAlignment="0" applyProtection="0">
      <alignment vertical="center"/>
    </xf>
    <xf numFmtId="0" fontId="35" fillId="11" borderId="16" applyNumberFormat="0" applyAlignment="0" applyProtection="0">
      <alignment vertical="center"/>
    </xf>
    <xf numFmtId="0" fontId="35" fillId="11" borderId="16" applyNumberFormat="0" applyAlignment="0" applyProtection="0">
      <alignment vertical="center"/>
    </xf>
    <xf numFmtId="0" fontId="23" fillId="0" borderId="0"/>
    <xf numFmtId="0" fontId="1" fillId="24" borderId="23" applyNumberFormat="0" applyFont="0" applyAlignment="0" applyProtection="0">
      <alignment vertical="center"/>
    </xf>
    <xf numFmtId="0" fontId="1" fillId="24" borderId="23" applyNumberFormat="0" applyFont="0" applyAlignment="0" applyProtection="0">
      <alignment vertical="center"/>
    </xf>
  </cellStyleXfs>
  <cellXfs count="209">
    <xf numFmtId="0" fontId="0" fillId="0" borderId="0" xfId="0"/>
    <xf numFmtId="0" fontId="1" fillId="0" borderId="0" xfId="73" applyFill="1"/>
    <xf numFmtId="0" fontId="2" fillId="0" borderId="0" xfId="73" applyFont="1" applyFill="1"/>
    <xf numFmtId="0" fontId="1" fillId="0" borderId="0" xfId="73"/>
    <xf numFmtId="0" fontId="1" fillId="0" borderId="0" xfId="73" applyAlignment="1">
      <alignment horizontal="center"/>
    </xf>
    <xf numFmtId="0" fontId="3" fillId="0" borderId="0" xfId="3" applyNumberFormat="1" applyFont="1" applyFill="1" applyAlignment="1">
      <alignment horizontal="right" vertical="center"/>
    </xf>
    <xf numFmtId="0" fontId="2" fillId="0" borderId="1" xfId="73" applyFont="1" applyFill="1" applyBorder="1" applyAlignment="1">
      <alignment vertical="center"/>
    </xf>
    <xf numFmtId="0" fontId="2" fillId="0" borderId="0" xfId="73" applyFont="1" applyFill="1" applyAlignment="1">
      <alignment horizontal="center"/>
    </xf>
    <xf numFmtId="0" fontId="2" fillId="0" borderId="0" xfId="73" applyFont="1" applyFill="1" applyAlignment="1">
      <alignment horizontal="right" vertical="center"/>
    </xf>
    <xf numFmtId="0" fontId="0" fillId="0" borderId="2" xfId="73" applyFont="1" applyFill="1" applyBorder="1" applyAlignment="1">
      <alignment horizontal="center" vertical="center"/>
    </xf>
    <xf numFmtId="0" fontId="0" fillId="0" borderId="3" xfId="73" applyFont="1" applyBorder="1" applyAlignment="1">
      <alignment horizontal="center" vertical="center"/>
    </xf>
    <xf numFmtId="0" fontId="0" fillId="0" borderId="3" xfId="73" applyFont="1" applyFill="1" applyBorder="1" applyAlignment="1">
      <alignment horizontal="center" vertical="center"/>
    </xf>
    <xf numFmtId="0" fontId="1" fillId="0" borderId="3" xfId="73" applyBorder="1"/>
    <xf numFmtId="0" fontId="0" fillId="0" borderId="3" xfId="73" applyFont="1" applyBorder="1" applyAlignment="1">
      <alignment vertical="center"/>
    </xf>
    <xf numFmtId="0" fontId="5" fillId="0" borderId="0" xfId="73" applyFont="1"/>
    <xf numFmtId="0" fontId="0" fillId="0" borderId="4" xfId="73" applyFont="1" applyBorder="1" applyAlignment="1">
      <alignment vertical="center"/>
    </xf>
    <xf numFmtId="0" fontId="0" fillId="0" borderId="4" xfId="73" applyFont="1" applyFill="1" applyBorder="1" applyAlignment="1">
      <alignment horizontal="center" vertical="center"/>
    </xf>
    <xf numFmtId="0" fontId="0" fillId="0" borderId="4" xfId="73" applyFont="1" applyBorder="1" applyAlignment="1">
      <alignment horizontal="left" vertical="center" wrapText="1"/>
    </xf>
    <xf numFmtId="0" fontId="0" fillId="0" borderId="4" xfId="73" applyFont="1" applyBorder="1" applyAlignment="1">
      <alignment horizontal="center" vertical="center"/>
    </xf>
    <xf numFmtId="0" fontId="0" fillId="0" borderId="5" xfId="73" applyFont="1" applyBorder="1" applyAlignment="1">
      <alignment horizontal="left" vertical="center" wrapText="1"/>
    </xf>
    <xf numFmtId="0" fontId="0" fillId="0" borderId="5" xfId="73" applyFont="1" applyBorder="1" applyAlignment="1">
      <alignment horizontal="center" vertical="center"/>
    </xf>
    <xf numFmtId="0" fontId="3" fillId="0" borderId="0" xfId="72" applyFont="1" applyFill="1" applyBorder="1" applyAlignment="1">
      <alignment horizontal="left" vertical="center"/>
    </xf>
    <xf numFmtId="0" fontId="0" fillId="2" borderId="0" xfId="0" applyFill="1"/>
    <xf numFmtId="0" fontId="0" fillId="0" borderId="0" xfId="0" applyFill="1"/>
    <xf numFmtId="0" fontId="3" fillId="0" borderId="0" xfId="3" applyNumberFormat="1" applyFont="1" applyFill="1" applyAlignment="1">
      <alignment horizontal="center" vertical="center" wrapText="1"/>
    </xf>
    <xf numFmtId="49" fontId="3" fillId="0" borderId="0" xfId="3" applyNumberFormat="1" applyFont="1" applyFill="1" applyAlignment="1">
      <alignment vertical="center"/>
    </xf>
    <xf numFmtId="0" fontId="3" fillId="2" borderId="3" xfId="3" applyNumberFormat="1" applyFont="1" applyFill="1" applyBorder="1" applyAlignment="1">
      <alignment horizontal="center" vertical="center" wrapText="1"/>
    </xf>
    <xf numFmtId="49" fontId="3" fillId="2" borderId="3" xfId="3" applyNumberFormat="1" applyFont="1" applyFill="1" applyBorder="1" applyAlignment="1">
      <alignment horizontal="center" vertical="center" wrapText="1"/>
    </xf>
    <xf numFmtId="178" fontId="3" fillId="2" borderId="3" xfId="3" applyNumberFormat="1" applyFont="1" applyFill="1" applyBorder="1" applyAlignment="1">
      <alignment horizontal="center" vertical="center" wrapText="1"/>
    </xf>
    <xf numFmtId="0" fontId="0" fillId="0" borderId="3" xfId="0" applyBorder="1"/>
    <xf numFmtId="49" fontId="3" fillId="0" borderId="3" xfId="3" applyNumberFormat="1" applyFont="1" applyFill="1" applyBorder="1" applyAlignment="1">
      <alignment horizontal="center" vertical="center"/>
    </xf>
    <xf numFmtId="0" fontId="3" fillId="0" borderId="3" xfId="3" applyNumberFormat="1" applyFont="1" applyFill="1" applyBorder="1" applyAlignment="1">
      <alignment horizontal="left" vertical="center"/>
    </xf>
    <xf numFmtId="179" fontId="3" fillId="0" borderId="3" xfId="3" applyNumberFormat="1" applyFont="1" applyFill="1" applyBorder="1" applyAlignment="1">
      <alignment horizontal="center" vertical="center"/>
    </xf>
    <xf numFmtId="49" fontId="3" fillId="0" borderId="0" xfId="3" applyNumberFormat="1" applyFont="1" applyFill="1" applyAlignment="1">
      <alignment horizontal="center" vertical="center"/>
    </xf>
    <xf numFmtId="0" fontId="3" fillId="0" borderId="0" xfId="3" applyNumberFormat="1" applyFont="1" applyFill="1" applyAlignment="1">
      <alignment horizontal="left" vertical="center"/>
    </xf>
    <xf numFmtId="179" fontId="3" fillId="0" borderId="0" xfId="3" applyNumberFormat="1" applyFont="1" applyFill="1" applyAlignment="1">
      <alignment horizontal="center" vertical="center"/>
    </xf>
    <xf numFmtId="0" fontId="7" fillId="0" borderId="0" xfId="3" applyNumberFormat="1" applyFont="1" applyFill="1" applyAlignment="1">
      <alignment vertical="center"/>
    </xf>
    <xf numFmtId="179" fontId="3" fillId="0" borderId="0" xfId="3" applyNumberFormat="1" applyFont="1" applyFill="1" applyAlignment="1">
      <alignment vertical="center"/>
    </xf>
    <xf numFmtId="0" fontId="3" fillId="0" borderId="0" xfId="3" applyNumberFormat="1" applyFont="1" applyFill="1" applyAlignment="1">
      <alignment vertical="center"/>
    </xf>
    <xf numFmtId="0" fontId="7" fillId="0" borderId="9" xfId="3"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wrapText="1"/>
    </xf>
    <xf numFmtId="0" fontId="7" fillId="2" borderId="0" xfId="3" applyNumberFormat="1" applyFont="1" applyFill="1" applyAlignment="1">
      <alignment vertical="center"/>
    </xf>
    <xf numFmtId="0" fontId="7" fillId="0" borderId="3" xfId="3" applyNumberFormat="1" applyFont="1" applyFill="1" applyBorder="1" applyAlignment="1">
      <alignment vertical="center"/>
    </xf>
    <xf numFmtId="0" fontId="7" fillId="0" borderId="3" xfId="3" applyNumberFormat="1" applyFont="1" applyFill="1" applyBorder="1" applyAlignment="1">
      <alignment horizontal="centerContinuous" vertical="center"/>
    </xf>
    <xf numFmtId="0" fontId="7" fillId="0" borderId="0" xfId="3" applyNumberFormat="1" applyFont="1" applyFill="1" applyAlignment="1">
      <alignment horizontal="centerContinuous" vertical="center"/>
    </xf>
    <xf numFmtId="0" fontId="3" fillId="0" borderId="0" xfId="3" applyNumberFormat="1" applyFont="1" applyAlignment="1">
      <alignment horizontal="right" vertical="center" wrapText="1"/>
    </xf>
    <xf numFmtId="0" fontId="3" fillId="0" borderId="0" xfId="3" applyNumberFormat="1" applyFont="1" applyFill="1" applyAlignment="1">
      <alignment horizontal="left" vertical="center" wrapText="1"/>
    </xf>
    <xf numFmtId="0" fontId="3" fillId="0" borderId="0" xfId="3" applyNumberFormat="1" applyFont="1" applyAlignment="1">
      <alignment horizontal="left" vertical="center" wrapText="1"/>
    </xf>
    <xf numFmtId="0" fontId="3" fillId="0" borderId="0" xfId="3" applyNumberFormat="1" applyFont="1" applyAlignment="1">
      <alignment horizontal="center" vertical="center" wrapText="1"/>
    </xf>
    <xf numFmtId="0" fontId="7" fillId="0" borderId="3" xfId="3" applyNumberFormat="1" applyFont="1" applyFill="1" applyBorder="1" applyAlignment="1" applyProtection="1">
      <alignment horizontal="center" vertical="center" wrapText="1"/>
    </xf>
    <xf numFmtId="0" fontId="3" fillId="0" borderId="3" xfId="3" applyNumberFormat="1" applyFont="1" applyFill="1" applyBorder="1" applyAlignment="1">
      <alignment horizontal="centerContinuous" vertical="center"/>
    </xf>
    <xf numFmtId="0" fontId="3" fillId="0" borderId="0" xfId="3" applyNumberFormat="1" applyFont="1" applyAlignment="1">
      <alignment horizontal="centerContinuous" vertical="center"/>
    </xf>
    <xf numFmtId="0" fontId="3" fillId="0" borderId="0" xfId="3" applyNumberFormat="1" applyFont="1" applyFill="1" applyAlignment="1">
      <alignment horizontal="centerContinuous" vertical="center"/>
    </xf>
    <xf numFmtId="0" fontId="7" fillId="0" borderId="0" xfId="3" applyNumberFormat="1" applyFont="1" applyAlignment="1">
      <alignment vertical="center"/>
    </xf>
    <xf numFmtId="0" fontId="3" fillId="0" borderId="0" xfId="3" applyNumberFormat="1" applyFont="1" applyFill="1" applyAlignment="1" applyProtection="1">
      <alignment horizontal="right" vertical="center" wrapText="1"/>
    </xf>
    <xf numFmtId="0" fontId="3" fillId="2" borderId="0" xfId="3" applyNumberFormat="1" applyFont="1" applyFill="1" applyAlignment="1">
      <alignment horizontal="centerContinuous" vertical="center"/>
    </xf>
    <xf numFmtId="0" fontId="0" fillId="0" borderId="0" xfId="3" applyNumberFormat="1" applyFont="1" applyFill="1" applyAlignment="1">
      <alignment vertical="center"/>
    </xf>
    <xf numFmtId="0" fontId="3" fillId="0" borderId="0" xfId="3" applyNumberFormat="1" applyFont="1" applyFill="1" applyAlignment="1">
      <alignment horizontal="right" vertical="center" wrapText="1"/>
    </xf>
    <xf numFmtId="9" fontId="3" fillId="0" borderId="0" xfId="3" applyNumberFormat="1" applyFont="1" applyFill="1" applyAlignment="1">
      <alignment horizontal="center" vertical="center" wrapText="1"/>
    </xf>
    <xf numFmtId="9" fontId="3" fillId="0" borderId="0" xfId="3" applyNumberFormat="1" applyFont="1" applyFill="1" applyAlignment="1">
      <alignment horizontal="left" vertical="center" wrapText="1"/>
    </xf>
    <xf numFmtId="0" fontId="0" fillId="0" borderId="9" xfId="0" applyNumberFormat="1" applyFont="1" applyFill="1" applyBorder="1" applyAlignment="1" applyProtection="1">
      <alignment horizontal="center" vertical="center" wrapText="1"/>
    </xf>
    <xf numFmtId="0" fontId="3" fillId="0" borderId="0" xfId="3" applyNumberFormat="1" applyFont="1" applyFill="1" applyBorder="1" applyAlignment="1" applyProtection="1">
      <alignment wrapText="1"/>
    </xf>
    <xf numFmtId="0" fontId="7" fillId="0" borderId="12" xfId="3" applyNumberFormat="1" applyFont="1" applyFill="1" applyBorder="1" applyAlignment="1">
      <alignment horizontal="center" vertical="center" wrapText="1"/>
    </xf>
    <xf numFmtId="0" fontId="7" fillId="0" borderId="3" xfId="3" applyNumberFormat="1" applyFont="1" applyFill="1" applyBorder="1" applyAlignment="1" applyProtection="1">
      <alignment vertical="center" wrapText="1"/>
    </xf>
    <xf numFmtId="0" fontId="3" fillId="0" borderId="0" xfId="3" applyNumberFormat="1" applyFont="1" applyFill="1" applyAlignment="1">
      <alignment horizontal="right"/>
    </xf>
    <xf numFmtId="0" fontId="0" fillId="2" borderId="11" xfId="0" applyFill="1" applyBorder="1"/>
    <xf numFmtId="0" fontId="3" fillId="0" borderId="0" xfId="3" applyNumberFormat="1" applyFont="1" applyFill="1" applyAlignment="1">
      <alignment horizontal="centerContinuous" vertical="center" wrapText="1"/>
    </xf>
    <xf numFmtId="0" fontId="3" fillId="0" borderId="11" xfId="3" applyNumberFormat="1" applyFont="1" applyFill="1" applyBorder="1" applyAlignment="1">
      <alignment horizontal="left" vertical="center" wrapText="1"/>
    </xf>
    <xf numFmtId="0" fontId="3" fillId="0" borderId="3" xfId="3" applyNumberFormat="1" applyFont="1" applyFill="1" applyBorder="1" applyAlignment="1">
      <alignment horizontal="center" vertical="center" wrapText="1"/>
    </xf>
    <xf numFmtId="0" fontId="8" fillId="2" borderId="0" xfId="0" applyNumberFormat="1" applyFont="1" applyFill="1" applyAlignment="1" applyProtection="1">
      <alignment vertical="center"/>
    </xf>
    <xf numFmtId="0" fontId="9" fillId="2" borderId="0" xfId="0" applyNumberFormat="1" applyFont="1" applyFill="1" applyProtection="1"/>
    <xf numFmtId="0" fontId="8" fillId="2" borderId="0" xfId="0" applyNumberFormat="1" applyFont="1" applyFill="1" applyAlignment="1" applyProtection="1">
      <alignment horizontal="right" vertical="center"/>
    </xf>
    <xf numFmtId="0" fontId="10" fillId="2" borderId="0" xfId="0" applyNumberFormat="1" applyFont="1" applyFill="1" applyAlignment="1" applyProtection="1">
      <alignment horizontal="centerContinuous" vertical="center"/>
    </xf>
    <xf numFmtId="0" fontId="9" fillId="2" borderId="0" xfId="0" applyNumberFormat="1" applyFont="1" applyFill="1" applyAlignment="1" applyProtection="1">
      <alignment horizontal="centerContinuous" vertical="center"/>
    </xf>
    <xf numFmtId="0" fontId="8" fillId="2" borderId="0" xfId="0" applyNumberFormat="1" applyFont="1" applyFill="1" applyAlignment="1" applyProtection="1">
      <alignment horizontal="right"/>
    </xf>
    <xf numFmtId="0" fontId="8" fillId="2" borderId="3" xfId="0" applyNumberFormat="1" applyFont="1" applyFill="1" applyBorder="1" applyAlignment="1" applyProtection="1">
      <alignment horizontal="centerContinuous" vertical="center"/>
    </xf>
    <xf numFmtId="0" fontId="9" fillId="2" borderId="3" xfId="0" applyNumberFormat="1" applyFont="1" applyFill="1" applyBorder="1" applyAlignment="1" applyProtection="1">
      <alignment horizontal="centerContinuous" vertical="center"/>
    </xf>
    <xf numFmtId="0" fontId="8" fillId="2" borderId="3"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xf>
    <xf numFmtId="0" fontId="8" fillId="2" borderId="4"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vertical="center"/>
    </xf>
    <xf numFmtId="178" fontId="8" fillId="2" borderId="14" xfId="0" applyNumberFormat="1" applyFont="1" applyFill="1" applyBorder="1" applyAlignment="1">
      <alignment horizontal="right" vertical="center"/>
    </xf>
    <xf numFmtId="0" fontId="8" fillId="2" borderId="6" xfId="0" applyNumberFormat="1" applyFont="1" applyFill="1" applyBorder="1" applyAlignment="1" applyProtection="1">
      <alignment vertical="center"/>
    </xf>
    <xf numFmtId="178" fontId="8" fillId="2" borderId="4" xfId="0" applyNumberFormat="1" applyFont="1" applyFill="1" applyBorder="1" applyAlignment="1" applyProtection="1">
      <alignment horizontal="right" vertical="center" wrapText="1"/>
    </xf>
    <xf numFmtId="0" fontId="8" fillId="2" borderId="7" xfId="0" applyNumberFormat="1" applyFont="1" applyFill="1" applyBorder="1" applyAlignment="1" applyProtection="1">
      <alignment vertical="center"/>
    </xf>
    <xf numFmtId="4" fontId="8" fillId="2" borderId="14" xfId="0" applyNumberFormat="1" applyFont="1" applyFill="1" applyBorder="1" applyAlignment="1" applyProtection="1">
      <alignment horizontal="right" vertical="center" wrapText="1"/>
    </xf>
    <xf numFmtId="178" fontId="8" fillId="2" borderId="3" xfId="0" applyNumberFormat="1" applyFont="1" applyFill="1" applyBorder="1" applyAlignment="1" applyProtection="1">
      <alignment horizontal="right" vertical="center" wrapText="1"/>
    </xf>
    <xf numFmtId="178" fontId="8" fillId="2" borderId="14" xfId="0" applyNumberFormat="1" applyFont="1" applyFill="1" applyBorder="1" applyAlignment="1" applyProtection="1">
      <alignment horizontal="right" vertical="center" wrapText="1"/>
    </xf>
    <xf numFmtId="178" fontId="8" fillId="2" borderId="9" xfId="0" applyNumberFormat="1" applyFont="1" applyFill="1" applyBorder="1" applyAlignment="1" applyProtection="1">
      <alignment horizontal="right" vertical="center" wrapText="1"/>
    </xf>
    <xf numFmtId="178" fontId="8" fillId="2" borderId="10" xfId="0" applyNumberFormat="1" applyFont="1" applyFill="1" applyBorder="1" applyAlignment="1" applyProtection="1">
      <alignment horizontal="right" vertical="center" wrapText="1"/>
    </xf>
    <xf numFmtId="178" fontId="8" fillId="2" borderId="14" xfId="0" applyNumberFormat="1" applyFont="1" applyFill="1" applyBorder="1" applyAlignment="1" applyProtection="1">
      <alignment horizontal="right" vertical="center"/>
    </xf>
    <xf numFmtId="0" fontId="0" fillId="2" borderId="3" xfId="0" applyFill="1" applyBorder="1"/>
    <xf numFmtId="0" fontId="8" fillId="2" borderId="6"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vertical="center"/>
    </xf>
    <xf numFmtId="178" fontId="8" fillId="2" borderId="9" xfId="0" applyNumberFormat="1" applyFont="1" applyFill="1" applyBorder="1" applyProtection="1"/>
    <xf numFmtId="178" fontId="8" fillId="2" borderId="3" xfId="0" applyNumberFormat="1" applyFont="1" applyFill="1" applyBorder="1" applyProtection="1"/>
    <xf numFmtId="0" fontId="8" fillId="2" borderId="15" xfId="0" applyNumberFormat="1" applyFont="1" applyFill="1" applyBorder="1" applyAlignment="1" applyProtection="1">
      <alignment horizontal="left" vertical="center" wrapText="1"/>
    </xf>
    <xf numFmtId="0" fontId="8" fillId="2" borderId="12" xfId="0" applyNumberFormat="1" applyFont="1" applyFill="1" applyBorder="1" applyAlignment="1" applyProtection="1">
      <alignment horizontal="left" vertical="center" wrapText="1"/>
    </xf>
    <xf numFmtId="178" fontId="8" fillId="2" borderId="4" xfId="0" applyNumberFormat="1" applyFont="1" applyFill="1" applyBorder="1" applyProtection="1"/>
    <xf numFmtId="0" fontId="8" fillId="2" borderId="6" xfId="0" applyNumberFormat="1" applyFont="1" applyFill="1" applyBorder="1" applyAlignment="1" applyProtection="1">
      <alignment horizontal="center" vertical="center"/>
    </xf>
    <xf numFmtId="0" fontId="8" fillId="2" borderId="7" xfId="0" applyNumberFormat="1" applyFont="1" applyFill="1" applyBorder="1" applyAlignment="1" applyProtection="1">
      <alignment horizontal="center" vertical="center"/>
    </xf>
    <xf numFmtId="0" fontId="8" fillId="2" borderId="3" xfId="0" applyNumberFormat="1" applyFont="1" applyFill="1" applyBorder="1" applyProtection="1"/>
    <xf numFmtId="178" fontId="8" fillId="2" borderId="10" xfId="0" applyNumberFormat="1" applyFont="1" applyFill="1" applyBorder="1" applyProtection="1"/>
    <xf numFmtId="0" fontId="11" fillId="0" borderId="0" xfId="50" applyFont="1" applyAlignment="1">
      <alignment horizontal="center" vertical="center" wrapText="1"/>
    </xf>
    <xf numFmtId="0" fontId="11" fillId="0" borderId="0" xfId="0" applyFont="1" applyAlignment="1">
      <alignment horizontal="center"/>
    </xf>
    <xf numFmtId="0" fontId="12" fillId="0" borderId="0" xfId="50" applyAlignment="1">
      <alignment horizontal="left" vertical="center" wrapText="1"/>
    </xf>
    <xf numFmtId="0" fontId="0" fillId="0" borderId="0" xfId="0" applyAlignment="1">
      <alignment horizontal="left" vertical="center" wrapText="1"/>
    </xf>
    <xf numFmtId="0" fontId="0" fillId="0" borderId="0" xfId="0" applyAlignment="1">
      <alignment horizontal="center"/>
    </xf>
    <xf numFmtId="0" fontId="13" fillId="0" borderId="0" xfId="0" applyFont="1"/>
    <xf numFmtId="0" fontId="0" fillId="0" borderId="0" xfId="0" applyAlignment="1">
      <alignment horizontal="left" wrapText="1"/>
    </xf>
    <xf numFmtId="0" fontId="14" fillId="0" borderId="0" xfId="3" applyNumberFormat="1" applyFont="1" applyFill="1" applyAlignment="1" applyProtection="1">
      <alignment horizontal="center" vertical="center"/>
    </xf>
    <xf numFmtId="0" fontId="14" fillId="0" borderId="0" xfId="3" applyNumberFormat="1" applyFont="1" applyFill="1" applyAlignment="1" applyProtection="1">
      <alignment vertical="center"/>
    </xf>
    <xf numFmtId="0" fontId="11" fillId="2" borderId="3" xfId="3" applyNumberFormat="1" applyFont="1" applyFill="1" applyBorder="1" applyAlignment="1" applyProtection="1">
      <alignment horizontal="center" vertical="center"/>
    </xf>
    <xf numFmtId="0" fontId="11" fillId="2" borderId="3" xfId="3" applyNumberFormat="1" applyFont="1" applyFill="1" applyBorder="1" applyAlignment="1" applyProtection="1">
      <alignment horizontal="center" vertical="center" wrapText="1"/>
    </xf>
    <xf numFmtId="49" fontId="13" fillId="2" borderId="3" xfId="3" applyNumberFormat="1" applyFont="1" applyFill="1" applyBorder="1" applyAlignment="1">
      <alignment horizontal="center" vertical="center"/>
    </xf>
    <xf numFmtId="0" fontId="13" fillId="2" borderId="3" xfId="3" applyNumberFormat="1" applyFont="1" applyFill="1" applyBorder="1" applyAlignment="1" applyProtection="1">
      <alignment horizontal="center" vertical="center"/>
    </xf>
    <xf numFmtId="0" fontId="13" fillId="2" borderId="3" xfId="3" applyNumberFormat="1" applyFont="1" applyFill="1" applyBorder="1" applyAlignment="1" applyProtection="1">
      <alignment horizontal="left" vertical="center"/>
    </xf>
    <xf numFmtId="0" fontId="13" fillId="2" borderId="3" xfId="3" applyNumberFormat="1" applyFont="1" applyFill="1" applyBorder="1" applyAlignment="1" applyProtection="1">
      <alignment horizontal="left" vertical="center" wrapText="1"/>
    </xf>
    <xf numFmtId="0" fontId="13" fillId="0" borderId="0" xfId="3" applyNumberFormat="1" applyFont="1" applyFill="1" applyAlignment="1" applyProtection="1">
      <alignment horizontal="center" vertical="center"/>
    </xf>
    <xf numFmtId="0" fontId="13" fillId="0" borderId="0" xfId="3" applyNumberFormat="1" applyFont="1" applyFill="1" applyAlignment="1" applyProtection="1">
      <alignment vertical="center"/>
    </xf>
    <xf numFmtId="0" fontId="13" fillId="2" borderId="3" xfId="3" applyNumberFormat="1" applyFont="1" applyFill="1" applyBorder="1" applyAlignment="1">
      <alignment horizontal="left" vertical="center"/>
    </xf>
    <xf numFmtId="49" fontId="13" fillId="2" borderId="3" xfId="3" applyNumberFormat="1" applyFont="1" applyFill="1" applyBorder="1" applyAlignment="1">
      <alignment horizontal="left" vertical="center" wrapText="1"/>
    </xf>
    <xf numFmtId="0" fontId="13" fillId="0" borderId="0" xfId="3" applyNumberFormat="1" applyFont="1" applyAlignment="1">
      <alignment horizontal="left" vertical="center"/>
    </xf>
    <xf numFmtId="0" fontId="13" fillId="0" borderId="0" xfId="0" applyFont="1" applyAlignment="1">
      <alignment vertical="center"/>
    </xf>
    <xf numFmtId="0" fontId="13" fillId="2" borderId="3" xfId="0" applyFont="1" applyFill="1" applyBorder="1" applyAlignment="1">
      <alignment vertical="center"/>
    </xf>
    <xf numFmtId="0" fontId="13" fillId="0" borderId="3" xfId="0" applyFont="1" applyBorder="1" applyAlignment="1">
      <alignment horizontal="left" wrapText="1"/>
    </xf>
    <xf numFmtId="0" fontId="7" fillId="0" borderId="0" xfId="3" applyNumberFormat="1" applyFont="1" applyAlignment="1">
      <alignment horizontal="center" vertical="center"/>
    </xf>
    <xf numFmtId="0" fontId="13" fillId="0" borderId="0" xfId="3" applyNumberFormat="1" applyFont="1" applyAlignment="1">
      <alignment vertical="center"/>
    </xf>
    <xf numFmtId="0" fontId="0" fillId="3" borderId="0" xfId="0" applyFill="1"/>
    <xf numFmtId="0" fontId="15" fillId="0" borderId="0" xfId="0" applyFont="1"/>
    <xf numFmtId="0" fontId="7" fillId="0" borderId="0" xfId="3" applyNumberFormat="1" applyFont="1" applyBorder="1" applyAlignment="1">
      <alignment vertical="center"/>
    </xf>
    <xf numFmtId="0" fontId="16" fillId="0" borderId="0" xfId="3" applyNumberFormat="1" applyFont="1" applyBorder="1" applyAlignment="1">
      <alignment horizontal="center" vertical="center" wrapText="1"/>
    </xf>
    <xf numFmtId="0" fontId="17" fillId="0" borderId="0" xfId="3" applyNumberFormat="1" applyFont="1" applyAlignment="1">
      <alignment vertical="center"/>
    </xf>
    <xf numFmtId="0" fontId="7" fillId="3" borderId="0" xfId="3" applyNumberFormat="1" applyFont="1" applyFill="1" applyBorder="1" applyAlignment="1">
      <alignment vertical="center"/>
    </xf>
    <xf numFmtId="49" fontId="17" fillId="3" borderId="0" xfId="0" applyNumberFormat="1" applyFont="1" applyFill="1" applyAlignment="1" applyProtection="1">
      <alignment horizontal="left" vertical="center"/>
    </xf>
    <xf numFmtId="0" fontId="7" fillId="3" borderId="0" xfId="3" applyNumberFormat="1" applyFont="1" applyFill="1" applyAlignment="1">
      <alignment vertical="center"/>
    </xf>
    <xf numFmtId="0" fontId="17" fillId="0" borderId="0" xfId="3" applyNumberFormat="1" applyFont="1" applyFill="1" applyAlignment="1">
      <alignment vertical="center"/>
    </xf>
    <xf numFmtId="0" fontId="6" fillId="0" borderId="0" xfId="3" applyNumberFormat="1" applyFont="1" applyAlignment="1">
      <alignment vertical="center"/>
    </xf>
    <xf numFmtId="0" fontId="1" fillId="0" borderId="0" xfId="50" applyFont="1" applyAlignment="1">
      <alignment horizontal="left" vertical="center" wrapText="1"/>
    </xf>
    <xf numFmtId="0" fontId="38" fillId="0" borderId="0" xfId="50" applyFont="1" applyAlignment="1">
      <alignment horizontal="left" vertical="center" wrapText="1"/>
    </xf>
    <xf numFmtId="0" fontId="17" fillId="2" borderId="0" xfId="3" applyNumberFormat="1" applyFont="1" applyFill="1" applyAlignment="1" applyProtection="1">
      <alignment vertical="center"/>
    </xf>
    <xf numFmtId="0" fontId="17" fillId="2" borderId="0" xfId="3" applyNumberFormat="1" applyFont="1" applyFill="1" applyAlignment="1" applyProtection="1">
      <alignment horizontal="center" vertical="center"/>
    </xf>
    <xf numFmtId="49" fontId="40" fillId="0" borderId="25" xfId="3" applyNumberFormat="1" applyFont="1" applyFill="1" applyBorder="1" applyAlignment="1">
      <alignment horizontal="center" vertical="center" wrapText="1"/>
    </xf>
    <xf numFmtId="178" fontId="40" fillId="0" borderId="25" xfId="3" applyNumberFormat="1" applyFont="1" applyFill="1" applyBorder="1" applyAlignment="1">
      <alignment horizontal="center" vertical="center" wrapText="1"/>
    </xf>
    <xf numFmtId="4" fontId="40" fillId="0" borderId="25" xfId="3" applyNumberFormat="1" applyFont="1" applyFill="1" applyBorder="1" applyAlignment="1">
      <alignment horizontal="center" vertical="center" wrapText="1"/>
    </xf>
    <xf numFmtId="0" fontId="40" fillId="0" borderId="9" xfId="3" applyNumberFormat="1" applyFont="1" applyFill="1" applyBorder="1" applyAlignment="1">
      <alignment horizontal="center" vertical="center" wrapText="1"/>
    </xf>
    <xf numFmtId="178" fontId="40" fillId="0" borderId="9" xfId="3" applyNumberFormat="1" applyFont="1" applyFill="1" applyBorder="1" applyAlignment="1">
      <alignment horizontal="center" vertical="center" wrapText="1"/>
    </xf>
    <xf numFmtId="0" fontId="0" fillId="0" borderId="25" xfId="0" applyNumberFormat="1" applyFill="1" applyBorder="1" applyAlignment="1">
      <alignment horizontal="center" vertical="center" wrapText="1"/>
    </xf>
    <xf numFmtId="49" fontId="0" fillId="0" borderId="25" xfId="0" applyNumberFormat="1" applyFill="1" applyBorder="1" applyAlignment="1">
      <alignment horizontal="center" vertical="center" wrapText="1"/>
    </xf>
    <xf numFmtId="4" fontId="0" fillId="0" borderId="25" xfId="0" applyNumberFormat="1" applyFill="1" applyBorder="1" applyAlignment="1">
      <alignment horizontal="center" vertical="center" wrapText="1"/>
    </xf>
    <xf numFmtId="0" fontId="0" fillId="0" borderId="25" xfId="0" applyNumberFormat="1" applyFill="1" applyBorder="1"/>
    <xf numFmtId="49" fontId="0" fillId="0" borderId="25" xfId="0" applyNumberFormat="1" applyFill="1" applyBorder="1"/>
    <xf numFmtId="178" fontId="0" fillId="0" borderId="25" xfId="0" applyNumberFormat="1" applyFill="1" applyBorder="1"/>
    <xf numFmtId="178" fontId="0" fillId="0" borderId="25" xfId="0" applyNumberFormat="1" applyFill="1" applyBorder="1" applyAlignment="1">
      <alignment horizontal="center" vertical="center" wrapText="1"/>
    </xf>
    <xf numFmtId="0" fontId="0" fillId="0" borderId="25" xfId="0" applyNumberFormat="1" applyFill="1" applyBorder="1" applyAlignment="1">
      <alignment horizontal="center" vertical="center"/>
    </xf>
    <xf numFmtId="49" fontId="0" fillId="0" borderId="25" xfId="0" applyNumberFormat="1" applyFill="1" applyBorder="1" applyAlignment="1">
      <alignment horizontal="center" vertical="center"/>
    </xf>
    <xf numFmtId="0" fontId="40" fillId="0" borderId="25" xfId="3" applyNumberFormat="1" applyFont="1" applyFill="1" applyBorder="1" applyAlignment="1">
      <alignment horizontal="center" vertical="center" wrapText="1"/>
    </xf>
    <xf numFmtId="178" fontId="39" fillId="0" borderId="25" xfId="3" applyNumberFormat="1" applyFont="1" applyFill="1" applyBorder="1" applyAlignment="1">
      <alignment horizontal="center" vertical="center" wrapText="1"/>
    </xf>
    <xf numFmtId="0" fontId="17" fillId="2" borderId="0" xfId="3" applyNumberFormat="1" applyFont="1" applyFill="1" applyAlignment="1" applyProtection="1">
      <alignment horizontal="center" vertical="center"/>
    </xf>
    <xf numFmtId="49" fontId="17" fillId="3" borderId="0" xfId="0" applyNumberFormat="1" applyFont="1" applyFill="1" applyAlignment="1" applyProtection="1">
      <alignment horizontal="left" vertical="center"/>
    </xf>
    <xf numFmtId="0" fontId="14" fillId="2" borderId="0" xfId="3" applyNumberFormat="1" applyFont="1" applyFill="1" applyBorder="1" applyAlignment="1" applyProtection="1">
      <alignment horizontal="center" vertical="center" wrapText="1"/>
    </xf>
    <xf numFmtId="0" fontId="17" fillId="0" borderId="0" xfId="3" applyNumberFormat="1" applyFont="1" applyFill="1" applyBorder="1" applyAlignment="1" applyProtection="1">
      <alignment horizontal="center" vertical="center"/>
    </xf>
    <xf numFmtId="0" fontId="17" fillId="0" borderId="0" xfId="3" applyNumberFormat="1" applyFont="1" applyFill="1" applyAlignment="1" applyProtection="1">
      <alignment horizontal="center" vertical="center"/>
    </xf>
    <xf numFmtId="0" fontId="14" fillId="0" borderId="0" xfId="3" applyNumberFormat="1" applyFont="1" applyFill="1" applyAlignment="1" applyProtection="1">
      <alignment horizontal="center" vertical="center"/>
    </xf>
    <xf numFmtId="0" fontId="8" fillId="2" borderId="11" xfId="0" applyNumberFormat="1" applyFont="1" applyFill="1" applyBorder="1" applyAlignment="1" applyProtection="1">
      <alignment vertical="center"/>
    </xf>
    <xf numFmtId="0" fontId="6" fillId="0" borderId="0" xfId="3" applyNumberFormat="1" applyFont="1" applyFill="1" applyAlignment="1" applyProtection="1">
      <alignment horizontal="center" vertical="center" wrapText="1"/>
    </xf>
    <xf numFmtId="0" fontId="3" fillId="0" borderId="11" xfId="3" applyNumberFormat="1" applyFont="1" applyFill="1" applyBorder="1" applyAlignment="1" applyProtection="1">
      <alignment horizontal="right" wrapText="1"/>
    </xf>
    <xf numFmtId="0" fontId="7" fillId="0" borderId="3" xfId="3" applyNumberFormat="1" applyFont="1" applyFill="1" applyBorder="1" applyAlignment="1" applyProtection="1">
      <alignment horizontal="center" vertical="center" wrapText="1"/>
    </xf>
    <xf numFmtId="0" fontId="3" fillId="0" borderId="3" xfId="3" applyNumberFormat="1" applyFont="1" applyFill="1" applyBorder="1" applyAlignment="1">
      <alignment horizontal="center" vertical="center" wrapText="1"/>
    </xf>
    <xf numFmtId="0" fontId="3" fillId="0" borderId="6" xfId="3" applyNumberFormat="1" applyFont="1" applyFill="1" applyBorder="1" applyAlignment="1">
      <alignment horizontal="center" vertical="center" wrapText="1"/>
    </xf>
    <xf numFmtId="0" fontId="7" fillId="0" borderId="9" xfId="3"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wrapText="1"/>
    </xf>
    <xf numFmtId="0" fontId="3" fillId="0" borderId="12" xfId="3" applyNumberFormat="1" applyFont="1" applyFill="1" applyBorder="1" applyAlignment="1">
      <alignment horizontal="center" vertical="center" wrapText="1"/>
    </xf>
    <xf numFmtId="0" fontId="3" fillId="0" borderId="12" xfId="3" applyNumberFormat="1" applyFont="1" applyFill="1" applyBorder="1" applyAlignment="1" applyProtection="1">
      <alignment horizontal="center" vertical="center" wrapText="1"/>
    </xf>
    <xf numFmtId="0" fontId="3" fillId="0" borderId="6" xfId="3" applyNumberFormat="1" applyFont="1" applyFill="1" applyBorder="1" applyAlignment="1" applyProtection="1">
      <alignment horizontal="center" vertical="center" wrapText="1"/>
    </xf>
    <xf numFmtId="0" fontId="7" fillId="0" borderId="8" xfId="3" applyNumberFormat="1" applyFont="1" applyFill="1" applyBorder="1" applyAlignment="1" applyProtection="1">
      <alignment horizontal="center" vertical="center" wrapText="1"/>
    </xf>
    <xf numFmtId="0" fontId="3" fillId="0" borderId="9" xfId="3" applyNumberFormat="1" applyFont="1" applyFill="1" applyBorder="1" applyAlignment="1">
      <alignment horizontal="center" vertical="center" wrapText="1"/>
    </xf>
    <xf numFmtId="0" fontId="7" fillId="0" borderId="9" xfId="3" applyNumberFormat="1" applyFont="1" applyFill="1" applyBorder="1" applyAlignment="1" applyProtection="1">
      <alignment horizontal="center" vertical="center" wrapText="1"/>
    </xf>
    <xf numFmtId="0" fontId="3" fillId="0" borderId="3" xfId="3" applyNumberFormat="1" applyFont="1" applyFill="1" applyBorder="1" applyAlignment="1" applyProtection="1">
      <alignment horizontal="center" vertical="center" wrapText="1"/>
    </xf>
    <xf numFmtId="0" fontId="3" fillId="0" borderId="9" xfId="3" applyNumberFormat="1" applyFont="1" applyFill="1" applyBorder="1" applyAlignment="1" applyProtection="1">
      <alignment horizontal="center" vertical="center" wrapText="1"/>
    </xf>
    <xf numFmtId="0" fontId="6" fillId="0" borderId="0" xfId="3" applyNumberFormat="1" applyFont="1" applyFill="1" applyAlignment="1" applyProtection="1">
      <alignment horizontal="center" vertical="center"/>
    </xf>
    <xf numFmtId="0" fontId="3" fillId="0" borderId="11" xfId="3" applyNumberFormat="1" applyFont="1" applyFill="1" applyBorder="1" applyAlignment="1" applyProtection="1">
      <alignment horizontal="right" vertical="center"/>
    </xf>
    <xf numFmtId="0" fontId="3" fillId="0" borderId="7" xfId="3"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3" fillId="0" borderId="8" xfId="3" applyNumberFormat="1" applyFont="1" applyFill="1" applyBorder="1" applyAlignment="1">
      <alignment horizontal="center" vertical="center" wrapText="1"/>
    </xf>
    <xf numFmtId="0" fontId="7" fillId="0" borderId="12" xfId="3" applyNumberFormat="1" applyFont="1" applyFill="1" applyBorder="1" applyAlignment="1">
      <alignment horizontal="center" vertical="center" wrapText="1"/>
    </xf>
    <xf numFmtId="0" fontId="7" fillId="0" borderId="6" xfId="3" applyNumberFormat="1" applyFont="1" applyFill="1" applyBorder="1" applyAlignment="1">
      <alignment horizontal="center" vertical="center" wrapText="1"/>
    </xf>
    <xf numFmtId="0" fontId="3" fillId="0" borderId="3" xfId="3" applyNumberFormat="1" applyFont="1" applyFill="1" applyBorder="1" applyAlignment="1" applyProtection="1">
      <alignment horizontal="center" vertical="center"/>
    </xf>
    <xf numFmtId="0" fontId="3" fillId="0" borderId="7" xfId="3"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3" fillId="0" borderId="13" xfId="3" applyNumberFormat="1" applyFont="1" applyFill="1" applyBorder="1" applyAlignment="1" applyProtection="1">
      <alignment horizontal="center" vertical="center" wrapText="1"/>
    </xf>
    <xf numFmtId="0" fontId="3" fillId="0" borderId="8" xfId="3" applyNumberFormat="1" applyFont="1" applyFill="1" applyBorder="1" applyAlignment="1" applyProtection="1">
      <alignment horizontal="center" vertical="center" wrapText="1"/>
    </xf>
    <xf numFmtId="179" fontId="3" fillId="0" borderId="9" xfId="3" applyNumberFormat="1" applyFont="1" applyFill="1" applyBorder="1" applyAlignment="1" applyProtection="1">
      <alignment horizontal="center" vertical="center" wrapText="1"/>
    </xf>
    <xf numFmtId="179" fontId="3" fillId="0" borderId="3" xfId="3" applyNumberFormat="1" applyFont="1" applyFill="1" applyBorder="1" applyAlignment="1" applyProtection="1">
      <alignment horizontal="center" vertical="center" wrapText="1"/>
    </xf>
    <xf numFmtId="179" fontId="3" fillId="0" borderId="10" xfId="3" applyNumberFormat="1" applyFont="1" applyFill="1" applyBorder="1" applyAlignment="1" applyProtection="1">
      <alignment horizontal="center" vertical="center" wrapText="1"/>
    </xf>
    <xf numFmtId="0" fontId="7" fillId="0" borderId="7" xfId="3" applyNumberFormat="1" applyFont="1" applyFill="1" applyBorder="1" applyAlignment="1">
      <alignment horizontal="center" vertical="center" wrapText="1"/>
    </xf>
    <xf numFmtId="0" fontId="3" fillId="0" borderId="0" xfId="3" applyNumberFormat="1" applyFont="1" applyFill="1" applyAlignment="1" applyProtection="1">
      <alignment horizontal="right" vertical="center" wrapText="1"/>
    </xf>
    <xf numFmtId="0" fontId="0" fillId="0" borderId="6" xfId="0" applyNumberFormat="1" applyFont="1" applyFill="1" applyBorder="1" applyAlignment="1" applyProtection="1">
      <alignment horizontal="center" vertical="center" wrapText="1"/>
    </xf>
    <xf numFmtId="0" fontId="3" fillId="0" borderId="0" xfId="3" applyNumberFormat="1" applyFont="1" applyFill="1" applyAlignment="1" applyProtection="1">
      <alignment horizontal="center" vertical="center" wrapText="1"/>
    </xf>
    <xf numFmtId="0" fontId="3" fillId="0" borderId="11" xfId="3" applyNumberFormat="1" applyFont="1" applyFill="1" applyBorder="1" applyAlignment="1" applyProtection="1">
      <alignment horizontal="center" vertical="center"/>
    </xf>
    <xf numFmtId="0" fontId="3" fillId="3" borderId="3" xfId="3" applyNumberFormat="1" applyFont="1" applyFill="1" applyBorder="1" applyAlignment="1" applyProtection="1">
      <alignment horizontal="center" vertical="center" wrapText="1"/>
    </xf>
    <xf numFmtId="0" fontId="7" fillId="0" borderId="6" xfId="3" applyNumberFormat="1" applyFont="1" applyFill="1" applyBorder="1" applyAlignment="1" applyProtection="1">
      <alignment horizontal="center" vertical="center" wrapText="1"/>
    </xf>
    <xf numFmtId="0" fontId="7" fillId="3" borderId="3" xfId="3" applyNumberFormat="1" applyFont="1" applyFill="1" applyBorder="1" applyAlignment="1">
      <alignment horizontal="center" vertical="center" wrapText="1"/>
    </xf>
    <xf numFmtId="0" fontId="7" fillId="3" borderId="3" xfId="3" applyNumberFormat="1" applyFont="1" applyFill="1" applyBorder="1" applyAlignment="1" applyProtection="1">
      <alignment horizontal="center" vertical="center" wrapText="1"/>
    </xf>
    <xf numFmtId="0" fontId="7" fillId="3" borderId="4" xfId="3" applyNumberFormat="1" applyFont="1" applyFill="1" applyBorder="1" applyAlignment="1" applyProtection="1">
      <alignment horizontal="center" vertical="center" wrapText="1"/>
    </xf>
    <xf numFmtId="0" fontId="7" fillId="3" borderId="10" xfId="3" applyNumberFormat="1" applyFont="1" applyFill="1" applyBorder="1" applyAlignment="1" applyProtection="1">
      <alignment horizontal="center" vertical="center" wrapText="1"/>
    </xf>
    <xf numFmtId="0" fontId="7" fillId="3" borderId="9" xfId="3" applyNumberFormat="1" applyFont="1" applyFill="1" applyBorder="1" applyAlignment="1" applyProtection="1">
      <alignment horizontal="center" vertical="center" wrapText="1"/>
    </xf>
    <xf numFmtId="0" fontId="3" fillId="3" borderId="8" xfId="3" applyNumberFormat="1" applyFont="1" applyFill="1" applyBorder="1" applyAlignment="1" applyProtection="1">
      <alignment horizontal="center" vertical="center" wrapText="1"/>
    </xf>
    <xf numFmtId="0" fontId="4" fillId="0" borderId="0" xfId="73" applyFont="1" applyFill="1" applyAlignment="1">
      <alignment horizontal="center" vertical="center"/>
    </xf>
  </cellXfs>
  <cellStyles count="103">
    <cellStyle name="20% - 强调文字颜色 1 2" xfId="1"/>
    <cellStyle name="20% - 强调文字颜色 1 3" xfId="18"/>
    <cellStyle name="20% - 强调文字颜色 2 2" xfId="21"/>
    <cellStyle name="20% - 强调文字颜色 2 3" xfId="10"/>
    <cellStyle name="20% - 强调文字颜色 3 2" xfId="22"/>
    <cellStyle name="20% - 强调文字颜色 3 3" xfId="12"/>
    <cellStyle name="20% - 强调文字颜色 4 2" xfId="24"/>
    <cellStyle name="20% - 强调文字颜色 4 3" xfId="26"/>
    <cellStyle name="20% - 强调文字颜色 5 2" xfId="27"/>
    <cellStyle name="20% - 强调文字颜色 5 3" xfId="7"/>
    <cellStyle name="20% - 强调文字颜色 6 2" xfId="28"/>
    <cellStyle name="20% - 强调文字颜色 6 3" xfId="13"/>
    <cellStyle name="40% - 强调文字颜色 1 2" xfId="9"/>
    <cellStyle name="40% - 强调文字颜色 1 3" xfId="29"/>
    <cellStyle name="40% - 强调文字颜色 2 2" xfId="11"/>
    <cellStyle name="40% - 强调文字颜色 2 3" xfId="30"/>
    <cellStyle name="40% - 强调文字颜色 3 2" xfId="31"/>
    <cellStyle name="40% - 强调文字颜色 3 3" xfId="32"/>
    <cellStyle name="40% - 强调文字颜色 4 2" xfId="8"/>
    <cellStyle name="40% - 强调文字颜色 4 3" xfId="33"/>
    <cellStyle name="40% - 强调文字颜色 5 2" xfId="34"/>
    <cellStyle name="40% - 强调文字颜色 5 3" xfId="35"/>
    <cellStyle name="40% - 强调文字颜色 6 2" xfId="36"/>
    <cellStyle name="40% - 强调文字颜色 6 3" xfId="37"/>
    <cellStyle name="60% - 强调文字颜色 1 2" xfId="38"/>
    <cellStyle name="60% - 强调文字颜色 1 3" xfId="39"/>
    <cellStyle name="60% - 强调文字颜色 2 2" xfId="41"/>
    <cellStyle name="60% - 强调文字颜色 2 3" xfId="6"/>
    <cellStyle name="60% - 强调文字颜色 3 2" xfId="42"/>
    <cellStyle name="60% - 强调文字颜色 3 3" xfId="43"/>
    <cellStyle name="60% - 强调文字颜色 4 2" xfId="44"/>
    <cellStyle name="60% - 强调文字颜色 4 3" xfId="45"/>
    <cellStyle name="60% - 强调文字颜色 5 2" xfId="46"/>
    <cellStyle name="60% - 强调文字颜色 5 3" xfId="47"/>
    <cellStyle name="60% - 强调文字颜色 6 2" xfId="48"/>
    <cellStyle name="60% - 强调文字颜色 6 3" xfId="49"/>
    <cellStyle name="ColLevel_1" xfId="51"/>
    <cellStyle name="gcd" xfId="52"/>
    <cellStyle name="RowLevel_1" xfId="54"/>
    <cellStyle name="百分比 2" xfId="55"/>
    <cellStyle name="标题 1 2" xfId="56"/>
    <cellStyle name="标题 1 3" xfId="57"/>
    <cellStyle name="标题 2 2" xfId="58"/>
    <cellStyle name="标题 2 3" xfId="59"/>
    <cellStyle name="标题 3 2" xfId="60"/>
    <cellStyle name="标题 3 3" xfId="61"/>
    <cellStyle name="标题 4 2" xfId="62"/>
    <cellStyle name="标题 4 3" xfId="63"/>
    <cellStyle name="标题 5" xfId="64"/>
    <cellStyle name="标题 6" xfId="65"/>
    <cellStyle name="差 2" xfId="66"/>
    <cellStyle name="差 3" xfId="67"/>
    <cellStyle name="差_2017年xxx“三公”经费预算公开表" xfId="68"/>
    <cellStyle name="常规" xfId="0" builtinId="0"/>
    <cellStyle name="常规 2" xfId="50"/>
    <cellStyle name="常规 3" xfId="23"/>
    <cellStyle name="常规 4" xfId="25"/>
    <cellStyle name="常规 4 2" xfId="69"/>
    <cellStyle name="常规 5" xfId="40"/>
    <cellStyle name="常规 6" xfId="5"/>
    <cellStyle name="常规 7" xfId="70"/>
    <cellStyle name="常规 8" xfId="71"/>
    <cellStyle name="常规_(打印格式)2015部门预算编制通知单(5.10)" xfId="72"/>
    <cellStyle name="常规_财预(2013)309号附件" xfId="73"/>
    <cellStyle name="好 2" xfId="74"/>
    <cellStyle name="好 3" xfId="75"/>
    <cellStyle name="好_2017年xxx“三公”经费预算公开表" xfId="76"/>
    <cellStyle name="汇总 2" xfId="77"/>
    <cellStyle name="汇总 3" xfId="78"/>
    <cellStyle name="计算 2" xfId="4"/>
    <cellStyle name="计算 3" xfId="19"/>
    <cellStyle name="检查单元格 2" xfId="79"/>
    <cellStyle name="检查单元格 3" xfId="80"/>
    <cellStyle name="解释性文本 2" xfId="81"/>
    <cellStyle name="解释性文本 3" xfId="82"/>
    <cellStyle name="警告文本 2" xfId="83"/>
    <cellStyle name="警告文本 3" xfId="84"/>
    <cellStyle name="链接单元格 2" xfId="85"/>
    <cellStyle name="链接单元格 3" xfId="14"/>
    <cellStyle name="千位分隔[0]" xfId="3" builtinId="6"/>
    <cellStyle name="千位分隔[0] 2" xfId="16"/>
    <cellStyle name="千位分隔[0] 3" xfId="17"/>
    <cellStyle name="强调文字颜色 1 2" xfId="53"/>
    <cellStyle name="强调文字颜色 1 3" xfId="86"/>
    <cellStyle name="强调文字颜色 2 2" xfId="87"/>
    <cellStyle name="强调文字颜色 2 3" xfId="88"/>
    <cellStyle name="强调文字颜色 3 2" xfId="89"/>
    <cellStyle name="强调文字颜色 3 3" xfId="90"/>
    <cellStyle name="强调文字颜色 4 2" xfId="91"/>
    <cellStyle name="强调文字颜色 4 3" xfId="92"/>
    <cellStyle name="强调文字颜色 5 2" xfId="93"/>
    <cellStyle name="强调文字颜色 5 3" xfId="94"/>
    <cellStyle name="强调文字颜色 6 2" xfId="95"/>
    <cellStyle name="强调文字颜色 6 3" xfId="96"/>
    <cellStyle name="适中 2" xfId="20"/>
    <cellStyle name="适中 3" xfId="97"/>
    <cellStyle name="输出 2" xfId="15"/>
    <cellStyle name="输出 3" xfId="2"/>
    <cellStyle name="输入 2" xfId="98"/>
    <cellStyle name="输入 3" xfId="99"/>
    <cellStyle name="样式 1" xfId="100"/>
    <cellStyle name="注释 2" xfId="101"/>
    <cellStyle name="注释 3" xfId="1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O15"/>
  <sheetViews>
    <sheetView showGridLines="0" topLeftCell="C1" workbookViewId="0">
      <selection activeCell="L19" sqref="L19"/>
    </sheetView>
  </sheetViews>
  <sheetFormatPr defaultColWidth="9.1640625" defaultRowHeight="11.25"/>
  <cols>
    <col min="1" max="1" width="14.83203125" customWidth="1"/>
    <col min="2" max="2" width="12.6640625" customWidth="1"/>
    <col min="3" max="3" width="14.1640625" customWidth="1"/>
    <col min="4" max="4" width="14.83203125" customWidth="1"/>
    <col min="5" max="5" width="18.33203125" customWidth="1"/>
    <col min="6" max="6" width="27.33203125" customWidth="1"/>
    <col min="7" max="7" width="10.5" customWidth="1"/>
    <col min="8" max="11" width="6.83203125" customWidth="1"/>
    <col min="14" max="14" width="4.5" customWidth="1"/>
  </cols>
  <sheetData>
    <row r="1" spans="1:15" ht="54.75" customHeight="1">
      <c r="A1" s="130"/>
      <c r="B1" s="130"/>
      <c r="C1" s="130"/>
      <c r="D1" s="130"/>
      <c r="E1" s="130"/>
      <c r="F1" s="130"/>
      <c r="G1" s="131"/>
      <c r="H1" s="53"/>
      <c r="I1" s="53"/>
      <c r="J1" s="53"/>
      <c r="K1" s="53"/>
    </row>
    <row r="2" spans="1:15" ht="39.950000000000003" customHeight="1">
      <c r="A2" s="160" t="s">
        <v>0</v>
      </c>
      <c r="B2" s="160"/>
      <c r="C2" s="160"/>
      <c r="D2" s="160"/>
      <c r="E2" s="160"/>
      <c r="F2" s="160"/>
      <c r="G2" s="160"/>
      <c r="H2" s="160"/>
      <c r="I2" s="160"/>
      <c r="J2" s="160"/>
      <c r="K2" s="160"/>
      <c r="L2" s="160"/>
      <c r="M2" s="160"/>
      <c r="N2" s="160"/>
      <c r="O2" s="160"/>
    </row>
    <row r="3" spans="1:15" ht="81" customHeight="1">
      <c r="A3" s="160"/>
      <c r="B3" s="160"/>
      <c r="C3" s="160"/>
      <c r="D3" s="160"/>
      <c r="E3" s="160"/>
      <c r="F3" s="160"/>
      <c r="G3" s="160"/>
      <c r="H3" s="160"/>
      <c r="I3" s="160"/>
      <c r="J3" s="160"/>
      <c r="K3" s="160"/>
      <c r="L3" s="160"/>
      <c r="M3" s="160"/>
      <c r="N3" s="160"/>
      <c r="O3" s="160"/>
    </row>
    <row r="4" spans="1:15" ht="22.5" customHeight="1">
      <c r="A4" s="130"/>
      <c r="B4" s="130"/>
      <c r="C4" s="53"/>
      <c r="D4" s="53"/>
      <c r="E4" s="53"/>
      <c r="F4" s="53"/>
      <c r="G4" s="53"/>
      <c r="H4" s="53"/>
      <c r="I4" s="53"/>
      <c r="J4" s="36"/>
      <c r="K4" s="53"/>
    </row>
    <row r="5" spans="1:15" ht="35.1" customHeight="1">
      <c r="A5" s="130"/>
      <c r="B5" s="161" t="s">
        <v>1</v>
      </c>
      <c r="C5" s="162"/>
      <c r="D5" s="132"/>
      <c r="E5" s="132" t="s">
        <v>2</v>
      </c>
      <c r="F5" s="132"/>
      <c r="G5" s="36"/>
      <c r="H5" s="53"/>
      <c r="I5" s="53"/>
      <c r="J5" s="53"/>
      <c r="K5" s="53"/>
    </row>
    <row r="6" spans="1:15" s="128" customFormat="1" ht="35.1" customHeight="1">
      <c r="A6" s="133"/>
      <c r="B6" s="161"/>
      <c r="C6" s="162"/>
      <c r="D6" s="159" t="s">
        <v>237</v>
      </c>
      <c r="E6" s="159"/>
      <c r="F6" s="159"/>
      <c r="G6" s="135"/>
      <c r="H6" s="135"/>
      <c r="I6" s="135"/>
      <c r="J6" s="135"/>
      <c r="K6" s="135"/>
    </row>
    <row r="7" spans="1:15" ht="14.25" customHeight="1">
      <c r="A7" s="53"/>
      <c r="B7" s="162"/>
      <c r="C7" s="162"/>
      <c r="D7" s="132"/>
      <c r="E7" s="132"/>
      <c r="F7" s="132"/>
      <c r="G7" s="53"/>
      <c r="H7" s="53"/>
      <c r="I7" s="53"/>
      <c r="J7" s="36"/>
      <c r="K7" s="36"/>
    </row>
    <row r="8" spans="1:15" ht="35.1" customHeight="1">
      <c r="A8" s="53"/>
      <c r="B8" s="158" t="s">
        <v>3</v>
      </c>
      <c r="C8" s="158"/>
      <c r="D8" s="132"/>
      <c r="E8" s="136"/>
      <c r="F8" s="136"/>
      <c r="G8" s="36"/>
      <c r="H8" s="36"/>
      <c r="I8" s="36"/>
      <c r="J8" s="36"/>
      <c r="K8" s="53"/>
    </row>
    <row r="9" spans="1:15" s="128" customFormat="1" ht="35.1" customHeight="1">
      <c r="A9" s="135"/>
      <c r="B9" s="158"/>
      <c r="C9" s="158"/>
      <c r="D9" s="159" t="s">
        <v>236</v>
      </c>
      <c r="E9" s="159"/>
      <c r="F9" s="159"/>
      <c r="G9" s="135"/>
      <c r="H9" s="135"/>
      <c r="I9" s="135"/>
      <c r="J9" s="135"/>
      <c r="K9" s="135"/>
    </row>
    <row r="10" spans="1:15" s="128" customFormat="1" ht="35.1" customHeight="1">
      <c r="A10" s="135"/>
      <c r="B10" s="158"/>
      <c r="C10" s="158"/>
      <c r="D10" s="134"/>
      <c r="E10" s="134"/>
      <c r="F10" s="134"/>
      <c r="G10" s="135"/>
      <c r="H10" s="135"/>
      <c r="I10" s="135"/>
      <c r="J10" s="135"/>
      <c r="K10" s="135"/>
    </row>
    <row r="11" spans="1:15" ht="35.1" customHeight="1">
      <c r="A11" s="53"/>
      <c r="B11" s="158"/>
      <c r="C11" s="158"/>
      <c r="D11" s="132"/>
      <c r="E11" s="132"/>
      <c r="F11" s="132"/>
      <c r="G11" s="53"/>
      <c r="H11" s="53"/>
      <c r="I11" s="53"/>
      <c r="J11" s="53"/>
      <c r="K11" s="53"/>
    </row>
    <row r="12" spans="1:15" s="129" customFormat="1" ht="35.1" customHeight="1">
      <c r="A12" s="137"/>
      <c r="B12" s="141" t="s">
        <v>4</v>
      </c>
      <c r="C12" s="141"/>
      <c r="D12" s="141" t="s">
        <v>238</v>
      </c>
      <c r="E12" s="141"/>
      <c r="F12" s="141" t="s">
        <v>5</v>
      </c>
      <c r="G12" s="141" t="s">
        <v>239</v>
      </c>
      <c r="J12" s="141"/>
      <c r="K12" s="141" t="s">
        <v>6</v>
      </c>
      <c r="M12" s="141" t="s">
        <v>240</v>
      </c>
    </row>
    <row r="13" spans="1:15" ht="11.25" customHeight="1">
      <c r="B13" s="141"/>
      <c r="C13" s="141"/>
      <c r="D13" s="141"/>
      <c r="E13" s="141"/>
      <c r="F13" s="141"/>
      <c r="G13" s="141"/>
      <c r="H13" s="140"/>
      <c r="I13" s="140"/>
      <c r="J13" s="141"/>
      <c r="K13" s="141"/>
      <c r="L13" s="141"/>
      <c r="M13" s="141"/>
      <c r="N13" s="140"/>
      <c r="O13" s="140"/>
    </row>
    <row r="14" spans="1:15" ht="11.25" customHeight="1">
      <c r="B14" s="141"/>
      <c r="C14" s="141"/>
      <c r="D14" s="141"/>
      <c r="E14" s="141"/>
      <c r="F14" s="141"/>
      <c r="G14" s="141"/>
      <c r="H14" s="140"/>
      <c r="I14" s="140"/>
      <c r="J14" s="141"/>
      <c r="K14" s="141"/>
      <c r="L14" s="141"/>
      <c r="M14" s="141"/>
      <c r="N14" s="140"/>
      <c r="O14" s="140"/>
    </row>
    <row r="15" spans="1:15" ht="11.25" customHeight="1">
      <c r="D15" s="158"/>
      <c r="E15" s="158"/>
      <c r="H15" s="140"/>
      <c r="I15" s="140"/>
      <c r="N15" s="140"/>
      <c r="O15" s="140"/>
    </row>
  </sheetData>
  <sheetProtection formatCells="0" formatColumns="0" formatRows="0"/>
  <mergeCells count="6">
    <mergeCell ref="D15:E15"/>
    <mergeCell ref="D6:F6"/>
    <mergeCell ref="D9:F9"/>
    <mergeCell ref="A2:O3"/>
    <mergeCell ref="B5:C7"/>
    <mergeCell ref="B8:C11"/>
  </mergeCells>
  <phoneticPr fontId="0" type="noConversion"/>
  <printOptions horizontalCentered="1"/>
  <pageMargins left="0.39305555555555599" right="0.39305555555555599" top="0.39305555555555599" bottom="0.39305555555555599" header="0.499305555555556" footer="0.499305555555556"/>
  <pageSetup paperSize="9" scale="90"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dimension ref="A1:HN13"/>
  <sheetViews>
    <sheetView showGridLines="0" showZeros="0" workbookViewId="0">
      <selection activeCell="A2" sqref="A2:O2"/>
    </sheetView>
  </sheetViews>
  <sheetFormatPr defaultColWidth="9.1640625" defaultRowHeight="11.25"/>
  <cols>
    <col min="1" max="2" width="10" customWidth="1"/>
    <col min="3" max="3" width="32" customWidth="1"/>
    <col min="4" max="4" width="14.6640625" customWidth="1"/>
    <col min="5" max="15" width="11.6640625" customWidth="1"/>
    <col min="16" max="222" width="6.6640625" customWidth="1"/>
  </cols>
  <sheetData>
    <row r="1" spans="1:222" ht="23.1" customHeight="1">
      <c r="A1" s="45"/>
      <c r="B1" s="45"/>
      <c r="C1" s="45"/>
      <c r="D1" s="45"/>
      <c r="E1" s="45"/>
      <c r="F1" s="45"/>
      <c r="G1" s="45"/>
      <c r="H1" s="45"/>
      <c r="I1" s="45"/>
      <c r="J1" s="45"/>
      <c r="K1" s="53"/>
      <c r="L1" s="45"/>
      <c r="M1" s="45"/>
      <c r="N1" s="45"/>
      <c r="O1" s="54" t="s">
        <v>34</v>
      </c>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row>
    <row r="2" spans="1:222" ht="23.1" customHeight="1">
      <c r="A2" s="165" t="s">
        <v>270</v>
      </c>
      <c r="B2" s="165"/>
      <c r="C2" s="165"/>
      <c r="D2" s="165"/>
      <c r="E2" s="165"/>
      <c r="F2" s="165"/>
      <c r="G2" s="165"/>
      <c r="H2" s="165"/>
      <c r="I2" s="165"/>
      <c r="J2" s="165"/>
      <c r="K2" s="165"/>
      <c r="L2" s="165"/>
      <c r="M2" s="165"/>
      <c r="N2" s="165"/>
      <c r="O2" s="165"/>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row>
    <row r="3" spans="1:222" ht="42" customHeight="1">
      <c r="A3" s="46"/>
      <c r="B3" s="46"/>
      <c r="C3" s="46"/>
      <c r="D3" s="47"/>
      <c r="E3" s="48"/>
      <c r="F3" s="24"/>
      <c r="G3" s="47"/>
      <c r="H3" s="24"/>
      <c r="I3" s="47"/>
      <c r="J3" s="47"/>
      <c r="K3" s="53"/>
      <c r="L3" s="47"/>
      <c r="M3" s="47"/>
      <c r="N3" s="47"/>
      <c r="O3" s="24"/>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row>
    <row r="4" spans="1:222" ht="23.1" customHeight="1">
      <c r="A4" s="200" t="s">
        <v>156</v>
      </c>
      <c r="B4" s="200" t="s">
        <v>139</v>
      </c>
      <c r="C4" s="167" t="s">
        <v>157</v>
      </c>
      <c r="D4" s="207" t="s">
        <v>158</v>
      </c>
      <c r="E4" s="202" t="s">
        <v>215</v>
      </c>
      <c r="F4" s="202" t="s">
        <v>216</v>
      </c>
      <c r="G4" s="202" t="s">
        <v>217</v>
      </c>
      <c r="H4" s="202" t="s">
        <v>218</v>
      </c>
      <c r="I4" s="202" t="s">
        <v>219</v>
      </c>
      <c r="J4" s="202" t="s">
        <v>220</v>
      </c>
      <c r="K4" s="203" t="s">
        <v>221</v>
      </c>
      <c r="L4" s="203" t="s">
        <v>222</v>
      </c>
      <c r="M4" s="203" t="s">
        <v>223</v>
      </c>
      <c r="N4" s="203" t="s">
        <v>224</v>
      </c>
      <c r="O4" s="203" t="s">
        <v>225</v>
      </c>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row>
    <row r="5" spans="1:222" ht="19.5" customHeight="1">
      <c r="A5" s="200"/>
      <c r="B5" s="200"/>
      <c r="C5" s="167"/>
      <c r="D5" s="207"/>
      <c r="E5" s="202"/>
      <c r="F5" s="202"/>
      <c r="G5" s="202"/>
      <c r="H5" s="202"/>
      <c r="I5" s="202"/>
      <c r="J5" s="202"/>
      <c r="K5" s="203"/>
      <c r="L5" s="203"/>
      <c r="M5" s="203"/>
      <c r="N5" s="203"/>
      <c r="O5" s="203"/>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row>
    <row r="6" spans="1:222" ht="39.75" customHeight="1">
      <c r="A6" s="200"/>
      <c r="B6" s="200"/>
      <c r="C6" s="167"/>
      <c r="D6" s="207"/>
      <c r="E6" s="202"/>
      <c r="F6" s="202"/>
      <c r="G6" s="202"/>
      <c r="H6" s="202"/>
      <c r="I6" s="202"/>
      <c r="J6" s="202"/>
      <c r="K6" s="203"/>
      <c r="L6" s="203"/>
      <c r="M6" s="203"/>
      <c r="N6" s="203"/>
      <c r="O6" s="203"/>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row>
    <row r="7" spans="1:222" s="22" customFormat="1" ht="23.1" customHeight="1">
      <c r="A7" s="156"/>
      <c r="B7" s="142"/>
      <c r="C7" s="156" t="s">
        <v>166</v>
      </c>
      <c r="D7" s="143">
        <v>176.102</v>
      </c>
      <c r="E7" s="143">
        <v>0</v>
      </c>
      <c r="F7" s="143">
        <v>0</v>
      </c>
      <c r="G7" s="143">
        <v>0</v>
      </c>
      <c r="H7" s="143">
        <v>0</v>
      </c>
      <c r="I7" s="143">
        <v>2.3820000000000001</v>
      </c>
      <c r="J7" s="143">
        <v>0</v>
      </c>
      <c r="K7" s="143">
        <v>0</v>
      </c>
      <c r="L7" s="157">
        <v>0</v>
      </c>
      <c r="M7" s="143">
        <v>0</v>
      </c>
      <c r="N7" s="143">
        <v>162</v>
      </c>
      <c r="O7" s="143">
        <v>11.72</v>
      </c>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row>
    <row r="8" spans="1:222" ht="33.75" customHeight="1">
      <c r="A8" s="156"/>
      <c r="B8" s="142" t="s">
        <v>256</v>
      </c>
      <c r="C8" s="156" t="s">
        <v>249</v>
      </c>
      <c r="D8" s="143">
        <v>176.102</v>
      </c>
      <c r="E8" s="143">
        <v>0</v>
      </c>
      <c r="F8" s="143">
        <v>0</v>
      </c>
      <c r="G8" s="143">
        <v>0</v>
      </c>
      <c r="H8" s="143">
        <v>0</v>
      </c>
      <c r="I8" s="143">
        <v>2.3820000000000001</v>
      </c>
      <c r="J8" s="143">
        <v>0</v>
      </c>
      <c r="K8" s="143">
        <v>0</v>
      </c>
      <c r="L8" s="157">
        <v>0</v>
      </c>
      <c r="M8" s="143">
        <v>0</v>
      </c>
      <c r="N8" s="143">
        <v>162</v>
      </c>
      <c r="O8" s="143">
        <v>11.72</v>
      </c>
    </row>
    <row r="9" spans="1:222" ht="23.1" customHeight="1">
      <c r="A9" s="156"/>
      <c r="B9" s="142" t="s">
        <v>250</v>
      </c>
      <c r="C9" s="156" t="s">
        <v>251</v>
      </c>
      <c r="D9" s="143">
        <v>165.102</v>
      </c>
      <c r="E9" s="143">
        <v>0</v>
      </c>
      <c r="F9" s="143">
        <v>0</v>
      </c>
      <c r="G9" s="143">
        <v>0</v>
      </c>
      <c r="H9" s="143">
        <v>0</v>
      </c>
      <c r="I9" s="143">
        <v>2.3820000000000001</v>
      </c>
      <c r="J9" s="143">
        <v>0</v>
      </c>
      <c r="K9" s="143">
        <v>0</v>
      </c>
      <c r="L9" s="157">
        <v>0</v>
      </c>
      <c r="M9" s="143">
        <v>0</v>
      </c>
      <c r="N9" s="143">
        <v>162</v>
      </c>
      <c r="O9" s="143">
        <v>0.72</v>
      </c>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row>
    <row r="10" spans="1:222" ht="23.1" customHeight="1">
      <c r="A10" s="156">
        <v>2130101</v>
      </c>
      <c r="B10" s="142" t="s">
        <v>257</v>
      </c>
      <c r="C10" s="156" t="s">
        <v>258</v>
      </c>
      <c r="D10" s="143">
        <v>3.1019999999999999</v>
      </c>
      <c r="E10" s="143">
        <v>0</v>
      </c>
      <c r="F10" s="143">
        <v>0</v>
      </c>
      <c r="G10" s="143">
        <v>0</v>
      </c>
      <c r="H10" s="143">
        <v>0</v>
      </c>
      <c r="I10" s="143">
        <v>2.3820000000000001</v>
      </c>
      <c r="J10" s="143">
        <v>0</v>
      </c>
      <c r="K10" s="143">
        <v>0</v>
      </c>
      <c r="L10" s="157">
        <v>0</v>
      </c>
      <c r="M10" s="143">
        <v>0</v>
      </c>
      <c r="N10" s="143">
        <v>0</v>
      </c>
      <c r="O10" s="143">
        <v>0.72</v>
      </c>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row>
    <row r="11" spans="1:222" ht="23.1" customHeight="1">
      <c r="A11" s="156">
        <v>2130199</v>
      </c>
      <c r="B11" s="142" t="s">
        <v>257</v>
      </c>
      <c r="C11" s="156" t="s">
        <v>259</v>
      </c>
      <c r="D11" s="143">
        <v>162</v>
      </c>
      <c r="E11" s="143">
        <v>0</v>
      </c>
      <c r="F11" s="143">
        <v>0</v>
      </c>
      <c r="G11" s="143">
        <v>0</v>
      </c>
      <c r="H11" s="143">
        <v>0</v>
      </c>
      <c r="I11" s="143">
        <v>0</v>
      </c>
      <c r="J11" s="143">
        <v>0</v>
      </c>
      <c r="K11" s="143">
        <v>0</v>
      </c>
      <c r="L11" s="157">
        <v>0</v>
      </c>
      <c r="M11" s="143">
        <v>0</v>
      </c>
      <c r="N11" s="143">
        <v>162</v>
      </c>
      <c r="O11" s="143">
        <v>0</v>
      </c>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row>
    <row r="12" spans="1:222" ht="23.1" customHeight="1">
      <c r="A12" s="156"/>
      <c r="B12" s="142" t="s">
        <v>254</v>
      </c>
      <c r="C12" s="156" t="s">
        <v>255</v>
      </c>
      <c r="D12" s="143">
        <v>11</v>
      </c>
      <c r="E12" s="143">
        <v>0</v>
      </c>
      <c r="F12" s="143">
        <v>0</v>
      </c>
      <c r="G12" s="143">
        <v>0</v>
      </c>
      <c r="H12" s="143">
        <v>0</v>
      </c>
      <c r="I12" s="143">
        <v>0</v>
      </c>
      <c r="J12" s="143">
        <v>0</v>
      </c>
      <c r="K12" s="143">
        <v>0</v>
      </c>
      <c r="L12" s="157">
        <v>0</v>
      </c>
      <c r="M12" s="143">
        <v>0</v>
      </c>
      <c r="N12" s="143">
        <v>0</v>
      </c>
      <c r="O12" s="143">
        <v>11</v>
      </c>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row>
    <row r="13" spans="1:222" ht="23.1" customHeight="1">
      <c r="A13" s="156">
        <v>2130199</v>
      </c>
      <c r="B13" s="142" t="s">
        <v>261</v>
      </c>
      <c r="C13" s="156" t="s">
        <v>259</v>
      </c>
      <c r="D13" s="143">
        <v>11</v>
      </c>
      <c r="E13" s="143">
        <v>0</v>
      </c>
      <c r="F13" s="143">
        <v>0</v>
      </c>
      <c r="G13" s="143">
        <v>0</v>
      </c>
      <c r="H13" s="143">
        <v>0</v>
      </c>
      <c r="I13" s="143">
        <v>0</v>
      </c>
      <c r="J13" s="143">
        <v>0</v>
      </c>
      <c r="K13" s="143">
        <v>0</v>
      </c>
      <c r="L13" s="157">
        <v>0</v>
      </c>
      <c r="M13" s="143">
        <v>0</v>
      </c>
      <c r="N13" s="143">
        <v>0</v>
      </c>
      <c r="O13" s="143">
        <v>11</v>
      </c>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row>
  </sheetData>
  <sheetProtection formatCells="0" formatColumns="0" formatRows="0"/>
  <mergeCells count="16">
    <mergeCell ref="A2:O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honeticPr fontId="0" type="noConversion"/>
  <printOptions horizontalCentered="1"/>
  <pageMargins left="0.39305555555555599" right="0.39305555555555599" top="0.47222222222222199" bottom="0.47222222222222199" header="0.35416666666666702" footer="0.31458333333333299"/>
  <pageSetup paperSize="9" scale="85"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V36"/>
  <sheetViews>
    <sheetView showGridLines="0" workbookViewId="0">
      <selection activeCell="A3" sqref="A3"/>
    </sheetView>
  </sheetViews>
  <sheetFormatPr defaultColWidth="9.1640625" defaultRowHeight="11.25"/>
  <cols>
    <col min="1" max="2" width="10.1640625" style="23" customWidth="1"/>
    <col min="3" max="3" width="35.6640625" style="23" customWidth="1"/>
    <col min="4" max="4" width="12.1640625" style="23" customWidth="1"/>
    <col min="5" max="21" width="9.1640625" style="23" customWidth="1"/>
    <col min="22" max="22" width="6.83203125" style="23" customWidth="1"/>
    <col min="23" max="16384" width="9.1640625" style="23"/>
  </cols>
  <sheetData>
    <row r="1" spans="1:22" ht="24.75" customHeight="1">
      <c r="A1" s="24"/>
      <c r="B1" s="24"/>
      <c r="C1" s="24"/>
      <c r="D1" s="24"/>
      <c r="E1" s="24"/>
      <c r="F1" s="24"/>
      <c r="G1" s="24"/>
      <c r="H1" s="24"/>
      <c r="I1" s="24"/>
      <c r="J1" s="24"/>
      <c r="K1" s="24"/>
      <c r="L1" s="24"/>
      <c r="M1" s="24"/>
      <c r="N1" s="24"/>
      <c r="O1" s="24"/>
      <c r="P1" s="35"/>
      <c r="Q1" s="35"/>
      <c r="R1" s="35"/>
      <c r="S1" s="36"/>
      <c r="T1" s="36"/>
      <c r="U1" s="5" t="s">
        <v>37</v>
      </c>
      <c r="V1" s="36"/>
    </row>
    <row r="2" spans="1:22" ht="24.75" customHeight="1">
      <c r="A2" s="165" t="s">
        <v>271</v>
      </c>
      <c r="B2" s="165"/>
      <c r="C2" s="165"/>
      <c r="D2" s="165"/>
      <c r="E2" s="165"/>
      <c r="F2" s="165"/>
      <c r="G2" s="165"/>
      <c r="H2" s="165"/>
      <c r="I2" s="165"/>
      <c r="J2" s="165"/>
      <c r="K2" s="165"/>
      <c r="L2" s="165"/>
      <c r="M2" s="165"/>
      <c r="N2" s="165"/>
      <c r="O2" s="165"/>
      <c r="P2" s="165"/>
      <c r="Q2" s="165"/>
      <c r="R2" s="165"/>
      <c r="S2" s="165"/>
      <c r="T2" s="165"/>
      <c r="U2" s="165"/>
      <c r="V2" s="36"/>
    </row>
    <row r="3" spans="1:22" ht="24.75" customHeight="1">
      <c r="A3" s="25"/>
      <c r="B3" s="24"/>
      <c r="C3" s="24"/>
      <c r="D3" s="24"/>
      <c r="E3" s="24"/>
      <c r="F3" s="24"/>
      <c r="G3" s="24"/>
      <c r="H3" s="24"/>
      <c r="I3" s="24"/>
      <c r="J3" s="24"/>
      <c r="K3" s="24"/>
      <c r="L3" s="24"/>
      <c r="M3" s="24"/>
      <c r="N3" s="24"/>
      <c r="O3" s="24"/>
      <c r="P3" s="37"/>
      <c r="Q3" s="37"/>
      <c r="R3" s="37"/>
      <c r="S3" s="38"/>
      <c r="T3" s="181" t="s">
        <v>155</v>
      </c>
      <c r="U3" s="181"/>
      <c r="V3" s="36"/>
    </row>
    <row r="4" spans="1:22" ht="24.75" customHeight="1">
      <c r="A4" s="187" t="s">
        <v>156</v>
      </c>
      <c r="B4" s="174" t="s">
        <v>139</v>
      </c>
      <c r="C4" s="183" t="s">
        <v>157</v>
      </c>
      <c r="D4" s="182" t="s">
        <v>158</v>
      </c>
      <c r="E4" s="178" t="s">
        <v>160</v>
      </c>
      <c r="F4" s="178"/>
      <c r="G4" s="178"/>
      <c r="H4" s="174"/>
      <c r="I4" s="178" t="s">
        <v>161</v>
      </c>
      <c r="J4" s="178"/>
      <c r="K4" s="178"/>
      <c r="L4" s="178"/>
      <c r="M4" s="178"/>
      <c r="N4" s="178"/>
      <c r="O4" s="178"/>
      <c r="P4" s="178"/>
      <c r="Q4" s="178"/>
      <c r="R4" s="178"/>
      <c r="S4" s="191" t="s">
        <v>226</v>
      </c>
      <c r="T4" s="179" t="s">
        <v>163</v>
      </c>
      <c r="U4" s="170" t="s">
        <v>164</v>
      </c>
      <c r="V4" s="36"/>
    </row>
    <row r="5" spans="1:22" ht="24.75" customHeight="1">
      <c r="A5" s="187"/>
      <c r="B5" s="174"/>
      <c r="C5" s="183"/>
      <c r="D5" s="184"/>
      <c r="E5" s="179" t="s">
        <v>166</v>
      </c>
      <c r="F5" s="179" t="s">
        <v>167</v>
      </c>
      <c r="G5" s="179" t="s">
        <v>168</v>
      </c>
      <c r="H5" s="179" t="s">
        <v>169</v>
      </c>
      <c r="I5" s="179" t="s">
        <v>166</v>
      </c>
      <c r="J5" s="192" t="s">
        <v>170</v>
      </c>
      <c r="K5" s="194" t="s">
        <v>171</v>
      </c>
      <c r="L5" s="192" t="s">
        <v>172</v>
      </c>
      <c r="M5" s="194" t="s">
        <v>173</v>
      </c>
      <c r="N5" s="179" t="s">
        <v>174</v>
      </c>
      <c r="O5" s="179" t="s">
        <v>175</v>
      </c>
      <c r="P5" s="179" t="s">
        <v>176</v>
      </c>
      <c r="Q5" s="179" t="s">
        <v>177</v>
      </c>
      <c r="R5" s="179" t="s">
        <v>178</v>
      </c>
      <c r="S5" s="178"/>
      <c r="T5" s="178"/>
      <c r="U5" s="171"/>
      <c r="V5" s="36"/>
    </row>
    <row r="6" spans="1:22" ht="30.75" customHeight="1">
      <c r="A6" s="187"/>
      <c r="B6" s="174"/>
      <c r="C6" s="183"/>
      <c r="D6" s="184"/>
      <c r="E6" s="178"/>
      <c r="F6" s="178"/>
      <c r="G6" s="178"/>
      <c r="H6" s="178"/>
      <c r="I6" s="178"/>
      <c r="J6" s="193"/>
      <c r="K6" s="192"/>
      <c r="L6" s="193"/>
      <c r="M6" s="192"/>
      <c r="N6" s="178"/>
      <c r="O6" s="178"/>
      <c r="P6" s="178"/>
      <c r="Q6" s="178"/>
      <c r="R6" s="178"/>
      <c r="S6" s="178"/>
      <c r="T6" s="178"/>
      <c r="U6" s="171"/>
      <c r="V6" s="36"/>
    </row>
    <row r="7" spans="1:22" s="22" customFormat="1" ht="24" customHeight="1">
      <c r="A7" s="26"/>
      <c r="B7" s="27"/>
      <c r="C7" s="26"/>
      <c r="D7" s="28"/>
      <c r="E7" s="28"/>
      <c r="F7" s="28"/>
      <c r="G7" s="28"/>
      <c r="H7" s="28"/>
      <c r="I7" s="28"/>
      <c r="J7" s="28"/>
      <c r="K7" s="28"/>
      <c r="L7" s="28"/>
      <c r="M7" s="28"/>
      <c r="N7" s="28"/>
      <c r="O7" s="28"/>
      <c r="P7" s="28"/>
      <c r="Q7" s="28"/>
      <c r="R7" s="28"/>
      <c r="S7" s="28"/>
      <c r="T7" s="28"/>
      <c r="U7" s="28"/>
      <c r="V7" s="41"/>
    </row>
    <row r="8" spans="1:22" customFormat="1" ht="24" customHeight="1">
      <c r="A8" s="29"/>
      <c r="B8" s="29"/>
      <c r="C8" s="29"/>
      <c r="D8" s="29"/>
      <c r="E8" s="29"/>
      <c r="F8" s="29"/>
      <c r="G8" s="29"/>
      <c r="H8" s="29"/>
      <c r="I8" s="29"/>
      <c r="J8" s="29"/>
      <c r="K8" s="29"/>
      <c r="L8" s="29"/>
      <c r="M8" s="29"/>
      <c r="N8" s="29"/>
      <c r="O8" s="29"/>
      <c r="P8" s="29"/>
      <c r="Q8" s="29"/>
      <c r="R8" s="29"/>
      <c r="S8" s="29"/>
      <c r="T8" s="29"/>
      <c r="U8" s="29"/>
    </row>
    <row r="9" spans="1:22" ht="24" customHeight="1">
      <c r="A9" s="30"/>
      <c r="B9" s="30"/>
      <c r="C9" s="31"/>
      <c r="D9" s="32"/>
      <c r="E9" s="32"/>
      <c r="F9" s="32"/>
      <c r="G9" s="32"/>
      <c r="H9" s="32"/>
      <c r="I9" s="32"/>
      <c r="J9" s="32"/>
      <c r="K9" s="32"/>
      <c r="L9" s="32"/>
      <c r="M9" s="32"/>
      <c r="N9" s="32"/>
      <c r="O9" s="32"/>
      <c r="P9" s="32"/>
      <c r="Q9" s="32"/>
      <c r="R9" s="32"/>
      <c r="S9" s="42"/>
      <c r="T9" s="42"/>
      <c r="U9" s="43"/>
      <c r="V9" s="36"/>
    </row>
    <row r="10" spans="1:22" ht="24" customHeight="1">
      <c r="A10" s="30"/>
      <c r="B10" s="30"/>
      <c r="C10" s="31"/>
      <c r="D10" s="32"/>
      <c r="E10" s="32"/>
      <c r="F10" s="32"/>
      <c r="G10" s="32"/>
      <c r="H10" s="32"/>
      <c r="I10" s="32"/>
      <c r="J10" s="32"/>
      <c r="K10" s="32"/>
      <c r="L10" s="32"/>
      <c r="M10" s="32"/>
      <c r="N10" s="32"/>
      <c r="O10" s="32"/>
      <c r="P10" s="32"/>
      <c r="Q10" s="32"/>
      <c r="R10" s="32"/>
      <c r="S10" s="42"/>
      <c r="T10" s="42"/>
      <c r="U10" s="43"/>
      <c r="V10" s="36"/>
    </row>
    <row r="11" spans="1:22" ht="24" customHeight="1">
      <c r="A11" s="30"/>
      <c r="B11" s="30"/>
      <c r="C11" s="31"/>
      <c r="D11" s="32"/>
      <c r="E11" s="32"/>
      <c r="F11" s="32"/>
      <c r="G11" s="32"/>
      <c r="H11" s="32"/>
      <c r="I11" s="32"/>
      <c r="J11" s="32"/>
      <c r="K11" s="32"/>
      <c r="L11" s="32"/>
      <c r="M11" s="32"/>
      <c r="N11" s="32"/>
      <c r="O11" s="32"/>
      <c r="P11" s="32"/>
      <c r="Q11" s="32"/>
      <c r="R11" s="32"/>
      <c r="S11" s="42"/>
      <c r="T11" s="42"/>
      <c r="U11" s="43"/>
      <c r="V11" s="36"/>
    </row>
    <row r="12" spans="1:22" ht="24" customHeight="1">
      <c r="A12" s="30"/>
      <c r="B12" s="30"/>
      <c r="C12" s="31"/>
      <c r="D12" s="32"/>
      <c r="E12" s="32"/>
      <c r="F12" s="32"/>
      <c r="G12" s="32"/>
      <c r="H12" s="32"/>
      <c r="I12" s="32"/>
      <c r="J12" s="32"/>
      <c r="K12" s="32"/>
      <c r="L12" s="32"/>
      <c r="M12" s="32"/>
      <c r="N12" s="32"/>
      <c r="O12" s="32"/>
      <c r="P12" s="32"/>
      <c r="Q12" s="32"/>
      <c r="R12" s="32"/>
      <c r="S12" s="42"/>
      <c r="T12" s="42"/>
      <c r="U12" s="43"/>
      <c r="V12" s="36"/>
    </row>
    <row r="13" spans="1:22" ht="24" customHeight="1">
      <c r="A13" s="30"/>
      <c r="B13" s="30"/>
      <c r="C13" s="31"/>
      <c r="D13" s="32"/>
      <c r="E13" s="32"/>
      <c r="F13" s="32"/>
      <c r="G13" s="32"/>
      <c r="H13" s="32"/>
      <c r="I13" s="32"/>
      <c r="J13" s="32"/>
      <c r="K13" s="32"/>
      <c r="L13" s="32"/>
      <c r="M13" s="32"/>
      <c r="N13" s="32"/>
      <c r="O13" s="32"/>
      <c r="P13" s="32"/>
      <c r="Q13" s="32"/>
      <c r="R13" s="32"/>
      <c r="S13" s="42"/>
      <c r="T13" s="42"/>
      <c r="U13" s="43"/>
      <c r="V13" s="36"/>
    </row>
    <row r="14" spans="1:22" ht="18.95" customHeight="1">
      <c r="A14" s="33"/>
      <c r="B14" s="33"/>
      <c r="C14" s="34"/>
      <c r="D14" s="35"/>
      <c r="E14" s="35"/>
      <c r="F14" s="35"/>
      <c r="G14" s="35"/>
      <c r="H14" s="35"/>
      <c r="I14" s="35"/>
      <c r="J14" s="35"/>
      <c r="K14" s="35"/>
      <c r="L14" s="35"/>
      <c r="M14" s="35"/>
      <c r="N14" s="35"/>
      <c r="O14" s="35"/>
      <c r="P14" s="35"/>
      <c r="Q14" s="35"/>
      <c r="R14" s="35"/>
      <c r="S14" s="36"/>
      <c r="T14" s="36"/>
      <c r="U14" s="44"/>
      <c r="V14" s="36"/>
    </row>
    <row r="15" spans="1:22" ht="18.95" customHeight="1">
      <c r="A15" s="33"/>
      <c r="B15" s="33"/>
      <c r="C15" s="34"/>
      <c r="D15" s="35"/>
      <c r="E15" s="35"/>
      <c r="F15" s="35"/>
      <c r="G15" s="35"/>
      <c r="H15" s="35"/>
      <c r="I15" s="35"/>
      <c r="J15" s="35"/>
      <c r="K15" s="35"/>
      <c r="L15" s="35"/>
      <c r="M15" s="35"/>
      <c r="N15" s="35"/>
      <c r="O15" s="35"/>
      <c r="P15" s="35"/>
      <c r="Q15" s="35"/>
      <c r="R15" s="35"/>
      <c r="S15" s="36"/>
      <c r="T15" s="36"/>
      <c r="U15" s="44"/>
      <c r="V15" s="36"/>
    </row>
    <row r="16" spans="1:22" ht="18.95" customHeight="1">
      <c r="A16" s="33"/>
      <c r="B16" s="33"/>
      <c r="C16" s="34"/>
      <c r="D16" s="35"/>
      <c r="E16" s="35"/>
      <c r="F16" s="35"/>
      <c r="G16" s="35"/>
      <c r="H16" s="35"/>
      <c r="I16" s="35"/>
      <c r="J16" s="35"/>
      <c r="K16" s="35"/>
      <c r="L16" s="35"/>
      <c r="M16" s="35"/>
      <c r="N16" s="35"/>
      <c r="O16" s="35"/>
      <c r="P16" s="35"/>
      <c r="Q16" s="35"/>
      <c r="R16" s="35"/>
      <c r="S16" s="36"/>
      <c r="T16" s="36"/>
      <c r="U16" s="44"/>
      <c r="V16" s="36"/>
    </row>
    <row r="17" spans="1:22" ht="18.95" customHeight="1">
      <c r="A17" s="33"/>
      <c r="B17" s="33"/>
      <c r="C17" s="34"/>
      <c r="D17" s="35"/>
      <c r="E17" s="35"/>
      <c r="F17" s="35"/>
      <c r="G17" s="35"/>
      <c r="H17" s="35"/>
      <c r="I17" s="35"/>
      <c r="J17" s="35"/>
      <c r="K17" s="35"/>
      <c r="L17" s="35"/>
      <c r="M17" s="35"/>
      <c r="N17" s="35"/>
      <c r="O17" s="35"/>
      <c r="P17" s="35"/>
      <c r="Q17" s="35"/>
      <c r="R17" s="35"/>
      <c r="S17" s="36"/>
      <c r="T17" s="36"/>
      <c r="U17" s="44"/>
      <c r="V17" s="36"/>
    </row>
    <row r="18" spans="1:22" ht="18.95" customHeight="1">
      <c r="A18" s="33"/>
      <c r="B18" s="33"/>
      <c r="C18" s="34"/>
      <c r="D18" s="35"/>
      <c r="E18" s="35"/>
      <c r="F18" s="35"/>
      <c r="G18" s="35"/>
      <c r="H18" s="35"/>
      <c r="I18" s="35"/>
      <c r="J18" s="35"/>
      <c r="K18" s="35"/>
      <c r="L18" s="35"/>
      <c r="M18" s="35"/>
      <c r="N18" s="35"/>
      <c r="O18" s="35"/>
      <c r="P18" s="35"/>
      <c r="Q18" s="35"/>
      <c r="R18" s="35"/>
      <c r="S18" s="36"/>
      <c r="T18" s="36"/>
      <c r="U18" s="44"/>
      <c r="V18" s="36"/>
    </row>
    <row r="19" spans="1:22" ht="12.75" customHeight="1"/>
    <row r="20" spans="1:22" ht="12.75" customHeight="1"/>
    <row r="21" spans="1:22" ht="12.75" customHeight="1"/>
    <row r="22" spans="1:22" ht="12.75" customHeight="1"/>
    <row r="23" spans="1:22" ht="12.75" customHeight="1"/>
    <row r="24" spans="1:22" ht="12.75" customHeight="1"/>
    <row r="25" spans="1:22" ht="12.75" customHeight="1"/>
    <row r="26" spans="1:22" ht="12.75" customHeight="1"/>
    <row r="27" spans="1:22" ht="12.75" customHeight="1"/>
    <row r="28" spans="1:22" ht="12.75" customHeight="1"/>
    <row r="29" spans="1:22" ht="12.75" customHeight="1"/>
    <row r="30" spans="1:22" ht="12.75" customHeight="1"/>
    <row r="31" spans="1:22" ht="12.75" customHeight="1"/>
    <row r="32" spans="1:22" ht="12.75" customHeight="1"/>
    <row r="33" spans="1:22" ht="12.75" customHeight="1"/>
    <row r="34" spans="1:22" ht="12.75" customHeight="1"/>
    <row r="35" spans="1:22" ht="12.75" customHeight="1"/>
    <row r="36" spans="1:22" ht="12.75" customHeight="1">
      <c r="A36" s="36"/>
      <c r="B36" s="36"/>
      <c r="C36" s="36"/>
      <c r="D36" s="36"/>
      <c r="E36" s="36"/>
      <c r="F36" s="36"/>
      <c r="G36" s="36"/>
      <c r="H36" s="36"/>
      <c r="I36" s="36"/>
      <c r="J36" s="36"/>
      <c r="K36" s="36"/>
      <c r="L36" s="36"/>
      <c r="M36" s="36"/>
      <c r="N36" s="36"/>
      <c r="O36" s="36"/>
      <c r="P36" s="36"/>
      <c r="Q36" s="36"/>
      <c r="R36" s="36"/>
      <c r="S36" s="36"/>
      <c r="T36" s="36"/>
      <c r="U36" s="36"/>
      <c r="V36" s="36"/>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0" type="noConversion"/>
  <printOptions horizontalCentered="1"/>
  <pageMargins left="0.39305555555555599" right="0.39305555555555599" top="0.98402777777777795" bottom="0.47222222222222199" header="0.39305555555555599" footer="0.39305555555555599"/>
  <pageSetup paperSize="9" scale="74"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dimension ref="A1:F12"/>
  <sheetViews>
    <sheetView tabSelected="1" workbookViewId="0">
      <selection activeCell="B3" sqref="B3"/>
    </sheetView>
  </sheetViews>
  <sheetFormatPr defaultColWidth="9" defaultRowHeight="14.25"/>
  <cols>
    <col min="1" max="1" width="54.1640625" style="3" customWidth="1"/>
    <col min="2" max="2" width="46.6640625" style="4" customWidth="1"/>
    <col min="3" max="3" width="54.1640625" style="3" customWidth="1"/>
    <col min="4" max="256" width="9.33203125" style="3"/>
    <col min="257" max="259" width="54.1640625" style="3" customWidth="1"/>
    <col min="260" max="512" width="9.33203125" style="3"/>
    <col min="513" max="515" width="54.1640625" style="3" customWidth="1"/>
    <col min="516" max="768" width="9.33203125" style="3"/>
    <col min="769" max="771" width="54.1640625" style="3" customWidth="1"/>
    <col min="772" max="1024" width="9.33203125" style="3"/>
    <col min="1025" max="1027" width="54.1640625" style="3" customWidth="1"/>
    <col min="1028" max="1280" width="9.33203125" style="3"/>
    <col min="1281" max="1283" width="54.1640625" style="3" customWidth="1"/>
    <col min="1284" max="1536" width="9.33203125" style="3"/>
    <col min="1537" max="1539" width="54.1640625" style="3" customWidth="1"/>
    <col min="1540" max="1792" width="9.33203125" style="3"/>
    <col min="1793" max="1795" width="54.1640625" style="3" customWidth="1"/>
    <col min="1796" max="2048" width="9.33203125" style="3"/>
    <col min="2049" max="2051" width="54.1640625" style="3" customWidth="1"/>
    <col min="2052" max="2304" width="9.33203125" style="3"/>
    <col min="2305" max="2307" width="54.1640625" style="3" customWidth="1"/>
    <col min="2308" max="2560" width="9.33203125" style="3"/>
    <col min="2561" max="2563" width="54.1640625" style="3" customWidth="1"/>
    <col min="2564" max="2816" width="9.33203125" style="3"/>
    <col min="2817" max="2819" width="54.1640625" style="3" customWidth="1"/>
    <col min="2820" max="3072" width="9.33203125" style="3"/>
    <col min="3073" max="3075" width="54.1640625" style="3" customWidth="1"/>
    <col min="3076" max="3328" width="9.33203125" style="3"/>
    <col min="3329" max="3331" width="54.1640625" style="3" customWidth="1"/>
    <col min="3332" max="3584" width="9.33203125" style="3"/>
    <col min="3585" max="3587" width="54.1640625" style="3" customWidth="1"/>
    <col min="3588" max="3840" width="9.33203125" style="3"/>
    <col min="3841" max="3843" width="54.1640625" style="3" customWidth="1"/>
    <col min="3844" max="4096" width="9.33203125" style="3"/>
    <col min="4097" max="4099" width="54.1640625" style="3" customWidth="1"/>
    <col min="4100" max="4352" width="9.33203125" style="3"/>
    <col min="4353" max="4355" width="54.1640625" style="3" customWidth="1"/>
    <col min="4356" max="4608" width="9.33203125" style="3"/>
    <col min="4609" max="4611" width="54.1640625" style="3" customWidth="1"/>
    <col min="4612" max="4864" width="9.33203125" style="3"/>
    <col min="4865" max="4867" width="54.1640625" style="3" customWidth="1"/>
    <col min="4868" max="5120" width="9.33203125" style="3"/>
    <col min="5121" max="5123" width="54.1640625" style="3" customWidth="1"/>
    <col min="5124" max="5376" width="9.33203125" style="3"/>
    <col min="5377" max="5379" width="54.1640625" style="3" customWidth="1"/>
    <col min="5380" max="5632" width="9.33203125" style="3"/>
    <col min="5633" max="5635" width="54.1640625" style="3" customWidth="1"/>
    <col min="5636" max="5888" width="9.33203125" style="3"/>
    <col min="5889" max="5891" width="54.1640625" style="3" customWidth="1"/>
    <col min="5892" max="6144" width="9.33203125" style="3"/>
    <col min="6145" max="6147" width="54.1640625" style="3" customWidth="1"/>
    <col min="6148" max="6400" width="9.33203125" style="3"/>
    <col min="6401" max="6403" width="54.1640625" style="3" customWidth="1"/>
    <col min="6404" max="6656" width="9.33203125" style="3"/>
    <col min="6657" max="6659" width="54.1640625" style="3" customWidth="1"/>
    <col min="6660" max="6912" width="9.33203125" style="3"/>
    <col min="6913" max="6915" width="54.1640625" style="3" customWidth="1"/>
    <col min="6916" max="7168" width="9.33203125" style="3"/>
    <col min="7169" max="7171" width="54.1640625" style="3" customWidth="1"/>
    <col min="7172" max="7424" width="9.33203125" style="3"/>
    <col min="7425" max="7427" width="54.1640625" style="3" customWidth="1"/>
    <col min="7428" max="7680" width="9.33203125" style="3"/>
    <col min="7681" max="7683" width="54.1640625" style="3" customWidth="1"/>
    <col min="7684" max="7936" width="9.33203125" style="3"/>
    <col min="7937" max="7939" width="54.1640625" style="3" customWidth="1"/>
    <col min="7940" max="8192" width="9.33203125" style="3"/>
    <col min="8193" max="8195" width="54.1640625" style="3" customWidth="1"/>
    <col min="8196" max="8448" width="9.33203125" style="3"/>
    <col min="8449" max="8451" width="54.1640625" style="3" customWidth="1"/>
    <col min="8452" max="8704" width="9.33203125" style="3"/>
    <col min="8705" max="8707" width="54.1640625" style="3" customWidth="1"/>
    <col min="8708" max="8960" width="9.33203125" style="3"/>
    <col min="8961" max="8963" width="54.1640625" style="3" customWidth="1"/>
    <col min="8964" max="9216" width="9.33203125" style="3"/>
    <col min="9217" max="9219" width="54.1640625" style="3" customWidth="1"/>
    <col min="9220" max="9472" width="9.33203125" style="3"/>
    <col min="9473" max="9475" width="54.1640625" style="3" customWidth="1"/>
    <col min="9476" max="9728" width="9.33203125" style="3"/>
    <col min="9729" max="9731" width="54.1640625" style="3" customWidth="1"/>
    <col min="9732" max="9984" width="9.33203125" style="3"/>
    <col min="9985" max="9987" width="54.1640625" style="3" customWidth="1"/>
    <col min="9988" max="10240" width="9.33203125" style="3"/>
    <col min="10241" max="10243" width="54.1640625" style="3" customWidth="1"/>
    <col min="10244" max="10496" width="9.33203125" style="3"/>
    <col min="10497" max="10499" width="54.1640625" style="3" customWidth="1"/>
    <col min="10500" max="10752" width="9.33203125" style="3"/>
    <col min="10753" max="10755" width="54.1640625" style="3" customWidth="1"/>
    <col min="10756" max="11008" width="9.33203125" style="3"/>
    <col min="11009" max="11011" width="54.1640625" style="3" customWidth="1"/>
    <col min="11012" max="11264" width="9.33203125" style="3"/>
    <col min="11265" max="11267" width="54.1640625" style="3" customWidth="1"/>
    <col min="11268" max="11520" width="9.33203125" style="3"/>
    <col min="11521" max="11523" width="54.1640625" style="3" customWidth="1"/>
    <col min="11524" max="11776" width="9.33203125" style="3"/>
    <col min="11777" max="11779" width="54.1640625" style="3" customWidth="1"/>
    <col min="11780" max="12032" width="9.33203125" style="3"/>
    <col min="12033" max="12035" width="54.1640625" style="3" customWidth="1"/>
    <col min="12036" max="12288" width="9.33203125" style="3"/>
    <col min="12289" max="12291" width="54.1640625" style="3" customWidth="1"/>
    <col min="12292" max="12544" width="9.33203125" style="3"/>
    <col min="12545" max="12547" width="54.1640625" style="3" customWidth="1"/>
    <col min="12548" max="12800" width="9.33203125" style="3"/>
    <col min="12801" max="12803" width="54.1640625" style="3" customWidth="1"/>
    <col min="12804" max="13056" width="9.33203125" style="3"/>
    <col min="13057" max="13059" width="54.1640625" style="3" customWidth="1"/>
    <col min="13060" max="13312" width="9.33203125" style="3"/>
    <col min="13313" max="13315" width="54.1640625" style="3" customWidth="1"/>
    <col min="13316" max="13568" width="9.33203125" style="3"/>
    <col min="13569" max="13571" width="54.1640625" style="3" customWidth="1"/>
    <col min="13572" max="13824" width="9.33203125" style="3"/>
    <col min="13825" max="13827" width="54.1640625" style="3" customWidth="1"/>
    <col min="13828" max="14080" width="9.33203125" style="3"/>
    <col min="14081" max="14083" width="54.1640625" style="3" customWidth="1"/>
    <col min="14084" max="14336" width="9.33203125" style="3"/>
    <col min="14337" max="14339" width="54.1640625" style="3" customWidth="1"/>
    <col min="14340" max="14592" width="9.33203125" style="3"/>
    <col min="14593" max="14595" width="54.1640625" style="3" customWidth="1"/>
    <col min="14596" max="14848" width="9.33203125" style="3"/>
    <col min="14849" max="14851" width="54.1640625" style="3" customWidth="1"/>
    <col min="14852" max="15104" width="9.33203125" style="3"/>
    <col min="15105" max="15107" width="54.1640625" style="3" customWidth="1"/>
    <col min="15108" max="15360" width="9.33203125" style="3"/>
    <col min="15361" max="15363" width="54.1640625" style="3" customWidth="1"/>
    <col min="15364" max="15616" width="9.33203125" style="3"/>
    <col min="15617" max="15619" width="54.1640625" style="3" customWidth="1"/>
    <col min="15620" max="15872" width="9.33203125" style="3"/>
    <col min="15873" max="15875" width="54.1640625" style="3" customWidth="1"/>
    <col min="15876" max="16128" width="9.33203125" style="3"/>
    <col min="16129" max="16131" width="54.1640625" style="3" customWidth="1"/>
    <col min="16132" max="16384" width="9.33203125" style="3"/>
  </cols>
  <sheetData>
    <row r="1" spans="1:6">
      <c r="C1" s="5" t="s">
        <v>40</v>
      </c>
    </row>
    <row r="2" spans="1:6" s="1" customFormat="1" ht="32.25" customHeight="1">
      <c r="A2" s="208" t="s">
        <v>272</v>
      </c>
      <c r="B2" s="208"/>
      <c r="C2" s="208"/>
    </row>
    <row r="3" spans="1:6" s="2" customFormat="1" ht="20.100000000000001" customHeight="1">
      <c r="A3" s="6" t="s">
        <v>227</v>
      </c>
      <c r="B3" s="7"/>
      <c r="C3" s="8" t="s">
        <v>138</v>
      </c>
    </row>
    <row r="4" spans="1:6" s="1" customFormat="1" ht="35.1" customHeight="1">
      <c r="A4" s="9" t="s">
        <v>228</v>
      </c>
      <c r="B4" s="9" t="s">
        <v>229</v>
      </c>
      <c r="C4" s="9" t="s">
        <v>230</v>
      </c>
    </row>
    <row r="5" spans="1:6" ht="35.1" customHeight="1">
      <c r="A5" s="10" t="s">
        <v>166</v>
      </c>
      <c r="B5" s="11">
        <f>B6+B7+B8</f>
        <v>65.16</v>
      </c>
      <c r="C5" s="12"/>
    </row>
    <row r="6" spans="1:6" ht="35.1" customHeight="1">
      <c r="A6" s="13" t="s">
        <v>231</v>
      </c>
      <c r="B6" s="11"/>
      <c r="C6" s="12"/>
      <c r="F6" s="14"/>
    </row>
    <row r="7" spans="1:6" ht="35.1" customHeight="1">
      <c r="A7" s="13" t="s">
        <v>232</v>
      </c>
      <c r="B7" s="11">
        <v>55.26</v>
      </c>
      <c r="C7" s="12"/>
    </row>
    <row r="8" spans="1:6" ht="35.1" customHeight="1">
      <c r="A8" s="15" t="s">
        <v>233</v>
      </c>
      <c r="B8" s="16">
        <f>B9+B10</f>
        <v>9.9</v>
      </c>
      <c r="C8" s="12"/>
    </row>
    <row r="9" spans="1:6" ht="35.1" customHeight="1">
      <c r="A9" s="17" t="s">
        <v>234</v>
      </c>
      <c r="B9" s="18">
        <v>9.9</v>
      </c>
      <c r="C9" s="12"/>
    </row>
    <row r="10" spans="1:6" ht="35.1" customHeight="1">
      <c r="A10" s="19" t="s">
        <v>235</v>
      </c>
      <c r="B10" s="20"/>
      <c r="C10" s="12"/>
    </row>
    <row r="11" spans="1:6" ht="35.1" customHeight="1"/>
    <row r="12" spans="1:6" ht="35.1" customHeight="1">
      <c r="A12" s="21"/>
      <c r="B12" s="21"/>
      <c r="C12" s="21"/>
    </row>
  </sheetData>
  <mergeCells count="1">
    <mergeCell ref="A2:C2"/>
  </mergeCells>
  <phoneticPr fontId="0" type="noConversion"/>
  <printOptions horizontalCentered="1" verticalCentered="1"/>
  <pageMargins left="0.74791666666666701" right="0.74791666666666701" top="0.59027777777777801" bottom="0.98402777777777795" header="0.51180555555555596" footer="0.5118055555555559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W14"/>
  <sheetViews>
    <sheetView showGridLines="0" topLeftCell="A4" workbookViewId="0">
      <selection activeCell="D12" sqref="D12"/>
    </sheetView>
  </sheetViews>
  <sheetFormatPr defaultColWidth="9.1640625" defaultRowHeight="11.25"/>
  <cols>
    <col min="1" max="1" width="8.83203125" style="107" customWidth="1"/>
    <col min="2" max="2" width="21.1640625" style="22" customWidth="1"/>
    <col min="3" max="3" width="67.6640625" customWidth="1"/>
    <col min="4" max="4" width="47.6640625" style="109" customWidth="1"/>
    <col min="5" max="5" width="13.1640625" customWidth="1"/>
    <col min="6" max="6" width="68.6640625" customWidth="1"/>
    <col min="7" max="7" width="13.83203125" customWidth="1"/>
    <col min="8" max="8" width="12.6640625" customWidth="1"/>
    <col min="9" max="9" width="20" customWidth="1"/>
    <col min="10" max="10" width="10.1640625" customWidth="1"/>
    <col min="11" max="23" width="6.83203125" customWidth="1"/>
  </cols>
  <sheetData>
    <row r="1" spans="1:23" ht="72" customHeight="1">
      <c r="A1" s="163" t="s">
        <v>7</v>
      </c>
      <c r="B1" s="163"/>
      <c r="C1" s="163"/>
      <c r="D1" s="163"/>
      <c r="E1" s="111"/>
      <c r="F1" s="111"/>
      <c r="G1" s="111"/>
      <c r="H1" s="111"/>
      <c r="I1" s="111"/>
      <c r="J1" s="111"/>
      <c r="K1" s="53"/>
      <c r="L1" s="53"/>
      <c r="M1" s="53"/>
      <c r="N1" s="53"/>
      <c r="O1" s="53"/>
      <c r="P1" s="53"/>
      <c r="Q1" s="53"/>
      <c r="R1" s="53"/>
      <c r="S1" s="53"/>
      <c r="T1" s="53"/>
      <c r="U1" s="53"/>
      <c r="V1" s="53"/>
      <c r="W1" s="53"/>
    </row>
    <row r="2" spans="1:23" ht="24" customHeight="1">
      <c r="A2" s="110"/>
      <c r="B2" s="110"/>
      <c r="C2" s="110"/>
      <c r="D2" s="110"/>
      <c r="E2" s="111"/>
      <c r="F2" s="111"/>
      <c r="G2" s="111"/>
      <c r="H2" s="111"/>
      <c r="I2" s="111"/>
      <c r="J2" s="111"/>
      <c r="K2" s="53"/>
      <c r="L2" s="53"/>
      <c r="M2" s="53"/>
      <c r="N2" s="53"/>
      <c r="O2" s="53"/>
      <c r="P2" s="53"/>
      <c r="Q2" s="53"/>
      <c r="R2" s="53"/>
      <c r="S2" s="53"/>
      <c r="T2" s="53"/>
      <c r="U2" s="53"/>
      <c r="V2" s="53"/>
      <c r="W2" s="53"/>
    </row>
    <row r="3" spans="1:23" s="107" customFormat="1" ht="27" customHeight="1">
      <c r="A3" s="112" t="s">
        <v>8</v>
      </c>
      <c r="B3" s="112" t="s">
        <v>9</v>
      </c>
      <c r="C3" s="112" t="s">
        <v>10</v>
      </c>
      <c r="D3" s="113" t="s">
        <v>11</v>
      </c>
      <c r="E3" s="110"/>
      <c r="F3" s="110"/>
      <c r="G3" s="110"/>
      <c r="H3" s="110"/>
      <c r="I3" s="110"/>
      <c r="J3" s="110"/>
      <c r="K3" s="126"/>
      <c r="L3" s="126"/>
      <c r="M3" s="126"/>
      <c r="N3" s="126"/>
      <c r="O3" s="126"/>
      <c r="P3" s="126"/>
      <c r="Q3" s="126"/>
      <c r="R3" s="126"/>
      <c r="S3" s="126"/>
      <c r="T3" s="126"/>
      <c r="U3" s="126"/>
      <c r="V3" s="126"/>
      <c r="W3" s="126"/>
    </row>
    <row r="4" spans="1:23" s="108" customFormat="1" ht="27" customHeight="1">
      <c r="A4" s="114" t="s">
        <v>12</v>
      </c>
      <c r="B4" s="115"/>
      <c r="C4" s="116" t="s">
        <v>13</v>
      </c>
      <c r="D4" s="117"/>
      <c r="E4" s="118"/>
      <c r="F4" s="118"/>
      <c r="G4" s="119"/>
      <c r="H4" s="119"/>
      <c r="I4" s="119"/>
      <c r="J4" s="119"/>
      <c r="K4" s="127"/>
      <c r="L4" s="127"/>
      <c r="M4" s="127"/>
      <c r="N4" s="127"/>
      <c r="O4" s="127"/>
      <c r="P4" s="127"/>
      <c r="Q4" s="127"/>
      <c r="R4" s="127"/>
      <c r="S4" s="127"/>
      <c r="T4" s="127"/>
      <c r="U4" s="127"/>
      <c r="V4" s="127"/>
      <c r="W4" s="127"/>
    </row>
    <row r="5" spans="1:23" s="108" customFormat="1" ht="27" customHeight="1">
      <c r="A5" s="114" t="s">
        <v>14</v>
      </c>
      <c r="B5" s="120" t="s">
        <v>15</v>
      </c>
      <c r="C5" s="120" t="s">
        <v>16</v>
      </c>
      <c r="D5" s="121" t="s">
        <v>264</v>
      </c>
      <c r="E5" s="122"/>
      <c r="F5" s="123"/>
      <c r="G5" s="122"/>
      <c r="H5" s="122"/>
      <c r="I5" s="127"/>
      <c r="J5" s="127"/>
      <c r="K5" s="127"/>
      <c r="L5" s="127"/>
      <c r="M5" s="127"/>
      <c r="N5" s="127"/>
      <c r="O5" s="127"/>
      <c r="P5" s="127"/>
      <c r="Q5" s="127"/>
      <c r="R5" s="127"/>
      <c r="S5" s="127"/>
      <c r="T5" s="127"/>
      <c r="U5" s="127"/>
      <c r="V5" s="127"/>
      <c r="W5" s="127"/>
    </row>
    <row r="6" spans="1:23" s="108" customFormat="1" ht="39" customHeight="1">
      <c r="A6" s="114" t="s">
        <v>17</v>
      </c>
      <c r="B6" s="120" t="s">
        <v>18</v>
      </c>
      <c r="C6" s="120" t="s">
        <v>19</v>
      </c>
      <c r="D6" s="121" t="s">
        <v>266</v>
      </c>
      <c r="E6" s="122"/>
      <c r="F6" s="123"/>
      <c r="G6" s="122"/>
      <c r="H6" s="122"/>
      <c r="I6" s="127"/>
      <c r="J6" s="127"/>
      <c r="K6" s="127"/>
      <c r="L6" s="127"/>
      <c r="M6" s="127"/>
      <c r="N6" s="127"/>
      <c r="O6" s="127"/>
      <c r="P6" s="127"/>
      <c r="Q6" s="127"/>
      <c r="R6" s="127"/>
      <c r="S6" s="127"/>
      <c r="T6" s="127"/>
      <c r="U6" s="127"/>
      <c r="V6" s="127"/>
      <c r="W6" s="127"/>
    </row>
    <row r="7" spans="1:23" s="108" customFormat="1" ht="33" customHeight="1">
      <c r="A7" s="114" t="s">
        <v>20</v>
      </c>
      <c r="B7" s="120" t="s">
        <v>21</v>
      </c>
      <c r="C7" s="120" t="s">
        <v>22</v>
      </c>
      <c r="D7" s="121" t="s">
        <v>268</v>
      </c>
      <c r="E7" s="122"/>
      <c r="F7" s="123"/>
      <c r="G7" s="122"/>
      <c r="H7" s="122"/>
      <c r="I7" s="127"/>
      <c r="J7" s="127"/>
      <c r="K7" s="127"/>
      <c r="L7" s="127"/>
      <c r="M7" s="127"/>
      <c r="N7" s="127"/>
      <c r="O7" s="127"/>
      <c r="P7" s="127"/>
      <c r="Q7" s="127"/>
      <c r="R7" s="127"/>
      <c r="S7" s="127"/>
      <c r="T7" s="127"/>
      <c r="U7" s="127"/>
      <c r="V7" s="127"/>
      <c r="W7" s="127"/>
    </row>
    <row r="8" spans="1:23" s="108" customFormat="1" ht="33" customHeight="1">
      <c r="A8" s="114" t="s">
        <v>23</v>
      </c>
      <c r="B8" s="120" t="s">
        <v>24</v>
      </c>
      <c r="C8" s="120" t="s">
        <v>25</v>
      </c>
      <c r="D8" s="121" t="s">
        <v>269</v>
      </c>
      <c r="E8" s="122"/>
      <c r="F8" s="123"/>
      <c r="G8" s="122"/>
      <c r="H8" s="122"/>
      <c r="I8" s="127"/>
      <c r="J8" s="127"/>
      <c r="K8" s="127"/>
      <c r="L8" s="127"/>
      <c r="M8" s="127"/>
      <c r="N8" s="127"/>
      <c r="O8" s="127"/>
      <c r="P8" s="127"/>
      <c r="Q8" s="127"/>
      <c r="R8" s="127"/>
      <c r="S8" s="127"/>
      <c r="T8" s="127"/>
      <c r="U8" s="127"/>
      <c r="V8" s="127"/>
      <c r="W8" s="127"/>
    </row>
    <row r="9" spans="1:23" s="108" customFormat="1" ht="24.75" customHeight="1">
      <c r="A9" s="114" t="s">
        <v>26</v>
      </c>
      <c r="B9" s="120" t="s">
        <v>27</v>
      </c>
      <c r="C9" s="120" t="s">
        <v>28</v>
      </c>
      <c r="D9" s="121" t="s">
        <v>270</v>
      </c>
      <c r="E9" s="122"/>
      <c r="F9" s="123"/>
      <c r="G9" s="122"/>
      <c r="H9" s="122"/>
      <c r="I9" s="127"/>
      <c r="J9" s="127"/>
      <c r="K9" s="127"/>
      <c r="L9" s="127"/>
      <c r="M9" s="127"/>
      <c r="N9" s="127"/>
      <c r="O9" s="127"/>
      <c r="P9" s="127"/>
      <c r="Q9" s="127"/>
      <c r="R9" s="127"/>
      <c r="S9" s="127"/>
      <c r="T9" s="127"/>
      <c r="U9" s="127"/>
      <c r="V9" s="127"/>
      <c r="W9" s="127"/>
    </row>
    <row r="10" spans="1:23" s="108" customFormat="1" ht="24.75" customHeight="1">
      <c r="A10" s="114" t="s">
        <v>30</v>
      </c>
      <c r="B10" s="120" t="s">
        <v>31</v>
      </c>
      <c r="C10" s="120" t="s">
        <v>32</v>
      </c>
      <c r="D10" s="121" t="s">
        <v>270</v>
      </c>
      <c r="E10" s="122"/>
      <c r="F10" s="123"/>
      <c r="G10" s="122"/>
      <c r="H10" s="122"/>
      <c r="I10" s="127"/>
      <c r="J10" s="127"/>
      <c r="K10" s="127"/>
      <c r="L10" s="127"/>
      <c r="M10" s="127"/>
      <c r="N10" s="127"/>
      <c r="O10" s="127"/>
      <c r="P10" s="127"/>
      <c r="Q10" s="127"/>
      <c r="R10" s="127"/>
      <c r="S10" s="127"/>
      <c r="T10" s="127"/>
      <c r="U10" s="127"/>
      <c r="V10" s="127"/>
      <c r="W10" s="127"/>
    </row>
    <row r="11" spans="1:23" s="108" customFormat="1" ht="24.75" customHeight="1">
      <c r="A11" s="114" t="s">
        <v>33</v>
      </c>
      <c r="B11" s="120" t="s">
        <v>34</v>
      </c>
      <c r="C11" s="120" t="s">
        <v>35</v>
      </c>
      <c r="D11" s="121" t="s">
        <v>29</v>
      </c>
      <c r="E11" s="122"/>
      <c r="F11" s="123"/>
      <c r="G11" s="122"/>
      <c r="H11" s="122"/>
      <c r="I11" s="127"/>
      <c r="J11" s="127"/>
      <c r="K11" s="127"/>
      <c r="L11" s="127"/>
      <c r="M11" s="127"/>
      <c r="N11" s="127"/>
      <c r="O11" s="127"/>
      <c r="P11" s="127"/>
      <c r="Q11" s="127"/>
      <c r="R11" s="127"/>
      <c r="S11" s="127"/>
      <c r="T11" s="127"/>
      <c r="U11" s="127"/>
      <c r="V11" s="127"/>
      <c r="W11" s="127"/>
    </row>
    <row r="12" spans="1:23" s="108" customFormat="1" ht="24.75" customHeight="1">
      <c r="A12" s="114" t="s">
        <v>36</v>
      </c>
      <c r="B12" s="120" t="s">
        <v>37</v>
      </c>
      <c r="C12" s="120" t="s">
        <v>38</v>
      </c>
      <c r="D12" s="121" t="s">
        <v>271</v>
      </c>
      <c r="E12" s="122"/>
      <c r="F12" s="123"/>
      <c r="G12" s="122"/>
      <c r="H12" s="122"/>
      <c r="I12" s="127"/>
      <c r="J12" s="127"/>
      <c r="K12" s="127"/>
      <c r="L12" s="127"/>
      <c r="M12" s="127"/>
      <c r="N12" s="127"/>
      <c r="O12" s="127"/>
      <c r="P12" s="127"/>
      <c r="Q12" s="127"/>
      <c r="R12" s="127"/>
      <c r="S12" s="127"/>
      <c r="T12" s="127"/>
      <c r="U12" s="127"/>
      <c r="V12" s="127"/>
      <c r="W12" s="127"/>
    </row>
    <row r="13" spans="1:23" s="108" customFormat="1" ht="30.75" customHeight="1">
      <c r="A13" s="114" t="s">
        <v>39</v>
      </c>
      <c r="B13" s="120" t="s">
        <v>40</v>
      </c>
      <c r="C13" s="124" t="s">
        <v>41</v>
      </c>
      <c r="D13" s="125"/>
    </row>
    <row r="14" spans="1:23">
      <c r="C14" s="22"/>
    </row>
  </sheetData>
  <sheetProtection formatCells="0" formatColumns="0" formatRows="0"/>
  <mergeCells count="1">
    <mergeCell ref="A1:D1"/>
  </mergeCells>
  <phoneticPr fontId="0" type="noConversion"/>
  <printOptions horizontalCentered="1"/>
  <pageMargins left="0.39305555555555599" right="0.39305555555555599" top="0.39305555555555599" bottom="0.78680555555555598" header="0.51180555555555596" footer="0.51180555555555596"/>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dimension ref="B5:C31"/>
  <sheetViews>
    <sheetView showGridLines="0" topLeftCell="A22" workbookViewId="0">
      <selection activeCell="B24" sqref="B24"/>
    </sheetView>
  </sheetViews>
  <sheetFormatPr defaultColWidth="9" defaultRowHeight="11.25"/>
  <cols>
    <col min="2" max="2" width="94.83203125" customWidth="1"/>
  </cols>
  <sheetData>
    <row r="5" spans="2:3" ht="14.25" customHeight="1"/>
    <row r="6" spans="2:3" ht="14.25" customHeight="1"/>
    <row r="7" spans="2:3" ht="14.25" customHeight="1">
      <c r="B7" s="103" t="s">
        <v>42</v>
      </c>
      <c r="C7" s="104"/>
    </row>
    <row r="8" spans="2:3" ht="14.25">
      <c r="B8" s="105" t="s">
        <v>2</v>
      </c>
    </row>
    <row r="9" spans="2:3" ht="14.25">
      <c r="B9" s="105" t="s">
        <v>43</v>
      </c>
    </row>
    <row r="10" spans="2:3" ht="18.75" customHeight="1">
      <c r="B10" s="105" t="s">
        <v>44</v>
      </c>
    </row>
    <row r="11" spans="2:3" ht="219.75" customHeight="1">
      <c r="B11" s="138" t="s">
        <v>241</v>
      </c>
    </row>
    <row r="12" spans="2:3" ht="30" customHeight="1">
      <c r="B12" s="105" t="s">
        <v>45</v>
      </c>
    </row>
    <row r="13" spans="2:3" ht="59.25" customHeight="1">
      <c r="B13" s="138" t="s">
        <v>242</v>
      </c>
    </row>
    <row r="14" spans="2:3" ht="14.25">
      <c r="B14" s="105" t="s">
        <v>2</v>
      </c>
    </row>
    <row r="15" spans="2:3" ht="18" customHeight="1">
      <c r="B15" s="105" t="s">
        <v>46</v>
      </c>
    </row>
    <row r="16" spans="2:3" ht="71.25">
      <c r="B16" s="105" t="s">
        <v>47</v>
      </c>
    </row>
    <row r="17" spans="2:2" ht="15" customHeight="1">
      <c r="B17" s="106"/>
    </row>
    <row r="18" spans="2:2" ht="14.25">
      <c r="B18" s="105" t="s">
        <v>48</v>
      </c>
    </row>
    <row r="19" spans="2:2" ht="45.75" customHeight="1">
      <c r="B19" s="139" t="s">
        <v>243</v>
      </c>
    </row>
    <row r="20" spans="2:2" ht="48.75" customHeight="1">
      <c r="B20" s="138" t="s">
        <v>262</v>
      </c>
    </row>
    <row r="21" spans="2:2" ht="120" customHeight="1">
      <c r="B21" s="139" t="s">
        <v>247</v>
      </c>
    </row>
    <row r="22" spans="2:2" ht="57">
      <c r="B22" s="139" t="s">
        <v>244</v>
      </c>
    </row>
    <row r="23" spans="2:2" ht="14.25">
      <c r="B23" s="105" t="s">
        <v>49</v>
      </c>
    </row>
    <row r="24" spans="2:2" ht="42.75">
      <c r="B24" s="138" t="s">
        <v>263</v>
      </c>
    </row>
    <row r="25" spans="2:2" ht="42.75">
      <c r="B25" s="139" t="s">
        <v>245</v>
      </c>
    </row>
    <row r="26" spans="2:2">
      <c r="B26" s="106"/>
    </row>
    <row r="27" spans="2:2" ht="14.25">
      <c r="B27" s="105" t="s">
        <v>50</v>
      </c>
    </row>
    <row r="28" spans="2:2" ht="57">
      <c r="B28" s="105" t="s">
        <v>51</v>
      </c>
    </row>
    <row r="29" spans="2:2" ht="85.5">
      <c r="B29" s="105" t="s">
        <v>52</v>
      </c>
    </row>
    <row r="30" spans="2:2" ht="28.5">
      <c r="B30" s="105" t="s">
        <v>53</v>
      </c>
    </row>
    <row r="31" spans="2:2" ht="28.5">
      <c r="B31" s="105" t="s">
        <v>54</v>
      </c>
    </row>
  </sheetData>
  <sheetProtection formatCells="0" formatColumns="0" formatRows="0"/>
  <phoneticPr fontId="0" type="noConversion"/>
  <pageMargins left="0.75" right="0.75" top="1" bottom="1" header="0.5" footer="0.5"/>
  <pageSetup paperSize="9" orientation="portrait" horizontalDpi="200" verticalDpi="30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V42"/>
  <sheetViews>
    <sheetView showGridLines="0" topLeftCell="A19" workbookViewId="0">
      <selection activeCell="A3" sqref="A3:C3"/>
    </sheetView>
  </sheetViews>
  <sheetFormatPr defaultColWidth="9.1640625" defaultRowHeight="11.25"/>
  <cols>
    <col min="1" max="1" width="49.5" style="22" customWidth="1"/>
    <col min="2" max="2" width="22.83203125" style="22" customWidth="1"/>
    <col min="3" max="3" width="34.33203125" style="22" customWidth="1"/>
    <col min="4" max="4" width="22.83203125" style="22" customWidth="1"/>
    <col min="5" max="5" width="34.33203125" style="22" customWidth="1"/>
    <col min="6" max="6" width="22.83203125" style="22" customWidth="1"/>
    <col min="7" max="7" width="34.33203125" style="22" customWidth="1"/>
    <col min="8" max="8" width="22.83203125" style="22" customWidth="1"/>
    <col min="9" max="16384" width="9.1640625" style="22"/>
  </cols>
  <sheetData>
    <row r="1" spans="1:256" ht="21" customHeight="1">
      <c r="A1" s="69" t="s">
        <v>55</v>
      </c>
      <c r="B1" s="69"/>
      <c r="C1" s="69"/>
      <c r="D1" s="69"/>
      <c r="E1" s="69"/>
      <c r="G1" s="70"/>
      <c r="H1" s="71" t="s">
        <v>15</v>
      </c>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row>
    <row r="2" spans="1:256" ht="21" customHeight="1">
      <c r="A2" s="72" t="s">
        <v>265</v>
      </c>
      <c r="B2" s="72"/>
      <c r="C2" s="72"/>
      <c r="D2" s="72"/>
      <c r="E2" s="72"/>
      <c r="F2" s="72"/>
      <c r="G2" s="73"/>
      <c r="H2" s="73"/>
      <c r="I2" s="73"/>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row>
    <row r="3" spans="1:256" ht="21" customHeight="1">
      <c r="A3" s="164"/>
      <c r="B3" s="164"/>
      <c r="C3" s="164"/>
      <c r="D3" s="69"/>
      <c r="E3" s="69"/>
      <c r="G3" s="70"/>
      <c r="H3" s="74" t="s">
        <v>56</v>
      </c>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row>
    <row r="4" spans="1:256" ht="21" customHeight="1">
      <c r="A4" s="75" t="s">
        <v>57</v>
      </c>
      <c r="B4" s="75"/>
      <c r="C4" s="75" t="s">
        <v>58</v>
      </c>
      <c r="D4" s="75"/>
      <c r="E4" s="75"/>
      <c r="F4" s="75"/>
      <c r="G4" s="76"/>
      <c r="H4" s="76"/>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row>
    <row r="5" spans="1:256" ht="21" customHeight="1">
      <c r="A5" s="77" t="s">
        <v>59</v>
      </c>
      <c r="B5" s="77" t="s">
        <v>60</v>
      </c>
      <c r="C5" s="78" t="s">
        <v>61</v>
      </c>
      <c r="D5" s="79" t="s">
        <v>60</v>
      </c>
      <c r="E5" s="78" t="s">
        <v>62</v>
      </c>
      <c r="F5" s="79"/>
      <c r="G5" s="78" t="s">
        <v>63</v>
      </c>
      <c r="H5" s="79" t="s">
        <v>60</v>
      </c>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row>
    <row r="6" spans="1:256" ht="21" customHeight="1">
      <c r="A6" s="80" t="s">
        <v>64</v>
      </c>
      <c r="B6" s="81">
        <v>1219.56</v>
      </c>
      <c r="C6" s="82" t="s">
        <v>65</v>
      </c>
      <c r="D6" s="83"/>
      <c r="E6" s="84" t="s">
        <v>66</v>
      </c>
      <c r="F6" s="83">
        <f>SUM(F7:F9)</f>
        <v>922.61</v>
      </c>
      <c r="G6" s="84" t="s">
        <v>67</v>
      </c>
      <c r="H6" s="83">
        <v>449.7</v>
      </c>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row>
    <row r="7" spans="1:256" ht="21" customHeight="1">
      <c r="A7" s="80" t="s">
        <v>68</v>
      </c>
      <c r="B7" s="81">
        <v>1209.56</v>
      </c>
      <c r="C7" s="82" t="s">
        <v>69</v>
      </c>
      <c r="D7" s="83"/>
      <c r="E7" s="84" t="s">
        <v>70</v>
      </c>
      <c r="F7" s="83">
        <v>824.85</v>
      </c>
      <c r="G7" s="84" t="s">
        <v>71</v>
      </c>
      <c r="H7" s="83">
        <v>143.97</v>
      </c>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row>
    <row r="8" spans="1:256" ht="21" customHeight="1">
      <c r="A8" s="80" t="s">
        <v>72</v>
      </c>
      <c r="B8" s="85">
        <v>10</v>
      </c>
      <c r="C8" s="82" t="s">
        <v>73</v>
      </c>
      <c r="D8" s="83"/>
      <c r="E8" s="84" t="s">
        <v>74</v>
      </c>
      <c r="F8" s="86">
        <v>94.66</v>
      </c>
      <c r="G8" s="84" t="s">
        <v>75</v>
      </c>
      <c r="H8" s="83"/>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row>
    <row r="9" spans="1:256" ht="21" customHeight="1">
      <c r="A9" s="80" t="s">
        <v>76</v>
      </c>
      <c r="B9" s="87"/>
      <c r="C9" s="82" t="s">
        <v>77</v>
      </c>
      <c r="D9" s="83"/>
      <c r="E9" s="84" t="s">
        <v>78</v>
      </c>
      <c r="F9" s="88">
        <v>3.1</v>
      </c>
      <c r="G9" s="84" t="s">
        <v>79</v>
      </c>
      <c r="H9" s="83"/>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row>
    <row r="10" spans="1:256" ht="21" customHeight="1">
      <c r="A10" s="80" t="s">
        <v>80</v>
      </c>
      <c r="B10" s="87"/>
      <c r="C10" s="82" t="s">
        <v>81</v>
      </c>
      <c r="D10" s="83"/>
      <c r="E10" s="84"/>
      <c r="F10" s="89"/>
      <c r="G10" s="84" t="s">
        <v>82</v>
      </c>
      <c r="H10" s="83">
        <v>456.84</v>
      </c>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row>
    <row r="11" spans="1:256" ht="21" customHeight="1">
      <c r="A11" s="80" t="s">
        <v>83</v>
      </c>
      <c r="B11" s="81"/>
      <c r="C11" s="82" t="s">
        <v>84</v>
      </c>
      <c r="D11" s="83"/>
      <c r="E11" s="84" t="s">
        <v>85</v>
      </c>
      <c r="F11" s="83">
        <f>SUM(F12:F20)</f>
        <v>304</v>
      </c>
      <c r="G11" s="84" t="s">
        <v>86</v>
      </c>
      <c r="H11" s="83"/>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c r="IV11" s="70"/>
    </row>
    <row r="12" spans="1:256" ht="21" customHeight="1">
      <c r="A12" s="80" t="s">
        <v>87</v>
      </c>
      <c r="B12" s="87"/>
      <c r="C12" s="82" t="s">
        <v>88</v>
      </c>
      <c r="D12" s="83"/>
      <c r="E12" s="84" t="s">
        <v>74</v>
      </c>
      <c r="F12" s="83">
        <v>131</v>
      </c>
      <c r="G12" s="84" t="s">
        <v>89</v>
      </c>
      <c r="H12" s="83"/>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row>
    <row r="13" spans="1:256" ht="21" customHeight="1">
      <c r="A13" s="80" t="s">
        <v>90</v>
      </c>
      <c r="B13" s="87"/>
      <c r="C13" s="82" t="s">
        <v>91</v>
      </c>
      <c r="D13" s="83"/>
      <c r="E13" s="84" t="s">
        <v>78</v>
      </c>
      <c r="F13" s="83">
        <v>173</v>
      </c>
      <c r="G13" s="84" t="s">
        <v>92</v>
      </c>
      <c r="H13" s="83"/>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c r="IR13" s="70"/>
      <c r="IS13" s="70"/>
      <c r="IT13" s="70"/>
      <c r="IU13" s="70"/>
      <c r="IV13" s="70"/>
    </row>
    <row r="14" spans="1:256" ht="21" customHeight="1">
      <c r="A14" s="80" t="s">
        <v>93</v>
      </c>
      <c r="B14" s="90"/>
      <c r="C14" s="82" t="s">
        <v>94</v>
      </c>
      <c r="D14" s="83"/>
      <c r="E14" s="84" t="s">
        <v>95</v>
      </c>
      <c r="F14" s="83"/>
      <c r="G14" s="84" t="s">
        <v>96</v>
      </c>
      <c r="H14" s="83">
        <v>176.1</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c r="IT14" s="70"/>
      <c r="IU14" s="70"/>
      <c r="IV14" s="70"/>
    </row>
    <row r="15" spans="1:256" ht="21" customHeight="1">
      <c r="A15" s="80" t="s">
        <v>97</v>
      </c>
      <c r="B15" s="90">
        <v>0.05</v>
      </c>
      <c r="C15" s="82" t="s">
        <v>98</v>
      </c>
      <c r="D15" s="83"/>
      <c r="E15" s="84" t="s">
        <v>99</v>
      </c>
      <c r="F15" s="83"/>
      <c r="G15" s="84" t="s">
        <v>100</v>
      </c>
      <c r="H15" s="83"/>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c r="IR15" s="70"/>
      <c r="IS15" s="70"/>
      <c r="IT15" s="70"/>
      <c r="IU15" s="70"/>
      <c r="IV15" s="70"/>
    </row>
    <row r="16" spans="1:256" ht="21" customHeight="1">
      <c r="A16" s="80"/>
      <c r="B16" s="87"/>
      <c r="C16" s="82" t="s">
        <v>101</v>
      </c>
      <c r="D16" s="83"/>
      <c r="E16" s="84" t="s">
        <v>102</v>
      </c>
      <c r="F16" s="83"/>
      <c r="G16" s="84" t="s">
        <v>103</v>
      </c>
      <c r="H16" s="83"/>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c r="IR16" s="70"/>
      <c r="IS16" s="70"/>
      <c r="IT16" s="70"/>
      <c r="IU16" s="70"/>
      <c r="IV16" s="70"/>
    </row>
    <row r="17" spans="1:256" ht="21" customHeight="1">
      <c r="A17" s="91"/>
      <c r="B17" s="87"/>
      <c r="C17" s="82" t="s">
        <v>104</v>
      </c>
      <c r="D17" s="83"/>
      <c r="E17" s="84" t="s">
        <v>105</v>
      </c>
      <c r="F17" s="83"/>
      <c r="G17" s="84" t="s">
        <v>106</v>
      </c>
      <c r="H17" s="83"/>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c r="IR17" s="70"/>
      <c r="IS17" s="70"/>
      <c r="IT17" s="70"/>
      <c r="IU17" s="70"/>
      <c r="IV17" s="70"/>
    </row>
    <row r="18" spans="1:256" ht="21" customHeight="1">
      <c r="A18" s="91"/>
      <c r="B18" s="87"/>
      <c r="C18" s="82" t="s">
        <v>107</v>
      </c>
      <c r="D18" s="83">
        <v>1226.6099999999999</v>
      </c>
      <c r="E18" s="84" t="s">
        <v>108</v>
      </c>
      <c r="F18" s="83"/>
      <c r="G18" s="84" t="s">
        <v>109</v>
      </c>
      <c r="H18" s="83"/>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c r="IQ18" s="70"/>
      <c r="IR18" s="70"/>
      <c r="IS18" s="70"/>
      <c r="IT18" s="70"/>
      <c r="IU18" s="70"/>
      <c r="IV18" s="70"/>
    </row>
    <row r="19" spans="1:256" ht="21" customHeight="1">
      <c r="A19" s="91"/>
      <c r="B19" s="87"/>
      <c r="C19" s="82" t="s">
        <v>110</v>
      </c>
      <c r="D19" s="83"/>
      <c r="E19" s="84" t="s">
        <v>111</v>
      </c>
      <c r="F19" s="83"/>
      <c r="G19" s="84" t="s">
        <v>112</v>
      </c>
      <c r="H19" s="83"/>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c r="IQ19" s="70"/>
      <c r="IR19" s="70"/>
      <c r="IS19" s="70"/>
      <c r="IT19" s="70"/>
      <c r="IU19" s="70"/>
      <c r="IV19" s="70"/>
    </row>
    <row r="20" spans="1:256" ht="21" customHeight="1">
      <c r="A20" s="91"/>
      <c r="B20" s="87"/>
      <c r="C20" s="92" t="s">
        <v>113</v>
      </c>
      <c r="D20" s="83"/>
      <c r="E20" s="84" t="s">
        <v>114</v>
      </c>
      <c r="F20" s="86"/>
      <c r="G20" s="84" t="s">
        <v>115</v>
      </c>
      <c r="H20" s="86"/>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c r="IQ20" s="70"/>
      <c r="IR20" s="70"/>
      <c r="IS20" s="70"/>
      <c r="IT20" s="70"/>
      <c r="IU20" s="70"/>
      <c r="IV20" s="70"/>
    </row>
    <row r="21" spans="1:256" ht="21" customHeight="1">
      <c r="A21" s="91"/>
      <c r="B21" s="87"/>
      <c r="C21" s="92" t="s">
        <v>116</v>
      </c>
      <c r="D21" s="83"/>
      <c r="E21" s="84" t="s">
        <v>117</v>
      </c>
      <c r="F21" s="89"/>
      <c r="G21" s="93"/>
      <c r="H21" s="94"/>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c r="IQ21" s="70"/>
      <c r="IR21" s="70"/>
      <c r="IS21" s="70"/>
      <c r="IT21" s="70"/>
      <c r="IU21" s="70"/>
      <c r="IV21" s="70"/>
    </row>
    <row r="22" spans="1:256" ht="21" customHeight="1">
      <c r="A22" s="91"/>
      <c r="B22" s="87"/>
      <c r="C22" s="92" t="s">
        <v>118</v>
      </c>
      <c r="D22" s="83"/>
      <c r="E22" s="84" t="s">
        <v>119</v>
      </c>
      <c r="F22" s="83"/>
      <c r="G22" s="93"/>
      <c r="H22" s="95"/>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c r="IR22" s="70"/>
      <c r="IS22" s="70"/>
      <c r="IT22" s="70"/>
      <c r="IU22" s="70"/>
      <c r="IV22" s="70"/>
    </row>
    <row r="23" spans="1:256" ht="21" customHeight="1">
      <c r="A23" s="91"/>
      <c r="B23" s="87"/>
      <c r="C23" s="92" t="s">
        <v>120</v>
      </c>
      <c r="D23" s="83"/>
      <c r="E23" s="84" t="s">
        <v>121</v>
      </c>
      <c r="F23" s="86"/>
      <c r="G23" s="93"/>
      <c r="H23" s="95"/>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c r="IK23" s="70"/>
      <c r="IL23" s="70"/>
      <c r="IM23" s="70"/>
      <c r="IN23" s="70"/>
      <c r="IO23" s="70"/>
      <c r="IP23" s="70"/>
      <c r="IQ23" s="70"/>
      <c r="IR23" s="70"/>
      <c r="IS23" s="70"/>
      <c r="IT23" s="70"/>
      <c r="IU23" s="70"/>
      <c r="IV23" s="70"/>
    </row>
    <row r="24" spans="1:256" ht="21" customHeight="1">
      <c r="A24" s="80"/>
      <c r="B24" s="87"/>
      <c r="C24" s="92" t="s">
        <v>122</v>
      </c>
      <c r="D24" s="83"/>
      <c r="F24" s="88"/>
      <c r="G24" s="80"/>
      <c r="H24" s="95"/>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70"/>
      <c r="HQ24" s="70"/>
      <c r="HR24" s="70"/>
      <c r="HS24" s="70"/>
      <c r="HT24" s="70"/>
      <c r="HU24" s="70"/>
      <c r="HV24" s="70"/>
      <c r="HW24" s="70"/>
      <c r="HX24" s="70"/>
      <c r="HY24" s="70"/>
      <c r="HZ24" s="70"/>
      <c r="IA24" s="70"/>
      <c r="IB24" s="70"/>
      <c r="IC24" s="70"/>
      <c r="ID24" s="70"/>
      <c r="IE24" s="70"/>
      <c r="IF24" s="70"/>
      <c r="IG24" s="70"/>
      <c r="IH24" s="70"/>
      <c r="II24" s="70"/>
      <c r="IJ24" s="70"/>
      <c r="IK24" s="70"/>
      <c r="IL24" s="70"/>
      <c r="IM24" s="70"/>
      <c r="IN24" s="70"/>
      <c r="IO24" s="70"/>
      <c r="IP24" s="70"/>
      <c r="IQ24" s="70"/>
      <c r="IR24" s="70"/>
      <c r="IS24" s="70"/>
      <c r="IT24" s="70"/>
      <c r="IU24" s="70"/>
      <c r="IV24" s="70"/>
    </row>
    <row r="25" spans="1:256" ht="21" customHeight="1">
      <c r="A25" s="80"/>
      <c r="B25" s="87"/>
      <c r="C25" s="96" t="s">
        <v>123</v>
      </c>
      <c r="D25" s="83"/>
      <c r="E25" s="93"/>
      <c r="F25" s="86"/>
      <c r="G25" s="80"/>
      <c r="H25" s="95"/>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c r="IL25" s="70"/>
      <c r="IM25" s="70"/>
      <c r="IN25" s="70"/>
      <c r="IO25" s="70"/>
      <c r="IP25" s="70"/>
      <c r="IQ25" s="70"/>
      <c r="IR25" s="70"/>
      <c r="IS25" s="70"/>
      <c r="IT25" s="70"/>
      <c r="IU25" s="70"/>
      <c r="IV25" s="70"/>
    </row>
    <row r="26" spans="1:256" ht="21" customHeight="1">
      <c r="A26" s="80"/>
      <c r="B26" s="87"/>
      <c r="C26" s="96" t="s">
        <v>124</v>
      </c>
      <c r="D26" s="83"/>
      <c r="E26" s="93"/>
      <c r="F26" s="86"/>
      <c r="G26" s="80"/>
      <c r="H26" s="95"/>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70"/>
      <c r="HQ26" s="70"/>
      <c r="HR26" s="70"/>
      <c r="HS26" s="70"/>
      <c r="HT26" s="70"/>
      <c r="HU26" s="70"/>
      <c r="HV26" s="70"/>
      <c r="HW26" s="70"/>
      <c r="HX26" s="70"/>
      <c r="HY26" s="70"/>
      <c r="HZ26" s="70"/>
      <c r="IA26" s="70"/>
      <c r="IB26" s="70"/>
      <c r="IC26" s="70"/>
      <c r="ID26" s="70"/>
      <c r="IE26" s="70"/>
      <c r="IF26" s="70"/>
      <c r="IG26" s="70"/>
      <c r="IH26" s="70"/>
      <c r="II26" s="70"/>
      <c r="IJ26" s="70"/>
      <c r="IK26" s="70"/>
      <c r="IL26" s="70"/>
      <c r="IM26" s="70"/>
      <c r="IN26" s="70"/>
      <c r="IO26" s="70"/>
      <c r="IP26" s="70"/>
      <c r="IQ26" s="70"/>
      <c r="IR26" s="70"/>
      <c r="IS26" s="70"/>
      <c r="IT26" s="70"/>
      <c r="IU26" s="70"/>
      <c r="IV26" s="70"/>
    </row>
    <row r="27" spans="1:256" ht="21" customHeight="1">
      <c r="A27" s="80"/>
      <c r="B27" s="87"/>
      <c r="C27" s="92" t="s">
        <v>125</v>
      </c>
      <c r="D27" s="83"/>
      <c r="E27" s="93"/>
      <c r="F27" s="86"/>
      <c r="G27" s="80"/>
      <c r="H27" s="95"/>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70"/>
      <c r="HQ27" s="70"/>
      <c r="HR27" s="70"/>
      <c r="HS27" s="70"/>
      <c r="HT27" s="70"/>
      <c r="HU27" s="70"/>
      <c r="HV27" s="70"/>
      <c r="HW27" s="70"/>
      <c r="HX27" s="70"/>
      <c r="HY27" s="70"/>
      <c r="HZ27" s="70"/>
      <c r="IA27" s="70"/>
      <c r="IB27" s="70"/>
      <c r="IC27" s="70"/>
      <c r="ID27" s="70"/>
      <c r="IE27" s="70"/>
      <c r="IF27" s="70"/>
      <c r="IG27" s="70"/>
      <c r="IH27" s="70"/>
      <c r="II27" s="70"/>
      <c r="IJ27" s="70"/>
      <c r="IK27" s="70"/>
      <c r="IL27" s="70"/>
      <c r="IM27" s="70"/>
      <c r="IN27" s="70"/>
      <c r="IO27" s="70"/>
      <c r="IP27" s="70"/>
      <c r="IQ27" s="70"/>
      <c r="IR27" s="70"/>
      <c r="IS27" s="70"/>
      <c r="IT27" s="70"/>
      <c r="IU27" s="70"/>
      <c r="IV27" s="70"/>
    </row>
    <row r="28" spans="1:256" ht="21" customHeight="1">
      <c r="A28" s="80"/>
      <c r="B28" s="87"/>
      <c r="C28" s="97" t="s">
        <v>126</v>
      </c>
      <c r="D28" s="83"/>
      <c r="E28" s="93"/>
      <c r="F28" s="86"/>
      <c r="G28" s="80"/>
      <c r="H28" s="95"/>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c r="HP28" s="70"/>
      <c r="HQ28" s="70"/>
      <c r="HR28" s="70"/>
      <c r="HS28" s="70"/>
      <c r="HT28" s="70"/>
      <c r="HU28" s="70"/>
      <c r="HV28" s="70"/>
      <c r="HW28" s="70"/>
      <c r="HX28" s="70"/>
      <c r="HY28" s="70"/>
      <c r="HZ28" s="70"/>
      <c r="IA28" s="70"/>
      <c r="IB28" s="70"/>
      <c r="IC28" s="70"/>
      <c r="ID28" s="70"/>
      <c r="IE28" s="70"/>
      <c r="IF28" s="70"/>
      <c r="IG28" s="70"/>
      <c r="IH28" s="70"/>
      <c r="II28" s="70"/>
      <c r="IJ28" s="70"/>
      <c r="IK28" s="70"/>
      <c r="IL28" s="70"/>
      <c r="IM28" s="70"/>
      <c r="IN28" s="70"/>
      <c r="IO28" s="70"/>
      <c r="IP28" s="70"/>
      <c r="IQ28" s="70"/>
      <c r="IR28" s="70"/>
      <c r="IS28" s="70"/>
      <c r="IT28" s="70"/>
      <c r="IU28" s="70"/>
      <c r="IV28" s="70"/>
    </row>
    <row r="29" spans="1:256" ht="21" customHeight="1">
      <c r="A29" s="80"/>
      <c r="B29" s="87"/>
      <c r="C29" s="92" t="s">
        <v>127</v>
      </c>
      <c r="D29" s="83"/>
      <c r="E29" s="93"/>
      <c r="F29" s="86"/>
      <c r="G29" s="80"/>
      <c r="H29" s="95"/>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c r="HP29" s="70"/>
      <c r="HQ29" s="70"/>
      <c r="HR29" s="70"/>
      <c r="HS29" s="70"/>
      <c r="HT29" s="70"/>
      <c r="HU29" s="70"/>
      <c r="HV29" s="70"/>
      <c r="HW29" s="70"/>
      <c r="HX29" s="70"/>
      <c r="HY29" s="70"/>
      <c r="HZ29" s="70"/>
      <c r="IA29" s="70"/>
      <c r="IB29" s="70"/>
      <c r="IC29" s="70"/>
      <c r="ID29" s="70"/>
      <c r="IE29" s="70"/>
      <c r="IF29" s="70"/>
      <c r="IG29" s="70"/>
      <c r="IH29" s="70"/>
      <c r="II29" s="70"/>
      <c r="IJ29" s="70"/>
      <c r="IK29" s="70"/>
      <c r="IL29" s="70"/>
      <c r="IM29" s="70"/>
      <c r="IN29" s="70"/>
      <c r="IO29" s="70"/>
      <c r="IP29" s="70"/>
      <c r="IQ29" s="70"/>
      <c r="IR29" s="70"/>
      <c r="IS29" s="70"/>
      <c r="IT29" s="70"/>
      <c r="IU29" s="70"/>
      <c r="IV29" s="70"/>
    </row>
    <row r="30" spans="1:256" ht="21" customHeight="1">
      <c r="A30" s="80"/>
      <c r="B30" s="87"/>
      <c r="C30" s="92" t="s">
        <v>128</v>
      </c>
      <c r="D30" s="83"/>
      <c r="E30" s="93"/>
      <c r="F30" s="86"/>
      <c r="G30" s="80"/>
      <c r="H30" s="95"/>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70"/>
      <c r="HQ30" s="70"/>
      <c r="HR30" s="70"/>
      <c r="HS30" s="70"/>
      <c r="HT30" s="70"/>
      <c r="HU30" s="70"/>
      <c r="HV30" s="70"/>
      <c r="HW30" s="70"/>
      <c r="HX30" s="70"/>
      <c r="HY30" s="70"/>
      <c r="HZ30" s="70"/>
      <c r="IA30" s="70"/>
      <c r="IB30" s="70"/>
      <c r="IC30" s="70"/>
      <c r="ID30" s="70"/>
      <c r="IE30" s="70"/>
      <c r="IF30" s="70"/>
      <c r="IG30" s="70"/>
      <c r="IH30" s="70"/>
      <c r="II30" s="70"/>
      <c r="IJ30" s="70"/>
      <c r="IK30" s="70"/>
      <c r="IL30" s="70"/>
      <c r="IM30" s="70"/>
      <c r="IN30" s="70"/>
      <c r="IO30" s="70"/>
      <c r="IP30" s="70"/>
      <c r="IQ30" s="70"/>
      <c r="IR30" s="70"/>
      <c r="IS30" s="70"/>
      <c r="IT30" s="70"/>
      <c r="IU30" s="70"/>
      <c r="IV30" s="70"/>
    </row>
    <row r="31" spans="1:256" ht="21" customHeight="1">
      <c r="A31" s="80"/>
      <c r="B31" s="87"/>
      <c r="C31" s="92" t="s">
        <v>129</v>
      </c>
      <c r="D31" s="83"/>
      <c r="E31" s="93"/>
      <c r="F31" s="86"/>
      <c r="G31" s="80"/>
      <c r="H31" s="95"/>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70"/>
      <c r="HQ31" s="70"/>
      <c r="HR31" s="70"/>
      <c r="HS31" s="70"/>
      <c r="HT31" s="70"/>
      <c r="HU31" s="70"/>
      <c r="HV31" s="70"/>
      <c r="HW31" s="70"/>
      <c r="HX31" s="70"/>
      <c r="HY31" s="70"/>
      <c r="HZ31" s="70"/>
      <c r="IA31" s="70"/>
      <c r="IB31" s="70"/>
      <c r="IC31" s="70"/>
      <c r="ID31" s="70"/>
      <c r="IE31" s="70"/>
      <c r="IF31" s="70"/>
      <c r="IG31" s="70"/>
      <c r="IH31" s="70"/>
      <c r="II31" s="70"/>
      <c r="IJ31" s="70"/>
      <c r="IK31" s="70"/>
      <c r="IL31" s="70"/>
      <c r="IM31" s="70"/>
      <c r="IN31" s="70"/>
      <c r="IO31" s="70"/>
      <c r="IP31" s="70"/>
      <c r="IQ31" s="70"/>
      <c r="IR31" s="70"/>
      <c r="IS31" s="70"/>
      <c r="IT31" s="70"/>
      <c r="IU31" s="70"/>
      <c r="IV31" s="70"/>
    </row>
    <row r="32" spans="1:256" ht="21" customHeight="1">
      <c r="A32" s="80"/>
      <c r="B32" s="87"/>
      <c r="C32" s="92" t="s">
        <v>130</v>
      </c>
      <c r="D32" s="83"/>
      <c r="E32" s="93"/>
      <c r="F32" s="83"/>
      <c r="G32" s="80"/>
      <c r="H32" s="98"/>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0"/>
      <c r="II32" s="70"/>
      <c r="IJ32" s="70"/>
      <c r="IK32" s="70"/>
      <c r="IL32" s="70"/>
      <c r="IM32" s="70"/>
      <c r="IN32" s="70"/>
      <c r="IO32" s="70"/>
      <c r="IP32" s="70"/>
      <c r="IQ32" s="70"/>
      <c r="IR32" s="70"/>
      <c r="IS32" s="70"/>
      <c r="IT32" s="70"/>
      <c r="IU32" s="70"/>
      <c r="IV32" s="70"/>
    </row>
    <row r="33" spans="1:256" ht="21" customHeight="1">
      <c r="A33" s="78" t="s">
        <v>131</v>
      </c>
      <c r="B33" s="87">
        <f>B6+B9+B10+B11+B14+B15</f>
        <v>1219.6099999999999</v>
      </c>
      <c r="C33" s="99" t="s">
        <v>132</v>
      </c>
      <c r="D33" s="86">
        <f>SUM(D6:D32)</f>
        <v>1226.6099999999999</v>
      </c>
      <c r="E33" s="100" t="s">
        <v>132</v>
      </c>
      <c r="F33" s="86">
        <f>F6+F11+F21+F22+F23</f>
        <v>1226.6100000000001</v>
      </c>
      <c r="G33" s="100" t="s">
        <v>132</v>
      </c>
      <c r="H33" s="86">
        <f>SUM(H6:H32)</f>
        <v>1226.6099999999999</v>
      </c>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s="70"/>
      <c r="FH33" s="70"/>
      <c r="FI33" s="70"/>
      <c r="FJ33" s="70"/>
      <c r="FK33" s="70"/>
      <c r="FL33" s="70"/>
      <c r="FM33" s="70"/>
      <c r="FN33" s="70"/>
      <c r="FO33" s="70"/>
      <c r="FP33" s="70"/>
      <c r="FQ33" s="70"/>
      <c r="FR33" s="70"/>
      <c r="FS33" s="70"/>
      <c r="FT33" s="70"/>
      <c r="FU33" s="70"/>
      <c r="FV33" s="70"/>
      <c r="FW33" s="70"/>
      <c r="FX33" s="70"/>
      <c r="FY33" s="70"/>
      <c r="FZ33" s="70"/>
      <c r="GA33" s="70"/>
      <c r="GB33" s="70"/>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P33" s="70"/>
      <c r="HQ33" s="70"/>
      <c r="HR33" s="70"/>
      <c r="HS33" s="70"/>
      <c r="HT33" s="70"/>
      <c r="HU33" s="70"/>
      <c r="HV33" s="70"/>
      <c r="HW33" s="70"/>
      <c r="HX33" s="70"/>
      <c r="HY33" s="70"/>
      <c r="HZ33" s="70"/>
      <c r="IA33" s="70"/>
      <c r="IB33" s="70"/>
      <c r="IC33" s="70"/>
      <c r="ID33" s="70"/>
      <c r="IE33" s="70"/>
      <c r="IF33" s="70"/>
      <c r="IG33" s="70"/>
      <c r="IH33" s="70"/>
      <c r="II33" s="70"/>
      <c r="IJ33" s="70"/>
      <c r="IK33" s="70"/>
      <c r="IL33" s="70"/>
      <c r="IM33" s="70"/>
      <c r="IN33" s="70"/>
      <c r="IO33" s="70"/>
      <c r="IP33" s="70"/>
      <c r="IQ33" s="70"/>
      <c r="IR33" s="70"/>
      <c r="IS33" s="70"/>
      <c r="IT33" s="70"/>
      <c r="IU33" s="70"/>
      <c r="IV33" s="70"/>
    </row>
    <row r="34" spans="1:256" ht="21" customHeight="1">
      <c r="A34" s="80" t="s">
        <v>133</v>
      </c>
      <c r="B34" s="87"/>
      <c r="C34" s="80"/>
      <c r="D34" s="88"/>
      <c r="E34" s="82" t="s">
        <v>134</v>
      </c>
      <c r="F34" s="88"/>
      <c r="G34" s="93"/>
      <c r="H34" s="94"/>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0"/>
      <c r="IP34" s="70"/>
      <c r="IQ34" s="70"/>
      <c r="IR34" s="70"/>
      <c r="IS34" s="70"/>
      <c r="IT34" s="70"/>
      <c r="IU34" s="70"/>
      <c r="IV34" s="70"/>
    </row>
    <row r="35" spans="1:256" ht="21" customHeight="1">
      <c r="A35" s="80" t="s">
        <v>135</v>
      </c>
      <c r="B35" s="87">
        <v>7</v>
      </c>
      <c r="C35" s="80"/>
      <c r="D35" s="83"/>
      <c r="E35" s="101"/>
      <c r="F35" s="102"/>
      <c r="G35" s="101"/>
      <c r="H35" s="98"/>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70"/>
      <c r="FE35" s="70"/>
      <c r="FF35" s="70"/>
      <c r="FG35" s="70"/>
      <c r="FH35" s="70"/>
      <c r="FI35" s="70"/>
      <c r="FJ35" s="70"/>
      <c r="FK35" s="70"/>
      <c r="FL35" s="70"/>
      <c r="FM35" s="70"/>
      <c r="FN35" s="70"/>
      <c r="FO35" s="70"/>
      <c r="FP35" s="70"/>
      <c r="FQ35" s="70"/>
      <c r="FR35" s="70"/>
      <c r="FS35" s="70"/>
      <c r="FT35" s="70"/>
      <c r="FU35" s="70"/>
      <c r="FV35" s="70"/>
      <c r="FW35" s="70"/>
      <c r="FX35" s="70"/>
      <c r="FY35" s="70"/>
      <c r="FZ35" s="70"/>
      <c r="GA35" s="70"/>
      <c r="GB35" s="70"/>
      <c r="GC35" s="70"/>
      <c r="GD35" s="70"/>
      <c r="GE35" s="70"/>
      <c r="GF35" s="70"/>
      <c r="GG35" s="70"/>
      <c r="GH35" s="70"/>
      <c r="GI35" s="70"/>
      <c r="GJ35" s="70"/>
      <c r="GK35" s="70"/>
      <c r="GL35" s="70"/>
      <c r="GM35" s="70"/>
      <c r="GN35" s="70"/>
      <c r="GO35" s="70"/>
      <c r="GP35" s="70"/>
      <c r="GQ35" s="70"/>
      <c r="GR35" s="70"/>
      <c r="GS35" s="70"/>
      <c r="GT35" s="70"/>
      <c r="GU35" s="70"/>
      <c r="GV35" s="70"/>
      <c r="GW35" s="70"/>
      <c r="GX35" s="70"/>
      <c r="GY35" s="70"/>
      <c r="GZ35" s="70"/>
      <c r="HA35" s="70"/>
      <c r="HB35" s="70"/>
      <c r="HC35" s="70"/>
      <c r="HD35" s="70"/>
      <c r="HE35" s="70"/>
      <c r="HF35" s="70"/>
      <c r="HG35" s="70"/>
      <c r="HH35" s="70"/>
      <c r="HI35" s="70"/>
      <c r="HJ35" s="70"/>
      <c r="HK35" s="70"/>
      <c r="HL35" s="70"/>
      <c r="HM35" s="70"/>
      <c r="HN35" s="70"/>
      <c r="HO35" s="70"/>
      <c r="HP35" s="70"/>
      <c r="HQ35" s="70"/>
      <c r="HR35" s="70"/>
      <c r="HS35" s="70"/>
      <c r="HT35" s="70"/>
      <c r="HU35" s="70"/>
      <c r="HV35" s="70"/>
      <c r="HW35" s="70"/>
      <c r="HX35" s="70"/>
      <c r="HY35" s="70"/>
      <c r="HZ35" s="70"/>
      <c r="IA35" s="70"/>
      <c r="IB35" s="70"/>
      <c r="IC35" s="70"/>
      <c r="ID35" s="70"/>
      <c r="IE35" s="70"/>
      <c r="IF35" s="70"/>
      <c r="IG35" s="70"/>
      <c r="IH35" s="70"/>
      <c r="II35" s="70"/>
      <c r="IJ35" s="70"/>
      <c r="IK35" s="70"/>
      <c r="IL35" s="70"/>
      <c r="IM35" s="70"/>
      <c r="IN35" s="70"/>
      <c r="IO35" s="70"/>
      <c r="IP35" s="70"/>
      <c r="IQ35" s="70"/>
      <c r="IR35" s="70"/>
      <c r="IS35" s="70"/>
      <c r="IT35" s="70"/>
      <c r="IU35" s="70"/>
      <c r="IV35" s="70"/>
    </row>
    <row r="36" spans="1:256" ht="21" customHeight="1">
      <c r="A36" s="78" t="s">
        <v>136</v>
      </c>
      <c r="B36" s="81">
        <f>B33+B34+B35</f>
        <v>1226.6099999999999</v>
      </c>
      <c r="C36" s="99" t="s">
        <v>137</v>
      </c>
      <c r="D36" s="86">
        <f>D33</f>
        <v>1226.6099999999999</v>
      </c>
      <c r="E36" s="100" t="s">
        <v>137</v>
      </c>
      <c r="F36" s="86">
        <f>F33+F34</f>
        <v>1226.6100000000001</v>
      </c>
      <c r="G36" s="100" t="s">
        <v>137</v>
      </c>
      <c r="H36" s="86">
        <f>H33</f>
        <v>1226.6099999999999</v>
      </c>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c r="EO36" s="70"/>
      <c r="EP36" s="70"/>
      <c r="EQ36" s="70"/>
      <c r="ER36" s="70"/>
      <c r="ES36" s="70"/>
      <c r="ET36" s="70"/>
      <c r="EU36" s="70"/>
      <c r="EV36" s="70"/>
      <c r="EW36" s="70"/>
      <c r="EX36" s="70"/>
      <c r="EY36" s="70"/>
      <c r="EZ36" s="70"/>
      <c r="FA36" s="70"/>
      <c r="FB36" s="70"/>
      <c r="FC36" s="70"/>
      <c r="FD36" s="70"/>
      <c r="FE36" s="70"/>
      <c r="FF36" s="70"/>
      <c r="FG36" s="70"/>
      <c r="FH36" s="70"/>
      <c r="FI36" s="70"/>
      <c r="FJ36" s="70"/>
      <c r="FK36" s="70"/>
      <c r="FL36" s="70"/>
      <c r="FM36" s="70"/>
      <c r="FN36" s="70"/>
      <c r="FO36" s="70"/>
      <c r="FP36" s="70"/>
      <c r="FQ36" s="70"/>
      <c r="FR36" s="70"/>
      <c r="FS36" s="70"/>
      <c r="FT36" s="70"/>
      <c r="FU36" s="70"/>
      <c r="FV36" s="70"/>
      <c r="FW36" s="70"/>
      <c r="FX36" s="70"/>
      <c r="FY36" s="70"/>
      <c r="FZ36" s="70"/>
      <c r="GA36" s="70"/>
      <c r="GB36" s="70"/>
      <c r="GC36" s="70"/>
      <c r="GD36" s="70"/>
      <c r="GE36" s="70"/>
      <c r="GF36" s="70"/>
      <c r="GG36" s="70"/>
      <c r="GH36" s="70"/>
      <c r="GI36" s="70"/>
      <c r="GJ36" s="70"/>
      <c r="GK36" s="70"/>
      <c r="GL36" s="70"/>
      <c r="GM36" s="70"/>
      <c r="GN36" s="70"/>
      <c r="GO36" s="70"/>
      <c r="GP36" s="70"/>
      <c r="GQ36" s="70"/>
      <c r="GR36" s="70"/>
      <c r="GS36" s="70"/>
      <c r="GT36" s="70"/>
      <c r="GU36" s="70"/>
      <c r="GV36" s="70"/>
      <c r="GW36" s="70"/>
      <c r="GX36" s="70"/>
      <c r="GY36" s="70"/>
      <c r="GZ36" s="70"/>
      <c r="HA36" s="70"/>
      <c r="HB36" s="70"/>
      <c r="HC36" s="70"/>
      <c r="HD36" s="70"/>
      <c r="HE36" s="70"/>
      <c r="HF36" s="70"/>
      <c r="HG36" s="70"/>
      <c r="HH36" s="70"/>
      <c r="HI36" s="70"/>
      <c r="HJ36" s="70"/>
      <c r="HK36" s="70"/>
      <c r="HL36" s="70"/>
      <c r="HM36" s="70"/>
      <c r="HN36" s="70"/>
      <c r="HO36" s="70"/>
      <c r="HP36" s="70"/>
      <c r="HQ36" s="70"/>
      <c r="HR36" s="70"/>
      <c r="HS36" s="70"/>
      <c r="HT36" s="70"/>
      <c r="HU36" s="70"/>
      <c r="HV36" s="70"/>
      <c r="HW36" s="70"/>
      <c r="HX36" s="70"/>
      <c r="HY36" s="70"/>
      <c r="HZ36" s="70"/>
      <c r="IA36" s="70"/>
      <c r="IB36" s="70"/>
      <c r="IC36" s="70"/>
      <c r="ID36" s="70"/>
      <c r="IE36" s="70"/>
      <c r="IF36" s="70"/>
      <c r="IG36" s="70"/>
      <c r="IH36" s="70"/>
      <c r="II36" s="70"/>
      <c r="IJ36" s="70"/>
      <c r="IK36" s="70"/>
      <c r="IL36" s="70"/>
      <c r="IM36" s="70"/>
      <c r="IN36" s="70"/>
      <c r="IO36" s="70"/>
      <c r="IP36" s="70"/>
      <c r="IQ36" s="70"/>
      <c r="IR36" s="70"/>
      <c r="IS36" s="70"/>
      <c r="IT36" s="70"/>
      <c r="IU36" s="70"/>
      <c r="IV36" s="70"/>
    </row>
    <row r="37" spans="1:256" ht="18" customHeight="1">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0"/>
      <c r="GZ37" s="70"/>
      <c r="HA37" s="70"/>
      <c r="HB37" s="70"/>
      <c r="HC37" s="70"/>
      <c r="HD37" s="70"/>
      <c r="HE37" s="70"/>
      <c r="HF37" s="70"/>
      <c r="HG37" s="70"/>
      <c r="HH37" s="70"/>
      <c r="HI37" s="70"/>
      <c r="HJ37" s="70"/>
      <c r="HK37" s="70"/>
      <c r="HL37" s="70"/>
      <c r="HM37" s="70"/>
      <c r="HN37" s="70"/>
      <c r="HO37" s="70"/>
      <c r="HP37" s="70"/>
      <c r="HQ37" s="70"/>
      <c r="HR37" s="70"/>
      <c r="HS37" s="70"/>
      <c r="HT37" s="70"/>
      <c r="HU37" s="70"/>
      <c r="HV37" s="70"/>
      <c r="HW37" s="70"/>
      <c r="HX37" s="70"/>
      <c r="HY37" s="70"/>
      <c r="HZ37" s="70"/>
      <c r="IA37" s="70"/>
      <c r="IB37" s="70"/>
      <c r="IC37" s="70"/>
      <c r="ID37" s="70"/>
      <c r="IE37" s="70"/>
      <c r="IF37" s="70"/>
      <c r="IG37" s="70"/>
      <c r="IH37" s="70"/>
      <c r="II37" s="70"/>
      <c r="IJ37" s="70"/>
      <c r="IK37" s="70"/>
      <c r="IL37" s="70"/>
      <c r="IM37" s="70"/>
      <c r="IN37" s="70"/>
      <c r="IO37" s="70"/>
      <c r="IP37" s="70"/>
      <c r="IQ37" s="70"/>
      <c r="IR37" s="70"/>
      <c r="IS37" s="70"/>
      <c r="IT37" s="70"/>
      <c r="IU37" s="70"/>
      <c r="IV37" s="70"/>
    </row>
    <row r="38" spans="1:256" ht="11.25" customHeight="1">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c r="EO38" s="70"/>
      <c r="EP38" s="70"/>
      <c r="EQ38" s="70"/>
      <c r="ER38" s="70"/>
      <c r="ES38" s="70"/>
      <c r="ET38" s="70"/>
      <c r="EU38" s="70"/>
      <c r="EV38" s="70"/>
      <c r="EW38" s="70"/>
      <c r="EX38" s="70"/>
      <c r="EY38" s="70"/>
      <c r="EZ38" s="70"/>
      <c r="FA38" s="70"/>
      <c r="FB38" s="70"/>
      <c r="FC38" s="70"/>
      <c r="FD38" s="70"/>
      <c r="FE38" s="70"/>
      <c r="FF38" s="70"/>
      <c r="FG38" s="70"/>
      <c r="FH38" s="70"/>
      <c r="FI38" s="70"/>
      <c r="FJ38" s="70"/>
      <c r="FK38" s="70"/>
      <c r="FL38" s="70"/>
      <c r="FM38" s="70"/>
      <c r="FN38" s="70"/>
      <c r="FO38" s="70"/>
      <c r="FP38" s="70"/>
      <c r="FQ38" s="70"/>
      <c r="FR38" s="70"/>
      <c r="FS38" s="70"/>
      <c r="FT38" s="70"/>
      <c r="FU38" s="70"/>
      <c r="FV38" s="70"/>
      <c r="FW38" s="70"/>
      <c r="FX38" s="70"/>
      <c r="FY38" s="70"/>
      <c r="FZ38" s="70"/>
      <c r="GA38" s="70"/>
      <c r="GB38" s="70"/>
      <c r="GC38" s="70"/>
      <c r="GD38" s="70"/>
      <c r="GE38" s="70"/>
      <c r="GF38" s="70"/>
      <c r="GG38" s="70"/>
      <c r="GH38" s="70"/>
      <c r="GI38" s="70"/>
      <c r="GJ38" s="70"/>
      <c r="GK38" s="70"/>
      <c r="GL38" s="70"/>
      <c r="GM38" s="70"/>
      <c r="GN38" s="70"/>
      <c r="GO38" s="70"/>
      <c r="GP38" s="70"/>
      <c r="GQ38" s="70"/>
      <c r="GR38" s="70"/>
      <c r="GS38" s="70"/>
      <c r="GT38" s="70"/>
      <c r="GU38" s="70"/>
      <c r="GV38" s="70"/>
      <c r="GW38" s="70"/>
      <c r="GX38" s="70"/>
      <c r="GY38" s="70"/>
      <c r="GZ38" s="70"/>
      <c r="HA38" s="70"/>
      <c r="HB38" s="70"/>
      <c r="HC38" s="70"/>
      <c r="HD38" s="70"/>
      <c r="HE38" s="70"/>
      <c r="HF38" s="70"/>
      <c r="HG38" s="70"/>
      <c r="HH38" s="70"/>
      <c r="HI38" s="70"/>
      <c r="HJ38" s="70"/>
      <c r="HK38" s="70"/>
      <c r="HL38" s="70"/>
      <c r="HM38" s="70"/>
      <c r="HN38" s="70"/>
      <c r="HO38" s="70"/>
      <c r="HP38" s="70"/>
      <c r="HQ38" s="70"/>
      <c r="HR38" s="70"/>
      <c r="HS38" s="70"/>
      <c r="HT38" s="70"/>
      <c r="HU38" s="70"/>
      <c r="HV38" s="70"/>
      <c r="HW38" s="70"/>
      <c r="HX38" s="70"/>
      <c r="HY38" s="70"/>
      <c r="HZ38" s="70"/>
      <c r="IA38" s="70"/>
      <c r="IB38" s="70"/>
      <c r="IC38" s="70"/>
      <c r="ID38" s="70"/>
      <c r="IE38" s="70"/>
      <c r="IF38" s="70"/>
      <c r="IG38" s="70"/>
      <c r="IH38" s="70"/>
      <c r="II38" s="70"/>
      <c r="IJ38" s="70"/>
      <c r="IK38" s="70"/>
      <c r="IL38" s="70"/>
      <c r="IM38" s="70"/>
      <c r="IN38" s="70"/>
      <c r="IO38" s="70"/>
      <c r="IP38" s="70"/>
      <c r="IQ38" s="70"/>
      <c r="IR38" s="70"/>
      <c r="IS38" s="70"/>
      <c r="IT38" s="70"/>
      <c r="IU38" s="70"/>
      <c r="IV38" s="70"/>
    </row>
    <row r="39" spans="1:256" ht="11.25" customHeight="1">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70"/>
      <c r="FW39" s="70"/>
      <c r="FX39" s="70"/>
      <c r="FY39" s="70"/>
      <c r="FZ39" s="70"/>
      <c r="GA39" s="70"/>
      <c r="GB39" s="70"/>
      <c r="GC39" s="70"/>
      <c r="GD39" s="70"/>
      <c r="GE39" s="70"/>
      <c r="GF39" s="70"/>
      <c r="GG39" s="70"/>
      <c r="GH39" s="70"/>
      <c r="GI39" s="70"/>
      <c r="GJ39" s="70"/>
      <c r="GK39" s="70"/>
      <c r="GL39" s="70"/>
      <c r="GM39" s="70"/>
      <c r="GN39" s="70"/>
      <c r="GO39" s="70"/>
      <c r="GP39" s="70"/>
      <c r="GQ39" s="70"/>
      <c r="GR39" s="70"/>
      <c r="GS39" s="70"/>
      <c r="GT39" s="70"/>
      <c r="GU39" s="70"/>
      <c r="GV39" s="70"/>
      <c r="GW39" s="70"/>
      <c r="GX39" s="70"/>
      <c r="GY39" s="70"/>
      <c r="GZ39" s="70"/>
      <c r="HA39" s="70"/>
      <c r="HB39" s="70"/>
      <c r="HC39" s="70"/>
      <c r="HD39" s="70"/>
      <c r="HE39" s="70"/>
      <c r="HF39" s="70"/>
      <c r="HG39" s="70"/>
      <c r="HH39" s="70"/>
      <c r="HI39" s="70"/>
      <c r="HJ39" s="70"/>
      <c r="HK39" s="70"/>
      <c r="HL39" s="70"/>
      <c r="HM39" s="70"/>
      <c r="HN39" s="70"/>
      <c r="HO39" s="70"/>
      <c r="HP39" s="70"/>
      <c r="HQ39" s="70"/>
      <c r="HR39" s="70"/>
      <c r="HS39" s="70"/>
      <c r="HT39" s="70"/>
      <c r="HU39" s="70"/>
      <c r="HV39" s="70"/>
      <c r="HW39" s="70"/>
      <c r="HX39" s="70"/>
      <c r="HY39" s="70"/>
      <c r="HZ39" s="70"/>
      <c r="IA39" s="70"/>
      <c r="IB39" s="70"/>
      <c r="IC39" s="70"/>
      <c r="ID39" s="70"/>
      <c r="IE39" s="70"/>
      <c r="IF39" s="70"/>
      <c r="IG39" s="70"/>
      <c r="IH39" s="70"/>
      <c r="II39" s="70"/>
      <c r="IJ39" s="70"/>
      <c r="IK39" s="70"/>
      <c r="IL39" s="70"/>
      <c r="IM39" s="70"/>
      <c r="IN39" s="70"/>
      <c r="IO39" s="70"/>
      <c r="IP39" s="70"/>
      <c r="IQ39" s="70"/>
      <c r="IR39" s="70"/>
      <c r="IS39" s="70"/>
      <c r="IT39" s="70"/>
      <c r="IU39" s="70"/>
      <c r="IV39" s="70"/>
    </row>
    <row r="40" spans="1:256" ht="11.25" customHeight="1">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c r="EO40" s="70"/>
      <c r="EP40" s="70"/>
      <c r="EQ40" s="70"/>
      <c r="ER40" s="70"/>
      <c r="ES40" s="70"/>
      <c r="ET40" s="70"/>
      <c r="EU40" s="70"/>
      <c r="EV40" s="70"/>
      <c r="EW40" s="70"/>
      <c r="EX40" s="70"/>
      <c r="EY40" s="70"/>
      <c r="EZ40" s="70"/>
      <c r="FA40" s="70"/>
      <c r="FB40" s="70"/>
      <c r="FC40" s="70"/>
      <c r="FD40" s="70"/>
      <c r="FE40" s="70"/>
      <c r="FF40" s="70"/>
      <c r="FG40" s="70"/>
      <c r="FH40" s="70"/>
      <c r="FI40" s="70"/>
      <c r="FJ40" s="70"/>
      <c r="FK40" s="70"/>
      <c r="FL40" s="70"/>
      <c r="FM40" s="70"/>
      <c r="FN40" s="70"/>
      <c r="FO40" s="70"/>
      <c r="FP40" s="70"/>
      <c r="FQ40" s="70"/>
      <c r="FR40" s="70"/>
      <c r="FS40" s="70"/>
      <c r="FT40" s="70"/>
      <c r="FU40" s="70"/>
      <c r="FV40" s="70"/>
      <c r="FW40" s="70"/>
      <c r="FX40" s="70"/>
      <c r="FY40" s="70"/>
      <c r="FZ40" s="70"/>
      <c r="GA40" s="70"/>
      <c r="GB40" s="70"/>
      <c r="GC40" s="70"/>
      <c r="GD40" s="70"/>
      <c r="GE40" s="70"/>
      <c r="GF40" s="70"/>
      <c r="GG40" s="70"/>
      <c r="GH40" s="70"/>
      <c r="GI40" s="70"/>
      <c r="GJ40" s="70"/>
      <c r="GK40" s="70"/>
      <c r="GL40" s="70"/>
      <c r="GM40" s="70"/>
      <c r="GN40" s="70"/>
      <c r="GO40" s="70"/>
      <c r="GP40" s="70"/>
      <c r="GQ40" s="70"/>
      <c r="GR40" s="70"/>
      <c r="GS40" s="70"/>
      <c r="GT40" s="70"/>
      <c r="GU40" s="70"/>
      <c r="GV40" s="70"/>
      <c r="GW40" s="70"/>
      <c r="GX40" s="70"/>
      <c r="GY40" s="70"/>
      <c r="GZ40" s="70"/>
      <c r="HA40" s="70"/>
      <c r="HB40" s="70"/>
      <c r="HC40" s="70"/>
      <c r="HD40" s="70"/>
      <c r="HE40" s="70"/>
      <c r="HF40" s="70"/>
      <c r="HG40" s="70"/>
      <c r="HH40" s="70"/>
      <c r="HI40" s="70"/>
      <c r="HJ40" s="70"/>
      <c r="HK40" s="70"/>
      <c r="HL40" s="70"/>
      <c r="HM40" s="70"/>
      <c r="HN40" s="70"/>
      <c r="HO40" s="70"/>
      <c r="HP40" s="70"/>
      <c r="HQ40" s="70"/>
      <c r="HR40" s="70"/>
      <c r="HS40" s="70"/>
      <c r="HT40" s="70"/>
      <c r="HU40" s="70"/>
      <c r="HV40" s="70"/>
      <c r="HW40" s="70"/>
      <c r="HX40" s="70"/>
      <c r="HY40" s="70"/>
      <c r="HZ40" s="70"/>
      <c r="IA40" s="70"/>
      <c r="IB40" s="70"/>
      <c r="IC40" s="70"/>
      <c r="ID40" s="70"/>
      <c r="IE40" s="70"/>
      <c r="IF40" s="70"/>
      <c r="IG40" s="70"/>
      <c r="IH40" s="70"/>
      <c r="II40" s="70"/>
      <c r="IJ40" s="70"/>
      <c r="IK40" s="70"/>
      <c r="IL40" s="70"/>
      <c r="IM40" s="70"/>
      <c r="IN40" s="70"/>
      <c r="IO40" s="70"/>
      <c r="IP40" s="70"/>
      <c r="IQ40" s="70"/>
      <c r="IR40" s="70"/>
      <c r="IS40" s="70"/>
      <c r="IT40" s="70"/>
      <c r="IU40" s="70"/>
      <c r="IV40" s="70"/>
    </row>
    <row r="41" spans="1:256" ht="11.25" customHeight="1">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c r="GH41" s="70"/>
      <c r="GI41" s="70"/>
      <c r="GJ41" s="70"/>
      <c r="GK41" s="70"/>
      <c r="GL41" s="70"/>
      <c r="GM41" s="70"/>
      <c r="GN41" s="70"/>
      <c r="GO41" s="70"/>
      <c r="GP41" s="70"/>
      <c r="GQ41" s="70"/>
      <c r="GR41" s="70"/>
      <c r="GS41" s="70"/>
      <c r="GT41" s="70"/>
      <c r="GU41" s="70"/>
      <c r="GV41" s="70"/>
      <c r="GW41" s="70"/>
      <c r="GX41" s="70"/>
      <c r="GY41" s="70"/>
      <c r="GZ41" s="70"/>
      <c r="HA41" s="70"/>
      <c r="HB41" s="70"/>
      <c r="HC41" s="70"/>
      <c r="HD41" s="70"/>
      <c r="HE41" s="70"/>
      <c r="HF41" s="70"/>
      <c r="HG41" s="70"/>
      <c r="HH41" s="70"/>
      <c r="HI41" s="70"/>
      <c r="HJ41" s="70"/>
      <c r="HK41" s="70"/>
      <c r="HL41" s="70"/>
      <c r="HM41" s="70"/>
      <c r="HN41" s="70"/>
      <c r="HO41" s="70"/>
      <c r="HP41" s="70"/>
      <c r="HQ41" s="70"/>
      <c r="HR41" s="70"/>
      <c r="HS41" s="70"/>
      <c r="HT41" s="70"/>
      <c r="HU41" s="70"/>
      <c r="HV41" s="70"/>
      <c r="HW41" s="70"/>
      <c r="HX41" s="70"/>
      <c r="HY41" s="70"/>
      <c r="HZ41" s="70"/>
      <c r="IA41" s="70"/>
      <c r="IB41" s="70"/>
      <c r="IC41" s="70"/>
      <c r="ID41" s="70"/>
      <c r="IE41" s="70"/>
      <c r="IF41" s="70"/>
      <c r="IG41" s="70"/>
      <c r="IH41" s="70"/>
      <c r="II41" s="70"/>
      <c r="IJ41" s="70"/>
      <c r="IK41" s="70"/>
      <c r="IL41" s="70"/>
      <c r="IM41" s="70"/>
      <c r="IN41" s="70"/>
      <c r="IO41" s="70"/>
      <c r="IP41" s="70"/>
      <c r="IQ41" s="70"/>
      <c r="IR41" s="70"/>
      <c r="IS41" s="70"/>
      <c r="IT41" s="70"/>
      <c r="IU41" s="70"/>
      <c r="IV41" s="70"/>
    </row>
    <row r="42" spans="1:256" ht="11.25" customHeight="1">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c r="GH42" s="70"/>
      <c r="GI42" s="70"/>
      <c r="GJ42" s="70"/>
      <c r="GK42" s="70"/>
      <c r="GL42" s="70"/>
      <c r="GM42" s="70"/>
      <c r="GN42" s="70"/>
      <c r="GO42" s="70"/>
      <c r="GP42" s="70"/>
      <c r="GQ42" s="70"/>
      <c r="GR42" s="70"/>
      <c r="GS42" s="70"/>
      <c r="GT42" s="70"/>
      <c r="GU42" s="70"/>
      <c r="GV42" s="70"/>
      <c r="GW42" s="70"/>
      <c r="GX42" s="70"/>
      <c r="GY42" s="70"/>
      <c r="GZ42" s="70"/>
      <c r="HA42" s="70"/>
      <c r="HB42" s="70"/>
      <c r="HC42" s="70"/>
      <c r="HD42" s="70"/>
      <c r="HE42" s="70"/>
      <c r="HF42" s="70"/>
      <c r="HG42" s="70"/>
      <c r="HH42" s="70"/>
      <c r="HI42" s="70"/>
      <c r="HJ42" s="70"/>
      <c r="HK42" s="70"/>
      <c r="HL42" s="70"/>
      <c r="HM42" s="70"/>
      <c r="HN42" s="70"/>
      <c r="HO42" s="70"/>
      <c r="HP42" s="70"/>
      <c r="HQ42" s="70"/>
      <c r="HR42" s="70"/>
      <c r="HS42" s="70"/>
      <c r="HT42" s="70"/>
      <c r="HU42" s="70"/>
      <c r="HV42" s="70"/>
      <c r="HW42" s="70"/>
      <c r="HX42" s="70"/>
      <c r="HY42" s="70"/>
      <c r="HZ42" s="70"/>
      <c r="IA42" s="70"/>
      <c r="IB42" s="70"/>
      <c r="IC42" s="70"/>
      <c r="ID42" s="70"/>
      <c r="IE42" s="70"/>
      <c r="IF42" s="70"/>
      <c r="IG42" s="70"/>
      <c r="IH42" s="70"/>
      <c r="II42" s="70"/>
      <c r="IJ42" s="70"/>
      <c r="IK42" s="70"/>
      <c r="IL42" s="70"/>
      <c r="IM42" s="70"/>
      <c r="IN42" s="70"/>
      <c r="IO42" s="70"/>
      <c r="IP42" s="70"/>
      <c r="IQ42" s="70"/>
      <c r="IR42" s="70"/>
      <c r="IS42" s="70"/>
      <c r="IT42" s="70"/>
      <c r="IU42" s="70"/>
      <c r="IV42" s="70"/>
    </row>
  </sheetData>
  <sheetProtection formatCells="0" formatColumns="0" formatRows="0"/>
  <mergeCells count="1">
    <mergeCell ref="A3:C3"/>
  </mergeCells>
  <phoneticPr fontId="0" type="noConversion"/>
  <printOptions horizontalCentered="1"/>
  <pageMargins left="0.196527777777778" right="0.196527777777778" top="0.78680555555555598" bottom="0.59027777777777801" header="0" footer="0"/>
  <pageSetup paperSize="9" scale="57" orientation="landscape" verticalDpi="300" r:id="rId1"/>
  <headerFooter alignWithMargins="0"/>
</worksheet>
</file>

<file path=xl/worksheets/sheet5.xml><?xml version="1.0" encoding="utf-8"?>
<worksheet xmlns="http://schemas.openxmlformats.org/spreadsheetml/2006/main" xmlns:r="http://schemas.openxmlformats.org/officeDocument/2006/relationships">
  <dimension ref="A1:R12"/>
  <sheetViews>
    <sheetView showGridLines="0" workbookViewId="0">
      <selection activeCell="A3" sqref="A3"/>
    </sheetView>
  </sheetViews>
  <sheetFormatPr defaultColWidth="9.1640625" defaultRowHeight="11.25"/>
  <cols>
    <col min="1" max="1" width="13.5" style="23" customWidth="1"/>
    <col min="2" max="2" width="25.5" style="23" customWidth="1"/>
    <col min="3" max="3" width="11.6640625" style="23" customWidth="1"/>
    <col min="4" max="5" width="12.6640625" style="23" customWidth="1"/>
    <col min="6" max="6" width="12.33203125" style="23" customWidth="1"/>
    <col min="7" max="7" width="11.83203125" style="23" customWidth="1"/>
    <col min="8" max="8" width="12.6640625" style="23" customWidth="1"/>
    <col min="9" max="9" width="13.6640625" style="23" customWidth="1"/>
    <col min="10" max="10" width="12.6640625" style="23" customWidth="1"/>
    <col min="11" max="11" width="12.83203125" style="23" customWidth="1"/>
    <col min="12" max="12" width="11.6640625" style="23" customWidth="1"/>
    <col min="13" max="13" width="12.83203125" style="23" customWidth="1"/>
    <col min="14" max="14" width="11.5" style="23" customWidth="1"/>
    <col min="15" max="16" width="6.6640625" style="23" customWidth="1"/>
    <col min="17" max="16384" width="9.1640625" style="23"/>
  </cols>
  <sheetData>
    <row r="1" spans="1:18" ht="23.1" customHeight="1">
      <c r="A1" s="52"/>
      <c r="B1" s="5"/>
      <c r="C1" s="5"/>
      <c r="D1" s="5"/>
      <c r="E1" s="5"/>
      <c r="F1" s="5"/>
      <c r="G1" s="5"/>
      <c r="H1" s="36"/>
      <c r="I1" s="36"/>
      <c r="J1" s="36"/>
      <c r="K1" s="5"/>
      <c r="L1" s="52"/>
      <c r="M1" s="52"/>
      <c r="N1" s="5" t="s">
        <v>18</v>
      </c>
      <c r="O1" s="52"/>
      <c r="P1" s="52"/>
    </row>
    <row r="2" spans="1:18" ht="23.1" customHeight="1">
      <c r="A2" s="165" t="s">
        <v>267</v>
      </c>
      <c r="B2" s="165"/>
      <c r="C2" s="165"/>
      <c r="D2" s="165"/>
      <c r="E2" s="165"/>
      <c r="F2" s="165"/>
      <c r="G2" s="165"/>
      <c r="H2" s="165"/>
      <c r="I2" s="165"/>
      <c r="J2" s="165"/>
      <c r="K2" s="165"/>
      <c r="L2" s="165"/>
      <c r="M2" s="165"/>
      <c r="N2" s="165"/>
      <c r="O2" s="52"/>
      <c r="P2" s="52"/>
    </row>
    <row r="3" spans="1:18" ht="23.1" customHeight="1">
      <c r="A3" s="52"/>
      <c r="B3" s="67"/>
      <c r="C3" s="67"/>
      <c r="D3" s="46"/>
      <c r="E3" s="46"/>
      <c r="F3" s="46"/>
      <c r="G3" s="46"/>
      <c r="H3" s="36"/>
      <c r="I3" s="36"/>
      <c r="J3" s="36"/>
      <c r="K3" s="67"/>
      <c r="L3" s="52"/>
      <c r="M3" s="166" t="s">
        <v>138</v>
      </c>
      <c r="N3" s="166"/>
      <c r="O3" s="52"/>
      <c r="P3" s="52"/>
    </row>
    <row r="4" spans="1:18" ht="23.1" customHeight="1">
      <c r="A4" s="168" t="s">
        <v>139</v>
      </c>
      <c r="B4" s="168" t="s">
        <v>140</v>
      </c>
      <c r="C4" s="169" t="s">
        <v>141</v>
      </c>
      <c r="D4" s="167" t="s">
        <v>142</v>
      </c>
      <c r="E4" s="167"/>
      <c r="F4" s="167"/>
      <c r="G4" s="175" t="s">
        <v>143</v>
      </c>
      <c r="H4" s="167" t="s">
        <v>144</v>
      </c>
      <c r="I4" s="167" t="s">
        <v>145</v>
      </c>
      <c r="J4" s="167"/>
      <c r="K4" s="168" t="s">
        <v>146</v>
      </c>
      <c r="L4" s="168" t="s">
        <v>147</v>
      </c>
      <c r="M4" s="176" t="s">
        <v>148</v>
      </c>
      <c r="N4" s="177" t="s">
        <v>149</v>
      </c>
      <c r="O4" s="52"/>
      <c r="P4" s="52"/>
    </row>
    <row r="5" spans="1:18" ht="46.5" customHeight="1">
      <c r="A5" s="168"/>
      <c r="B5" s="168"/>
      <c r="C5" s="168"/>
      <c r="D5" s="170" t="s">
        <v>150</v>
      </c>
      <c r="E5" s="172" t="s">
        <v>151</v>
      </c>
      <c r="F5" s="173" t="s">
        <v>152</v>
      </c>
      <c r="G5" s="167"/>
      <c r="H5" s="167"/>
      <c r="I5" s="167"/>
      <c r="J5" s="167"/>
      <c r="K5" s="168"/>
      <c r="L5" s="168"/>
      <c r="M5" s="168"/>
      <c r="N5" s="167"/>
      <c r="O5" s="52"/>
      <c r="P5" s="52"/>
    </row>
    <row r="6" spans="1:18" ht="46.5" customHeight="1">
      <c r="A6" s="168"/>
      <c r="B6" s="168"/>
      <c r="C6" s="168"/>
      <c r="D6" s="171"/>
      <c r="E6" s="169"/>
      <c r="F6" s="174"/>
      <c r="G6" s="167"/>
      <c r="H6" s="167"/>
      <c r="I6" s="49" t="s">
        <v>153</v>
      </c>
      <c r="J6" s="49" t="s">
        <v>154</v>
      </c>
      <c r="K6" s="168"/>
      <c r="L6" s="168"/>
      <c r="M6" s="168"/>
      <c r="N6" s="167"/>
      <c r="O6" s="52"/>
      <c r="P6" s="52"/>
    </row>
    <row r="7" spans="1:18" s="65" customFormat="1" ht="32.25" customHeight="1">
      <c r="A7" s="142"/>
      <c r="B7" s="142" t="s">
        <v>166</v>
      </c>
      <c r="C7" s="143">
        <v>1226.6086289999998</v>
      </c>
      <c r="D7" s="143">
        <v>1219.5578289999999</v>
      </c>
      <c r="E7" s="143">
        <v>1209.5578289999999</v>
      </c>
      <c r="F7" s="143">
        <v>10</v>
      </c>
      <c r="G7" s="143"/>
      <c r="H7" s="143"/>
      <c r="I7" s="144"/>
      <c r="J7" s="144"/>
      <c r="K7" s="143"/>
      <c r="L7" s="143">
        <v>5.0799999999999998E-2</v>
      </c>
      <c r="M7" s="143"/>
      <c r="N7" s="143">
        <v>7</v>
      </c>
      <c r="O7" s="22"/>
      <c r="P7" s="22"/>
      <c r="Q7" s="22"/>
      <c r="R7" s="22"/>
    </row>
    <row r="8" spans="1:18" ht="32.25" customHeight="1">
      <c r="A8" s="142" t="s">
        <v>248</v>
      </c>
      <c r="B8" s="142" t="s">
        <v>249</v>
      </c>
      <c r="C8" s="143">
        <v>758.77298200000007</v>
      </c>
      <c r="D8" s="143">
        <v>751.73378200000002</v>
      </c>
      <c r="E8" s="143">
        <v>741.73378200000002</v>
      </c>
      <c r="F8" s="143">
        <v>10</v>
      </c>
      <c r="G8" s="143"/>
      <c r="H8" s="143"/>
      <c r="I8" s="144"/>
      <c r="J8" s="144"/>
      <c r="K8" s="143"/>
      <c r="L8" s="143">
        <v>3.9199999999999999E-2</v>
      </c>
      <c r="M8" s="143"/>
      <c r="N8" s="143">
        <v>7</v>
      </c>
      <c r="O8" s="52"/>
      <c r="P8" s="52"/>
    </row>
    <row r="9" spans="1:18" ht="32.25" customHeight="1">
      <c r="A9" s="142" t="s">
        <v>250</v>
      </c>
      <c r="B9" s="142" t="s">
        <v>251</v>
      </c>
      <c r="C9" s="143">
        <v>758.77298200000007</v>
      </c>
      <c r="D9" s="143">
        <v>751.73378200000002</v>
      </c>
      <c r="E9" s="143">
        <v>741.73378200000002</v>
      </c>
      <c r="F9" s="143">
        <v>10</v>
      </c>
      <c r="G9" s="143"/>
      <c r="H9" s="143"/>
      <c r="I9" s="144"/>
      <c r="J9" s="144"/>
      <c r="K9" s="143"/>
      <c r="L9" s="143">
        <v>3.9199999999999999E-2</v>
      </c>
      <c r="M9" s="143"/>
      <c r="N9" s="143">
        <v>7</v>
      </c>
      <c r="O9" s="52"/>
      <c r="P9" s="52"/>
    </row>
    <row r="10" spans="1:18" ht="32.25" customHeight="1">
      <c r="A10" s="142" t="s">
        <v>252</v>
      </c>
      <c r="B10" s="142" t="s">
        <v>253</v>
      </c>
      <c r="C10" s="143">
        <v>354.27024700000004</v>
      </c>
      <c r="D10" s="143">
        <v>354.258647</v>
      </c>
      <c r="E10" s="143">
        <v>354.258647</v>
      </c>
      <c r="F10" s="143"/>
      <c r="G10" s="143"/>
      <c r="H10" s="143"/>
      <c r="I10" s="144"/>
      <c r="J10" s="144"/>
      <c r="K10" s="143"/>
      <c r="L10" s="143">
        <v>1.1599999999999999E-2</v>
      </c>
      <c r="M10" s="143"/>
      <c r="N10" s="143"/>
      <c r="O10" s="52"/>
      <c r="P10" s="52"/>
    </row>
    <row r="11" spans="1:18" ht="32.25" customHeight="1">
      <c r="A11" s="142" t="s">
        <v>254</v>
      </c>
      <c r="B11" s="142" t="s">
        <v>255</v>
      </c>
      <c r="C11" s="143">
        <v>113.5654</v>
      </c>
      <c r="D11" s="143">
        <v>113.5654</v>
      </c>
      <c r="E11" s="143">
        <v>113.5654</v>
      </c>
      <c r="F11" s="143"/>
      <c r="G11" s="143"/>
      <c r="H11" s="143"/>
      <c r="I11" s="144"/>
      <c r="J11" s="144"/>
      <c r="K11" s="143"/>
      <c r="L11" s="143"/>
      <c r="M11" s="143"/>
      <c r="N11" s="143"/>
      <c r="O11" s="52"/>
      <c r="P11" s="52"/>
    </row>
    <row r="12" spans="1:18" ht="32.25" customHeight="1">
      <c r="A12" s="50"/>
      <c r="B12" s="50"/>
      <c r="C12" s="50"/>
      <c r="D12" s="50"/>
      <c r="E12" s="50"/>
      <c r="F12" s="50"/>
      <c r="G12" s="50"/>
      <c r="H12" s="42"/>
      <c r="I12" s="42"/>
      <c r="J12" s="42"/>
      <c r="K12" s="50"/>
      <c r="L12" s="50"/>
      <c r="M12" s="50"/>
      <c r="N12" s="50"/>
      <c r="O12" s="52"/>
      <c r="P12" s="5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0" type="noConversion"/>
  <printOptions horizontalCentered="1"/>
  <pageMargins left="0.39305555555555599" right="0.39305555555555599" top="0.59027777777777801" bottom="0.59027777777777801" header="0.39305555555555599" footer="0.39305555555555599"/>
  <pageSetup paperSize="9" scale="6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S17"/>
  <sheetViews>
    <sheetView showGridLines="0" showZeros="0" workbookViewId="0">
      <selection activeCell="A3" sqref="A3"/>
    </sheetView>
  </sheetViews>
  <sheetFormatPr defaultColWidth="9.1640625" defaultRowHeight="11.25"/>
  <cols>
    <col min="1" max="1" width="10.33203125" style="23" customWidth="1"/>
    <col min="2" max="2" width="9.1640625" style="23" customWidth="1"/>
    <col min="3" max="3" width="29.83203125" style="23" customWidth="1"/>
    <col min="4" max="4" width="16.1640625" style="23" customWidth="1"/>
    <col min="5" max="6" width="16.5" style="23" customWidth="1"/>
    <col min="7" max="7" width="13.83203125" style="23" customWidth="1"/>
    <col min="8" max="8" width="12" style="23" customWidth="1"/>
    <col min="9" max="9" width="10.6640625" style="23" customWidth="1"/>
    <col min="10" max="12" width="10.33203125" style="23" customWidth="1"/>
    <col min="13" max="13" width="11.33203125" style="23" customWidth="1"/>
    <col min="14" max="14" width="9" style="23" customWidth="1"/>
    <col min="15" max="15" width="11.5" style="23" customWidth="1"/>
    <col min="16" max="17" width="6.6640625" style="23" customWidth="1"/>
    <col min="18" max="16384" width="9.1640625" style="23"/>
  </cols>
  <sheetData>
    <row r="1" spans="1:19" ht="23.1" customHeight="1">
      <c r="A1" s="52"/>
      <c r="B1" s="57"/>
      <c r="C1" s="57"/>
      <c r="D1" s="57"/>
      <c r="E1" s="57"/>
      <c r="F1" s="57"/>
      <c r="G1" s="57"/>
      <c r="H1" s="57"/>
      <c r="I1" s="57"/>
      <c r="J1" s="57"/>
      <c r="K1" s="57"/>
      <c r="L1" s="57"/>
      <c r="M1" s="52"/>
      <c r="N1" s="52"/>
      <c r="O1" s="5" t="s">
        <v>21</v>
      </c>
      <c r="P1" s="52"/>
      <c r="Q1" s="52"/>
    </row>
    <row r="2" spans="1:19" ht="23.1" customHeight="1">
      <c r="A2" s="180" t="s">
        <v>268</v>
      </c>
      <c r="B2" s="180"/>
      <c r="C2" s="180"/>
      <c r="D2" s="180"/>
      <c r="E2" s="180"/>
      <c r="F2" s="180"/>
      <c r="G2" s="180"/>
      <c r="H2" s="180"/>
      <c r="I2" s="180"/>
      <c r="J2" s="180"/>
      <c r="K2" s="180"/>
      <c r="L2" s="180"/>
      <c r="M2" s="180"/>
      <c r="N2" s="180"/>
      <c r="O2" s="180"/>
      <c r="P2" s="24"/>
      <c r="Q2" s="52"/>
    </row>
    <row r="3" spans="1:19" ht="23.1" customHeight="1">
      <c r="A3" s="66"/>
      <c r="B3" s="67"/>
      <c r="C3" s="46"/>
      <c r="D3" s="67"/>
      <c r="E3" s="46"/>
      <c r="F3" s="46"/>
      <c r="G3" s="46"/>
      <c r="H3" s="46"/>
      <c r="I3" s="67"/>
      <c r="J3" s="67"/>
      <c r="K3" s="46"/>
      <c r="L3" s="46"/>
      <c r="M3" s="52"/>
      <c r="N3" s="181" t="s">
        <v>246</v>
      </c>
      <c r="O3" s="181"/>
      <c r="P3" s="46"/>
      <c r="Q3" s="52"/>
    </row>
    <row r="4" spans="1:19" ht="24.75" customHeight="1">
      <c r="A4" s="178" t="s">
        <v>156</v>
      </c>
      <c r="B4" s="182" t="s">
        <v>139</v>
      </c>
      <c r="C4" s="183" t="s">
        <v>157</v>
      </c>
      <c r="D4" s="182" t="s">
        <v>158</v>
      </c>
      <c r="E4" s="167" t="s">
        <v>142</v>
      </c>
      <c r="F4" s="167"/>
      <c r="G4" s="167"/>
      <c r="H4" s="175" t="s">
        <v>143</v>
      </c>
      <c r="I4" s="168" t="s">
        <v>144</v>
      </c>
      <c r="J4" s="168" t="s">
        <v>145</v>
      </c>
      <c r="K4" s="168"/>
      <c r="L4" s="168" t="s">
        <v>146</v>
      </c>
      <c r="M4" s="178" t="s">
        <v>147</v>
      </c>
      <c r="N4" s="179" t="s">
        <v>148</v>
      </c>
      <c r="O4" s="179" t="s">
        <v>149</v>
      </c>
      <c r="P4" s="52"/>
      <c r="Q4" s="52"/>
    </row>
    <row r="5" spans="1:19" ht="24.75" customHeight="1">
      <c r="A5" s="178"/>
      <c r="B5" s="182"/>
      <c r="C5" s="183"/>
      <c r="D5" s="184"/>
      <c r="E5" s="170" t="s">
        <v>159</v>
      </c>
      <c r="F5" s="185" t="s">
        <v>151</v>
      </c>
      <c r="G5" s="177" t="s">
        <v>152</v>
      </c>
      <c r="H5" s="167"/>
      <c r="I5" s="168"/>
      <c r="J5" s="168"/>
      <c r="K5" s="168"/>
      <c r="L5" s="168"/>
      <c r="M5" s="178"/>
      <c r="N5" s="178"/>
      <c r="O5" s="178"/>
      <c r="P5" s="52"/>
      <c r="Q5" s="52"/>
    </row>
    <row r="6" spans="1:19" ht="39" customHeight="1">
      <c r="A6" s="178"/>
      <c r="B6" s="182"/>
      <c r="C6" s="183"/>
      <c r="D6" s="184"/>
      <c r="E6" s="171"/>
      <c r="F6" s="186"/>
      <c r="G6" s="167"/>
      <c r="H6" s="167"/>
      <c r="I6" s="168"/>
      <c r="J6" s="68" t="s">
        <v>153</v>
      </c>
      <c r="K6" s="68" t="s">
        <v>154</v>
      </c>
      <c r="L6" s="168"/>
      <c r="M6" s="178"/>
      <c r="N6" s="178"/>
      <c r="O6" s="178"/>
      <c r="P6" s="52"/>
      <c r="Q6" s="52"/>
    </row>
    <row r="7" spans="1:19" s="65" customFormat="1" ht="29.25" customHeight="1">
      <c r="A7" s="145"/>
      <c r="B7" s="142"/>
      <c r="C7" s="145" t="s">
        <v>166</v>
      </c>
      <c r="D7" s="143">
        <v>1226.6086289999998</v>
      </c>
      <c r="E7" s="143">
        <v>1219.5578289999999</v>
      </c>
      <c r="F7" s="143">
        <v>1209.5578289999999</v>
      </c>
      <c r="G7" s="146">
        <v>10</v>
      </c>
      <c r="H7" s="143">
        <v>0</v>
      </c>
      <c r="I7" s="143">
        <v>0</v>
      </c>
      <c r="J7" s="143">
        <v>0</v>
      </c>
      <c r="K7" s="143">
        <v>0</v>
      </c>
      <c r="L7" s="143">
        <v>0</v>
      </c>
      <c r="M7" s="143">
        <v>5.0799999999999998E-2</v>
      </c>
      <c r="N7" s="143">
        <v>0</v>
      </c>
      <c r="O7" s="143">
        <v>7</v>
      </c>
      <c r="P7" s="22"/>
      <c r="Q7" s="22"/>
      <c r="R7" s="22"/>
      <c r="S7" s="22"/>
    </row>
    <row r="8" spans="1:19" ht="23.1" customHeight="1">
      <c r="A8" s="145"/>
      <c r="B8" s="142" t="s">
        <v>256</v>
      </c>
      <c r="C8" s="145" t="s">
        <v>249</v>
      </c>
      <c r="D8" s="143">
        <v>1226.6086289999998</v>
      </c>
      <c r="E8" s="143">
        <v>1219.5578289999999</v>
      </c>
      <c r="F8" s="143">
        <v>1209.5578289999999</v>
      </c>
      <c r="G8" s="146">
        <v>10</v>
      </c>
      <c r="H8" s="143">
        <v>0</v>
      </c>
      <c r="I8" s="143">
        <v>0</v>
      </c>
      <c r="J8" s="143">
        <v>0</v>
      </c>
      <c r="K8" s="143">
        <v>0</v>
      </c>
      <c r="L8" s="143">
        <v>0</v>
      </c>
      <c r="M8" s="143">
        <v>5.0799999999999998E-2</v>
      </c>
      <c r="N8" s="143">
        <v>0</v>
      </c>
      <c r="O8" s="143">
        <v>7</v>
      </c>
      <c r="P8" s="52"/>
      <c r="Q8" s="52"/>
    </row>
    <row r="9" spans="1:19" ht="23.1" customHeight="1">
      <c r="A9" s="145"/>
      <c r="B9" s="142" t="s">
        <v>250</v>
      </c>
      <c r="C9" s="145" t="s">
        <v>251</v>
      </c>
      <c r="D9" s="143">
        <v>758.77298200000007</v>
      </c>
      <c r="E9" s="143">
        <v>751.73378200000002</v>
      </c>
      <c r="F9" s="143">
        <v>741.73378200000002</v>
      </c>
      <c r="G9" s="146">
        <v>10</v>
      </c>
      <c r="H9" s="143">
        <v>0</v>
      </c>
      <c r="I9" s="143">
        <v>0</v>
      </c>
      <c r="J9" s="143">
        <v>0</v>
      </c>
      <c r="K9" s="143">
        <v>0</v>
      </c>
      <c r="L9" s="143">
        <v>0</v>
      </c>
      <c r="M9" s="143">
        <v>3.9199999999999999E-2</v>
      </c>
      <c r="N9" s="143">
        <v>0</v>
      </c>
      <c r="O9" s="143">
        <v>7</v>
      </c>
      <c r="P9" s="52"/>
      <c r="Q9" s="52"/>
    </row>
    <row r="10" spans="1:19" ht="23.1" customHeight="1">
      <c r="A10" s="145">
        <v>2130101</v>
      </c>
      <c r="B10" s="142" t="s">
        <v>257</v>
      </c>
      <c r="C10" s="145" t="s">
        <v>258</v>
      </c>
      <c r="D10" s="143">
        <v>515.77298200000007</v>
      </c>
      <c r="E10" s="143">
        <v>508.73378200000002</v>
      </c>
      <c r="F10" s="143">
        <v>498.73378200000002</v>
      </c>
      <c r="G10" s="146">
        <v>10</v>
      </c>
      <c r="H10" s="143">
        <v>0</v>
      </c>
      <c r="I10" s="143">
        <v>0</v>
      </c>
      <c r="J10" s="143">
        <v>0</v>
      </c>
      <c r="K10" s="143">
        <v>0</v>
      </c>
      <c r="L10" s="143">
        <v>0</v>
      </c>
      <c r="M10" s="143">
        <v>3.9199999999999999E-2</v>
      </c>
      <c r="N10" s="143">
        <v>0</v>
      </c>
      <c r="O10" s="143">
        <v>7</v>
      </c>
      <c r="P10" s="52"/>
      <c r="Q10" s="52"/>
    </row>
    <row r="11" spans="1:19" ht="23.1" customHeight="1">
      <c r="A11" s="145">
        <v>2130199</v>
      </c>
      <c r="B11" s="142" t="s">
        <v>257</v>
      </c>
      <c r="C11" s="145" t="s">
        <v>259</v>
      </c>
      <c r="D11" s="143">
        <v>243</v>
      </c>
      <c r="E11" s="143">
        <v>243</v>
      </c>
      <c r="F11" s="143">
        <v>243</v>
      </c>
      <c r="G11" s="146">
        <v>0</v>
      </c>
      <c r="H11" s="143">
        <v>0</v>
      </c>
      <c r="I11" s="143">
        <v>0</v>
      </c>
      <c r="J11" s="143">
        <v>0</v>
      </c>
      <c r="K11" s="143">
        <v>0</v>
      </c>
      <c r="L11" s="143">
        <v>0</v>
      </c>
      <c r="M11" s="143">
        <v>0</v>
      </c>
      <c r="N11" s="143">
        <v>0</v>
      </c>
      <c r="O11" s="143">
        <v>0</v>
      </c>
      <c r="P11" s="52"/>
      <c r="Q11" s="52"/>
    </row>
    <row r="12" spans="1:19" ht="23.1" customHeight="1">
      <c r="A12" s="145"/>
      <c r="B12" s="142" t="s">
        <v>252</v>
      </c>
      <c r="C12" s="145" t="s">
        <v>253</v>
      </c>
      <c r="D12" s="143">
        <v>354.27024700000004</v>
      </c>
      <c r="E12" s="143">
        <v>354.258647</v>
      </c>
      <c r="F12" s="143">
        <v>354.258647</v>
      </c>
      <c r="G12" s="146">
        <v>0</v>
      </c>
      <c r="H12" s="143">
        <v>0</v>
      </c>
      <c r="I12" s="143">
        <v>0</v>
      </c>
      <c r="J12" s="143">
        <v>0</v>
      </c>
      <c r="K12" s="143">
        <v>0</v>
      </c>
      <c r="L12" s="143">
        <v>0</v>
      </c>
      <c r="M12" s="143">
        <v>1.1599999999999999E-2</v>
      </c>
      <c r="N12" s="143">
        <v>0</v>
      </c>
      <c r="O12" s="143">
        <v>0</v>
      </c>
      <c r="P12" s="52"/>
      <c r="Q12" s="52"/>
    </row>
    <row r="13" spans="1:19" ht="24">
      <c r="A13" s="145">
        <v>2130101</v>
      </c>
      <c r="B13" s="142" t="s">
        <v>260</v>
      </c>
      <c r="C13" s="145" t="s">
        <v>258</v>
      </c>
      <c r="D13" s="143">
        <v>327.27024700000004</v>
      </c>
      <c r="E13" s="143">
        <v>327.258647</v>
      </c>
      <c r="F13" s="143">
        <v>327.258647</v>
      </c>
      <c r="G13" s="146">
        <v>0</v>
      </c>
      <c r="H13" s="143">
        <v>0</v>
      </c>
      <c r="I13" s="143">
        <v>0</v>
      </c>
      <c r="J13" s="143">
        <v>0</v>
      </c>
      <c r="K13" s="143">
        <v>0</v>
      </c>
      <c r="L13" s="143">
        <v>0</v>
      </c>
      <c r="M13" s="143">
        <v>1.1599999999999999E-2</v>
      </c>
      <c r="N13" s="143">
        <v>0</v>
      </c>
      <c r="O13" s="143">
        <v>0</v>
      </c>
    </row>
    <row r="14" spans="1:19" ht="24">
      <c r="A14" s="145">
        <v>2130199</v>
      </c>
      <c r="B14" s="142" t="s">
        <v>260</v>
      </c>
      <c r="C14" s="145" t="s">
        <v>259</v>
      </c>
      <c r="D14" s="143">
        <v>27</v>
      </c>
      <c r="E14" s="143">
        <v>27</v>
      </c>
      <c r="F14" s="143">
        <v>27</v>
      </c>
      <c r="G14" s="146">
        <v>0</v>
      </c>
      <c r="H14" s="143">
        <v>0</v>
      </c>
      <c r="I14" s="143">
        <v>0</v>
      </c>
      <c r="J14" s="143">
        <v>0</v>
      </c>
      <c r="K14" s="143">
        <v>0</v>
      </c>
      <c r="L14" s="143">
        <v>0</v>
      </c>
      <c r="M14" s="143">
        <v>0</v>
      </c>
      <c r="N14" s="143">
        <v>0</v>
      </c>
      <c r="O14" s="143">
        <v>0</v>
      </c>
    </row>
    <row r="15" spans="1:19" ht="24">
      <c r="A15" s="145"/>
      <c r="B15" s="142" t="s">
        <v>254</v>
      </c>
      <c r="C15" s="145" t="s">
        <v>255</v>
      </c>
      <c r="D15" s="143">
        <v>113.5654</v>
      </c>
      <c r="E15" s="143">
        <v>113.5654</v>
      </c>
      <c r="F15" s="143">
        <v>113.5654</v>
      </c>
      <c r="G15" s="146">
        <v>0</v>
      </c>
      <c r="H15" s="143">
        <v>0</v>
      </c>
      <c r="I15" s="143">
        <v>0</v>
      </c>
      <c r="J15" s="143">
        <v>0</v>
      </c>
      <c r="K15" s="143">
        <v>0</v>
      </c>
      <c r="L15" s="143">
        <v>0</v>
      </c>
      <c r="M15" s="143">
        <v>0</v>
      </c>
      <c r="N15" s="143">
        <v>0</v>
      </c>
      <c r="O15" s="143">
        <v>0</v>
      </c>
    </row>
    <row r="16" spans="1:19" ht="24">
      <c r="A16" s="145">
        <v>2130101</v>
      </c>
      <c r="B16" s="142" t="s">
        <v>261</v>
      </c>
      <c r="C16" s="145" t="s">
        <v>258</v>
      </c>
      <c r="D16" s="143">
        <v>102.5654</v>
      </c>
      <c r="E16" s="143">
        <v>102.5654</v>
      </c>
      <c r="F16" s="143">
        <v>102.5654</v>
      </c>
      <c r="G16" s="146">
        <v>0</v>
      </c>
      <c r="H16" s="143">
        <v>0</v>
      </c>
      <c r="I16" s="143">
        <v>0</v>
      </c>
      <c r="J16" s="143">
        <v>0</v>
      </c>
      <c r="K16" s="143">
        <v>0</v>
      </c>
      <c r="L16" s="143">
        <v>0</v>
      </c>
      <c r="M16" s="143">
        <v>0</v>
      </c>
      <c r="N16" s="143">
        <v>0</v>
      </c>
      <c r="O16" s="143">
        <v>0</v>
      </c>
    </row>
    <row r="17" spans="1:15" ht="24">
      <c r="A17" s="145">
        <v>2130199</v>
      </c>
      <c r="B17" s="142" t="s">
        <v>261</v>
      </c>
      <c r="C17" s="145" t="s">
        <v>259</v>
      </c>
      <c r="D17" s="143">
        <v>11</v>
      </c>
      <c r="E17" s="143">
        <v>11</v>
      </c>
      <c r="F17" s="143">
        <v>11</v>
      </c>
      <c r="G17" s="146">
        <v>0</v>
      </c>
      <c r="H17" s="143">
        <v>0</v>
      </c>
      <c r="I17" s="143">
        <v>0</v>
      </c>
      <c r="J17" s="143">
        <v>0</v>
      </c>
      <c r="K17" s="143">
        <v>0</v>
      </c>
      <c r="L17" s="143">
        <v>0</v>
      </c>
      <c r="M17" s="143">
        <v>0</v>
      </c>
      <c r="N17" s="143">
        <v>0</v>
      </c>
      <c r="O17" s="143">
        <v>0</v>
      </c>
    </row>
  </sheetData>
  <sheetProtection formatCells="0" formatColumns="0" formatRows="0"/>
  <mergeCells count="17">
    <mergeCell ref="L4:L6"/>
    <mergeCell ref="M4:M6"/>
    <mergeCell ref="N4:N6"/>
    <mergeCell ref="O4:O6"/>
    <mergeCell ref="J4:K5"/>
    <mergeCell ref="A2:O2"/>
    <mergeCell ref="N3:O3"/>
    <mergeCell ref="E4:G4"/>
    <mergeCell ref="A4:A6"/>
    <mergeCell ref="B4:B6"/>
    <mergeCell ref="C4:C6"/>
    <mergeCell ref="D4:D6"/>
    <mergeCell ref="E5:E6"/>
    <mergeCell ref="F5:F6"/>
    <mergeCell ref="G5:G6"/>
    <mergeCell ref="H4:H6"/>
    <mergeCell ref="I4:I6"/>
  </mergeCells>
  <phoneticPr fontId="0" type="noConversion"/>
  <printOptions horizontalCentered="1"/>
  <pageMargins left="0.39370078740157483" right="0.39370078740157483" top="0.98425196850393704" bottom="0.47244094488188981" header="0.35433070866141736" footer="0.31496062992125984"/>
  <pageSetup paperSize="9" scale="74" orientation="landscape"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V18"/>
  <sheetViews>
    <sheetView showGridLines="0" showZeros="0" workbookViewId="0">
      <selection activeCell="A3" sqref="A3"/>
    </sheetView>
  </sheetViews>
  <sheetFormatPr defaultColWidth="9.1640625" defaultRowHeight="11.25"/>
  <cols>
    <col min="1" max="1" width="10.83203125" style="23" customWidth="1"/>
    <col min="2" max="2" width="11.6640625" style="23" customWidth="1"/>
    <col min="3" max="3" width="23" style="23" customWidth="1"/>
    <col min="4" max="4" width="12" style="23" customWidth="1"/>
    <col min="5" max="5" width="13.1640625" style="23" customWidth="1"/>
    <col min="6" max="22" width="10.33203125" style="23" customWidth="1"/>
    <col min="23" max="16384" width="9.1640625" style="23"/>
  </cols>
  <sheetData>
    <row r="1" spans="1:22" ht="24.75" customHeight="1">
      <c r="A1" s="24"/>
      <c r="B1" s="24"/>
      <c r="C1" s="24"/>
      <c r="D1" s="24"/>
      <c r="E1" s="24"/>
      <c r="F1" s="24"/>
      <c r="G1" s="24"/>
      <c r="H1" s="24"/>
      <c r="I1" s="24"/>
      <c r="J1" s="24"/>
      <c r="K1" s="24"/>
      <c r="L1" s="24"/>
      <c r="M1" s="24"/>
      <c r="N1" s="24"/>
      <c r="O1" s="24"/>
      <c r="P1" s="24"/>
      <c r="Q1" s="35"/>
      <c r="R1" s="35"/>
      <c r="S1" s="36"/>
      <c r="T1" s="36"/>
      <c r="U1" s="44"/>
      <c r="V1" s="57" t="s">
        <v>24</v>
      </c>
    </row>
    <row r="2" spans="1:22" ht="24.75" customHeight="1">
      <c r="A2" s="165" t="s">
        <v>269</v>
      </c>
      <c r="B2" s="165"/>
      <c r="C2" s="165"/>
      <c r="D2" s="165"/>
      <c r="E2" s="165"/>
      <c r="F2" s="165"/>
      <c r="G2" s="165"/>
      <c r="H2" s="165"/>
      <c r="I2" s="165"/>
      <c r="J2" s="165"/>
      <c r="K2" s="165"/>
      <c r="L2" s="165"/>
      <c r="M2" s="165"/>
      <c r="N2" s="165"/>
      <c r="O2" s="165"/>
      <c r="P2" s="165"/>
      <c r="Q2" s="165"/>
      <c r="R2" s="165"/>
      <c r="S2" s="165"/>
      <c r="T2" s="165"/>
      <c r="U2" s="165"/>
      <c r="V2" s="165"/>
    </row>
    <row r="3" spans="1:22" ht="24.75" customHeight="1">
      <c r="A3" s="25"/>
      <c r="B3" s="24"/>
      <c r="C3" s="24"/>
      <c r="D3" s="24"/>
      <c r="E3" s="24"/>
      <c r="F3" s="24"/>
      <c r="G3" s="24"/>
      <c r="H3" s="24"/>
      <c r="I3" s="24"/>
      <c r="J3" s="24"/>
      <c r="K3" s="24"/>
      <c r="L3" s="24"/>
      <c r="M3" s="24"/>
      <c r="N3" s="24"/>
      <c r="O3" s="24"/>
      <c r="P3" s="24"/>
      <c r="Q3" s="37"/>
      <c r="R3" s="37"/>
      <c r="S3" s="38"/>
      <c r="T3" s="38"/>
      <c r="U3" s="38"/>
      <c r="V3" s="64" t="s">
        <v>246</v>
      </c>
    </row>
    <row r="4" spans="1:22" ht="24.75" customHeight="1">
      <c r="A4" s="187" t="s">
        <v>156</v>
      </c>
      <c r="B4" s="188" t="s">
        <v>139</v>
      </c>
      <c r="C4" s="189" t="s">
        <v>157</v>
      </c>
      <c r="D4" s="174" t="s">
        <v>141</v>
      </c>
      <c r="E4" s="174" t="s">
        <v>160</v>
      </c>
      <c r="F4" s="174"/>
      <c r="G4" s="174"/>
      <c r="H4" s="174"/>
      <c r="I4" s="178" t="s">
        <v>161</v>
      </c>
      <c r="J4" s="178"/>
      <c r="K4" s="178"/>
      <c r="L4" s="178"/>
      <c r="M4" s="178"/>
      <c r="N4" s="178"/>
      <c r="O4" s="178"/>
      <c r="P4" s="178"/>
      <c r="Q4" s="178"/>
      <c r="R4" s="178"/>
      <c r="S4" s="188" t="s">
        <v>162</v>
      </c>
      <c r="T4" s="178" t="s">
        <v>163</v>
      </c>
      <c r="U4" s="195" t="s">
        <v>164</v>
      </c>
      <c r="V4" s="178" t="s">
        <v>165</v>
      </c>
    </row>
    <row r="5" spans="1:22" ht="24.75" customHeight="1">
      <c r="A5" s="187"/>
      <c r="B5" s="188"/>
      <c r="C5" s="189"/>
      <c r="D5" s="178"/>
      <c r="E5" s="190" t="s">
        <v>166</v>
      </c>
      <c r="F5" s="179" t="s">
        <v>167</v>
      </c>
      <c r="G5" s="179" t="s">
        <v>168</v>
      </c>
      <c r="H5" s="179" t="s">
        <v>169</v>
      </c>
      <c r="I5" s="179" t="s">
        <v>166</v>
      </c>
      <c r="J5" s="192" t="s">
        <v>170</v>
      </c>
      <c r="K5" s="192" t="s">
        <v>171</v>
      </c>
      <c r="L5" s="192" t="s">
        <v>172</v>
      </c>
      <c r="M5" s="194" t="s">
        <v>173</v>
      </c>
      <c r="N5" s="179" t="s">
        <v>174</v>
      </c>
      <c r="O5" s="179" t="s">
        <v>175</v>
      </c>
      <c r="P5" s="179" t="s">
        <v>176</v>
      </c>
      <c r="Q5" s="179" t="s">
        <v>177</v>
      </c>
      <c r="R5" s="173" t="s">
        <v>178</v>
      </c>
      <c r="S5" s="174"/>
      <c r="T5" s="178"/>
      <c r="U5" s="195"/>
      <c r="V5" s="178"/>
    </row>
    <row r="6" spans="1:22" ht="30.75" customHeight="1">
      <c r="A6" s="187"/>
      <c r="B6" s="188"/>
      <c r="C6" s="189"/>
      <c r="D6" s="178"/>
      <c r="E6" s="191"/>
      <c r="F6" s="178"/>
      <c r="G6" s="178"/>
      <c r="H6" s="178"/>
      <c r="I6" s="178"/>
      <c r="J6" s="193"/>
      <c r="K6" s="193"/>
      <c r="L6" s="193"/>
      <c r="M6" s="192"/>
      <c r="N6" s="178"/>
      <c r="O6" s="178"/>
      <c r="P6" s="178"/>
      <c r="Q6" s="178"/>
      <c r="R6" s="174"/>
      <c r="S6" s="174"/>
      <c r="T6" s="178"/>
      <c r="U6" s="195"/>
      <c r="V6" s="178"/>
    </row>
    <row r="7" spans="1:22" s="22" customFormat="1" ht="27" customHeight="1">
      <c r="A7" s="147"/>
      <c r="B7" s="148"/>
      <c r="C7" s="147" t="s">
        <v>166</v>
      </c>
      <c r="D7" s="149">
        <v>1226.6086289999998</v>
      </c>
      <c r="E7" s="149">
        <v>922.60862899999995</v>
      </c>
      <c r="F7" s="149">
        <v>824.84782900000005</v>
      </c>
      <c r="G7" s="149">
        <v>94.658799999999999</v>
      </c>
      <c r="H7" s="149">
        <v>3.1019999999999999</v>
      </c>
      <c r="I7" s="149">
        <v>304</v>
      </c>
      <c r="J7" s="149">
        <v>131</v>
      </c>
      <c r="K7" s="149">
        <v>173</v>
      </c>
      <c r="L7" s="149">
        <v>0</v>
      </c>
      <c r="M7" s="149">
        <v>0</v>
      </c>
      <c r="N7" s="149">
        <v>0</v>
      </c>
      <c r="O7" s="149">
        <v>0</v>
      </c>
      <c r="P7" s="149">
        <v>0</v>
      </c>
      <c r="Q7" s="149">
        <v>0</v>
      </c>
      <c r="R7" s="149">
        <v>0</v>
      </c>
      <c r="S7" s="149">
        <v>0</v>
      </c>
      <c r="T7" s="149">
        <v>0</v>
      </c>
      <c r="U7" s="149">
        <v>0</v>
      </c>
      <c r="V7" s="149">
        <v>0</v>
      </c>
    </row>
    <row r="8" spans="1:22" ht="32.25" customHeight="1">
      <c r="A8" s="147"/>
      <c r="B8" s="148" t="s">
        <v>256</v>
      </c>
      <c r="C8" s="147" t="s">
        <v>249</v>
      </c>
      <c r="D8" s="149">
        <v>1226.6086289999998</v>
      </c>
      <c r="E8" s="149">
        <v>922.60862899999995</v>
      </c>
      <c r="F8" s="149">
        <v>824.84782900000005</v>
      </c>
      <c r="G8" s="149">
        <v>94.658799999999999</v>
      </c>
      <c r="H8" s="149">
        <v>3.1019999999999999</v>
      </c>
      <c r="I8" s="149">
        <v>304</v>
      </c>
      <c r="J8" s="149">
        <v>131</v>
      </c>
      <c r="K8" s="149">
        <v>173</v>
      </c>
      <c r="L8" s="149">
        <v>0</v>
      </c>
      <c r="M8" s="149">
        <v>0</v>
      </c>
      <c r="N8" s="149">
        <v>0</v>
      </c>
      <c r="O8" s="149">
        <v>0</v>
      </c>
      <c r="P8" s="149">
        <v>0</v>
      </c>
      <c r="Q8" s="149">
        <v>0</v>
      </c>
      <c r="R8" s="149">
        <v>0</v>
      </c>
      <c r="S8" s="149">
        <v>0</v>
      </c>
      <c r="T8" s="149">
        <v>0</v>
      </c>
      <c r="U8" s="149">
        <v>0</v>
      </c>
      <c r="V8" s="149">
        <v>0</v>
      </c>
    </row>
    <row r="9" spans="1:22" ht="32.25" customHeight="1">
      <c r="A9" s="147"/>
      <c r="B9" s="148" t="s">
        <v>250</v>
      </c>
      <c r="C9" s="147" t="s">
        <v>251</v>
      </c>
      <c r="D9" s="149">
        <v>758.77298200000007</v>
      </c>
      <c r="E9" s="149">
        <v>515.77298200000007</v>
      </c>
      <c r="F9" s="149">
        <v>449.69768200000004</v>
      </c>
      <c r="G9" s="149">
        <v>62.973300000000002</v>
      </c>
      <c r="H9" s="149">
        <v>3.1019999999999999</v>
      </c>
      <c r="I9" s="149">
        <v>243</v>
      </c>
      <c r="J9" s="149">
        <v>81</v>
      </c>
      <c r="K9" s="149">
        <v>162</v>
      </c>
      <c r="L9" s="149">
        <v>0</v>
      </c>
      <c r="M9" s="149">
        <v>0</v>
      </c>
      <c r="N9" s="149">
        <v>0</v>
      </c>
      <c r="O9" s="149">
        <v>0</v>
      </c>
      <c r="P9" s="149">
        <v>0</v>
      </c>
      <c r="Q9" s="149">
        <v>0</v>
      </c>
      <c r="R9" s="149">
        <v>0</v>
      </c>
      <c r="S9" s="149">
        <v>0</v>
      </c>
      <c r="T9" s="149">
        <v>0</v>
      </c>
      <c r="U9" s="149">
        <v>0</v>
      </c>
      <c r="V9" s="149">
        <v>0</v>
      </c>
    </row>
    <row r="10" spans="1:22" ht="32.25" customHeight="1">
      <c r="A10" s="147">
        <v>2130199</v>
      </c>
      <c r="B10" s="148" t="s">
        <v>257</v>
      </c>
      <c r="C10" s="147" t="s">
        <v>259</v>
      </c>
      <c r="D10" s="149">
        <v>243</v>
      </c>
      <c r="E10" s="149">
        <v>0</v>
      </c>
      <c r="F10" s="149">
        <v>0</v>
      </c>
      <c r="G10" s="149">
        <v>0</v>
      </c>
      <c r="H10" s="149">
        <v>0</v>
      </c>
      <c r="I10" s="149">
        <v>243</v>
      </c>
      <c r="J10" s="149">
        <v>81</v>
      </c>
      <c r="K10" s="149">
        <v>162</v>
      </c>
      <c r="L10" s="149">
        <v>0</v>
      </c>
      <c r="M10" s="149">
        <v>0</v>
      </c>
      <c r="N10" s="149">
        <v>0</v>
      </c>
      <c r="O10" s="149">
        <v>0</v>
      </c>
      <c r="P10" s="149">
        <v>0</v>
      </c>
      <c r="Q10" s="149">
        <v>0</v>
      </c>
      <c r="R10" s="149">
        <v>0</v>
      </c>
      <c r="S10" s="149">
        <v>0</v>
      </c>
      <c r="T10" s="149">
        <v>0</v>
      </c>
      <c r="U10" s="149">
        <v>0</v>
      </c>
      <c r="V10" s="149">
        <v>0</v>
      </c>
    </row>
    <row r="11" spans="1:22" ht="32.25" customHeight="1">
      <c r="A11" s="147">
        <v>2130101</v>
      </c>
      <c r="B11" s="148" t="s">
        <v>257</v>
      </c>
      <c r="C11" s="147" t="s">
        <v>258</v>
      </c>
      <c r="D11" s="149">
        <v>515.77298200000007</v>
      </c>
      <c r="E11" s="149">
        <v>515.77298200000007</v>
      </c>
      <c r="F11" s="149">
        <v>449.69768200000004</v>
      </c>
      <c r="G11" s="149">
        <v>62.973300000000002</v>
      </c>
      <c r="H11" s="149">
        <v>3.1019999999999999</v>
      </c>
      <c r="I11" s="149">
        <v>0</v>
      </c>
      <c r="J11" s="149">
        <v>0</v>
      </c>
      <c r="K11" s="149">
        <v>0</v>
      </c>
      <c r="L11" s="149">
        <v>0</v>
      </c>
      <c r="M11" s="149">
        <v>0</v>
      </c>
      <c r="N11" s="149">
        <v>0</v>
      </c>
      <c r="O11" s="149">
        <v>0</v>
      </c>
      <c r="P11" s="149">
        <v>0</v>
      </c>
      <c r="Q11" s="149">
        <v>0</v>
      </c>
      <c r="R11" s="149">
        <v>0</v>
      </c>
      <c r="S11" s="149">
        <v>0</v>
      </c>
      <c r="T11" s="149">
        <v>0</v>
      </c>
      <c r="U11" s="149">
        <v>0</v>
      </c>
      <c r="V11" s="149">
        <v>0</v>
      </c>
    </row>
    <row r="12" spans="1:22" ht="32.25" customHeight="1">
      <c r="A12" s="147"/>
      <c r="B12" s="148" t="s">
        <v>252</v>
      </c>
      <c r="C12" s="147" t="s">
        <v>253</v>
      </c>
      <c r="D12" s="149">
        <v>354.27024700000004</v>
      </c>
      <c r="E12" s="149">
        <v>327.27024700000004</v>
      </c>
      <c r="F12" s="149">
        <v>298.62714700000004</v>
      </c>
      <c r="G12" s="149">
        <v>28.6431</v>
      </c>
      <c r="H12" s="149">
        <v>0</v>
      </c>
      <c r="I12" s="149">
        <v>27</v>
      </c>
      <c r="J12" s="149">
        <v>27</v>
      </c>
      <c r="K12" s="149">
        <v>0</v>
      </c>
      <c r="L12" s="149">
        <v>0</v>
      </c>
      <c r="M12" s="149">
        <v>0</v>
      </c>
      <c r="N12" s="149">
        <v>0</v>
      </c>
      <c r="O12" s="149">
        <v>0</v>
      </c>
      <c r="P12" s="149">
        <v>0</v>
      </c>
      <c r="Q12" s="149">
        <v>0</v>
      </c>
      <c r="R12" s="149">
        <v>0</v>
      </c>
      <c r="S12" s="149">
        <v>0</v>
      </c>
      <c r="T12" s="149">
        <v>0</v>
      </c>
      <c r="U12" s="149">
        <v>0</v>
      </c>
      <c r="V12" s="149">
        <v>0</v>
      </c>
    </row>
    <row r="13" spans="1:22" ht="32.25" customHeight="1">
      <c r="A13" s="147">
        <v>2130101</v>
      </c>
      <c r="B13" s="148" t="s">
        <v>260</v>
      </c>
      <c r="C13" s="147" t="s">
        <v>258</v>
      </c>
      <c r="D13" s="149">
        <v>327.27024700000004</v>
      </c>
      <c r="E13" s="149">
        <v>327.27024700000004</v>
      </c>
      <c r="F13" s="149">
        <v>298.62714700000004</v>
      </c>
      <c r="G13" s="149">
        <v>28.6431</v>
      </c>
      <c r="H13" s="149">
        <v>0</v>
      </c>
      <c r="I13" s="149">
        <v>0</v>
      </c>
      <c r="J13" s="149">
        <v>0</v>
      </c>
      <c r="K13" s="149">
        <v>0</v>
      </c>
      <c r="L13" s="149">
        <v>0</v>
      </c>
      <c r="M13" s="149">
        <v>0</v>
      </c>
      <c r="N13" s="149">
        <v>0</v>
      </c>
      <c r="O13" s="149">
        <v>0</v>
      </c>
      <c r="P13" s="149">
        <v>0</v>
      </c>
      <c r="Q13" s="149">
        <v>0</v>
      </c>
      <c r="R13" s="149">
        <v>0</v>
      </c>
      <c r="S13" s="149">
        <v>0</v>
      </c>
      <c r="T13" s="149">
        <v>0</v>
      </c>
      <c r="U13" s="149">
        <v>0</v>
      </c>
      <c r="V13" s="149">
        <v>0</v>
      </c>
    </row>
    <row r="14" spans="1:22" ht="18.95" customHeight="1">
      <c r="A14" s="147">
        <v>2130199</v>
      </c>
      <c r="B14" s="148" t="s">
        <v>260</v>
      </c>
      <c r="C14" s="147" t="s">
        <v>259</v>
      </c>
      <c r="D14" s="149">
        <v>27</v>
      </c>
      <c r="E14" s="149">
        <v>0</v>
      </c>
      <c r="F14" s="149">
        <v>0</v>
      </c>
      <c r="G14" s="149">
        <v>0</v>
      </c>
      <c r="H14" s="149">
        <v>0</v>
      </c>
      <c r="I14" s="149">
        <v>27</v>
      </c>
      <c r="J14" s="149">
        <v>27</v>
      </c>
      <c r="K14" s="149">
        <v>0</v>
      </c>
      <c r="L14" s="149">
        <v>0</v>
      </c>
      <c r="M14" s="149">
        <v>0</v>
      </c>
      <c r="N14" s="149">
        <v>0</v>
      </c>
      <c r="O14" s="149">
        <v>0</v>
      </c>
      <c r="P14" s="149">
        <v>0</v>
      </c>
      <c r="Q14" s="149">
        <v>0</v>
      </c>
      <c r="R14" s="149">
        <v>0</v>
      </c>
      <c r="S14" s="149">
        <v>0</v>
      </c>
      <c r="T14" s="149">
        <v>0</v>
      </c>
      <c r="U14" s="149">
        <v>0</v>
      </c>
      <c r="V14" s="149">
        <v>0</v>
      </c>
    </row>
    <row r="15" spans="1:22" ht="18.95" customHeight="1">
      <c r="A15" s="147"/>
      <c r="B15" s="148" t="s">
        <v>254</v>
      </c>
      <c r="C15" s="147" t="s">
        <v>255</v>
      </c>
      <c r="D15" s="149">
        <v>113.5654</v>
      </c>
      <c r="E15" s="149">
        <v>79.565399999999997</v>
      </c>
      <c r="F15" s="149">
        <v>76.522999999999996</v>
      </c>
      <c r="G15" s="149">
        <v>3.0424000000000002</v>
      </c>
      <c r="H15" s="149">
        <v>0</v>
      </c>
      <c r="I15" s="149">
        <v>34</v>
      </c>
      <c r="J15" s="149">
        <v>23</v>
      </c>
      <c r="K15" s="149">
        <v>11</v>
      </c>
      <c r="L15" s="149">
        <v>0</v>
      </c>
      <c r="M15" s="149">
        <v>0</v>
      </c>
      <c r="N15" s="149">
        <v>0</v>
      </c>
      <c r="O15" s="149">
        <v>0</v>
      </c>
      <c r="P15" s="149">
        <v>0</v>
      </c>
      <c r="Q15" s="149">
        <v>0</v>
      </c>
      <c r="R15" s="149">
        <v>0</v>
      </c>
      <c r="S15" s="149">
        <v>0</v>
      </c>
      <c r="T15" s="149">
        <v>0</v>
      </c>
      <c r="U15" s="149">
        <v>0</v>
      </c>
      <c r="V15" s="149">
        <v>0</v>
      </c>
    </row>
    <row r="16" spans="1:22" ht="18.95" customHeight="1">
      <c r="A16" s="147">
        <v>2130101</v>
      </c>
      <c r="B16" s="148" t="s">
        <v>261</v>
      </c>
      <c r="C16" s="147" t="s">
        <v>258</v>
      </c>
      <c r="D16" s="149">
        <v>102.5654</v>
      </c>
      <c r="E16" s="149">
        <v>79.565399999999997</v>
      </c>
      <c r="F16" s="149">
        <v>76.522999999999996</v>
      </c>
      <c r="G16" s="149">
        <v>3.0424000000000002</v>
      </c>
      <c r="H16" s="149">
        <v>0</v>
      </c>
      <c r="I16" s="149">
        <v>23</v>
      </c>
      <c r="J16" s="149">
        <v>23</v>
      </c>
      <c r="K16" s="149">
        <v>0</v>
      </c>
      <c r="L16" s="149">
        <v>0</v>
      </c>
      <c r="M16" s="149">
        <v>0</v>
      </c>
      <c r="N16" s="149">
        <v>0</v>
      </c>
      <c r="O16" s="149">
        <v>0</v>
      </c>
      <c r="P16" s="149">
        <v>0</v>
      </c>
      <c r="Q16" s="149">
        <v>0</v>
      </c>
      <c r="R16" s="149">
        <v>0</v>
      </c>
      <c r="S16" s="149">
        <v>0</v>
      </c>
      <c r="T16" s="149">
        <v>0</v>
      </c>
      <c r="U16" s="149">
        <v>0</v>
      </c>
      <c r="V16" s="149">
        <v>0</v>
      </c>
    </row>
    <row r="17" spans="1:22" ht="18.95" customHeight="1">
      <c r="A17" s="147">
        <v>2130199</v>
      </c>
      <c r="B17" s="148" t="s">
        <v>261</v>
      </c>
      <c r="C17" s="147" t="s">
        <v>259</v>
      </c>
      <c r="D17" s="149">
        <v>11</v>
      </c>
      <c r="E17" s="149">
        <v>0</v>
      </c>
      <c r="F17" s="149">
        <v>0</v>
      </c>
      <c r="G17" s="149">
        <v>0</v>
      </c>
      <c r="H17" s="149">
        <v>0</v>
      </c>
      <c r="I17" s="149">
        <v>11</v>
      </c>
      <c r="J17" s="149">
        <v>0</v>
      </c>
      <c r="K17" s="149">
        <v>11</v>
      </c>
      <c r="L17" s="149">
        <v>0</v>
      </c>
      <c r="M17" s="149">
        <v>0</v>
      </c>
      <c r="N17" s="149">
        <v>0</v>
      </c>
      <c r="O17" s="149">
        <v>0</v>
      </c>
      <c r="P17" s="149">
        <v>0</v>
      </c>
      <c r="Q17" s="149">
        <v>0</v>
      </c>
      <c r="R17" s="149">
        <v>0</v>
      </c>
      <c r="S17" s="149">
        <v>0</v>
      </c>
      <c r="T17" s="149">
        <v>0</v>
      </c>
      <c r="U17" s="149">
        <v>0</v>
      </c>
      <c r="V17" s="149">
        <v>0</v>
      </c>
    </row>
    <row r="18" spans="1:22" ht="18.95" customHeight="1">
      <c r="A18" s="33"/>
      <c r="B18" s="33"/>
      <c r="C18" s="34"/>
      <c r="D18" s="35"/>
      <c r="E18" s="35"/>
      <c r="F18" s="35"/>
      <c r="G18" s="35"/>
      <c r="H18" s="35"/>
      <c r="I18" s="35"/>
      <c r="J18" s="35"/>
      <c r="K18" s="35"/>
      <c r="L18" s="35"/>
      <c r="M18" s="35"/>
      <c r="N18" s="35"/>
      <c r="O18" s="35"/>
      <c r="P18" s="35"/>
      <c r="Q18" s="35"/>
      <c r="R18" s="35"/>
      <c r="S18" s="36"/>
      <c r="T18" s="36"/>
      <c r="U18" s="44"/>
      <c r="V18" s="36"/>
    </row>
  </sheetData>
  <sheetProtection formatCells="0" formatColumns="0" formatRows="0"/>
  <mergeCells count="25">
    <mergeCell ref="S4:S6"/>
    <mergeCell ref="T4:T6"/>
    <mergeCell ref="U4:U6"/>
    <mergeCell ref="V4:V6"/>
    <mergeCell ref="N5:N6"/>
    <mergeCell ref="O5:O6"/>
    <mergeCell ref="P5:P6"/>
    <mergeCell ref="Q5:Q6"/>
    <mergeCell ref="R5:R6"/>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s>
  <phoneticPr fontId="0" type="noConversion"/>
  <printOptions horizontalCentered="1"/>
  <pageMargins left="0.39305555555555599" right="0.39305555555555599" top="0.47222222222222199" bottom="0.47222222222222199" header="0.39305555555555599" footer="0.39305555555555599"/>
  <pageSetup paperSize="9" scale="65" orientation="landscape" verticalDpi="300" r:id="rId1"/>
  <headerFooter alignWithMargins="0"/>
</worksheet>
</file>

<file path=xl/worksheets/sheet8.xml><?xml version="1.0" encoding="utf-8"?>
<worksheet xmlns="http://schemas.openxmlformats.org/spreadsheetml/2006/main" xmlns:r="http://schemas.openxmlformats.org/officeDocument/2006/relationships">
  <dimension ref="A1:W14"/>
  <sheetViews>
    <sheetView showGridLines="0" showZeros="0" workbookViewId="0">
      <selection activeCell="A3" sqref="A3"/>
    </sheetView>
  </sheetViews>
  <sheetFormatPr defaultColWidth="9.1640625" defaultRowHeight="11.25"/>
  <cols>
    <col min="1" max="2" width="11.5" style="23" customWidth="1"/>
    <col min="3" max="3" width="28.1640625" style="23" customWidth="1"/>
    <col min="4" max="4" width="17" style="23" customWidth="1"/>
    <col min="5" max="5" width="17.1640625" style="23" customWidth="1"/>
    <col min="6" max="6" width="16.1640625" style="23" customWidth="1"/>
    <col min="7" max="7" width="13.6640625" style="23" customWidth="1"/>
    <col min="8" max="8" width="12.83203125" style="23" customWidth="1"/>
    <col min="9" max="10" width="10.1640625" style="23" customWidth="1"/>
    <col min="11" max="11" width="13.33203125" style="23" customWidth="1"/>
    <col min="12" max="12" width="15.5" style="23" customWidth="1"/>
    <col min="13" max="13" width="10.1640625" style="23" customWidth="1"/>
    <col min="14" max="14" width="12.6640625" style="23" customWidth="1"/>
    <col min="15" max="15" width="10.1640625" style="23" customWidth="1"/>
    <col min="16" max="16" width="13" style="23" customWidth="1"/>
    <col min="17" max="18" width="10.1640625" style="23" customWidth="1"/>
    <col min="19" max="19" width="12.33203125" style="23" customWidth="1"/>
    <col min="20" max="22" width="10.1640625" style="23" customWidth="1"/>
    <col min="23" max="23" width="11" style="23" customWidth="1"/>
    <col min="24" max="16384" width="9.1640625" style="23"/>
  </cols>
  <sheetData>
    <row r="1" spans="1:23" s="56" customFormat="1" ht="23.1" customHeight="1">
      <c r="A1" s="57"/>
      <c r="B1" s="57"/>
      <c r="C1" s="57"/>
      <c r="D1" s="57"/>
      <c r="E1" s="57"/>
      <c r="F1" s="57"/>
      <c r="G1" s="57"/>
      <c r="H1" s="57"/>
      <c r="I1" s="57"/>
      <c r="J1" s="57"/>
      <c r="K1" s="36"/>
      <c r="L1" s="57"/>
      <c r="M1" s="57"/>
      <c r="N1" s="57"/>
      <c r="O1" s="57"/>
      <c r="P1" s="57"/>
      <c r="Q1" s="57"/>
      <c r="R1" s="57"/>
      <c r="S1" s="57"/>
      <c r="T1" s="196" t="s">
        <v>27</v>
      </c>
      <c r="U1" s="196"/>
      <c r="V1" s="196"/>
      <c r="W1" s="196"/>
    </row>
    <row r="2" spans="1:23" s="56" customFormat="1" ht="23.1" customHeight="1">
      <c r="A2" s="165" t="s">
        <v>270</v>
      </c>
      <c r="B2" s="165"/>
      <c r="C2" s="165"/>
      <c r="D2" s="165"/>
      <c r="E2" s="165"/>
      <c r="F2" s="165"/>
      <c r="G2" s="165"/>
      <c r="H2" s="165"/>
      <c r="I2" s="165"/>
      <c r="J2" s="165"/>
      <c r="K2" s="165"/>
      <c r="L2" s="165"/>
      <c r="M2" s="165"/>
      <c r="N2" s="165"/>
      <c r="O2" s="165"/>
      <c r="P2" s="165"/>
      <c r="Q2" s="165"/>
      <c r="R2" s="165"/>
      <c r="S2" s="165"/>
      <c r="T2" s="165"/>
      <c r="U2" s="165"/>
      <c r="V2" s="165"/>
      <c r="W2" s="165"/>
    </row>
    <row r="3" spans="1:23" s="56" customFormat="1" ht="44.25" customHeight="1">
      <c r="A3" s="36"/>
      <c r="B3" s="36"/>
      <c r="C3" s="36"/>
      <c r="D3" s="46"/>
      <c r="E3" s="46"/>
      <c r="F3" s="46"/>
      <c r="G3" s="46"/>
      <c r="H3" s="46"/>
      <c r="I3" s="46"/>
      <c r="J3" s="46"/>
      <c r="K3" s="36"/>
      <c r="L3" s="58"/>
      <c r="M3" s="58"/>
      <c r="N3" s="24"/>
      <c r="O3" s="46"/>
      <c r="P3" s="59"/>
      <c r="Q3" s="46"/>
      <c r="R3" s="46"/>
      <c r="S3" s="58"/>
      <c r="U3" s="61"/>
      <c r="V3" s="61"/>
      <c r="W3" s="61" t="s">
        <v>246</v>
      </c>
    </row>
    <row r="4" spans="1:23" s="56" customFormat="1" ht="23.1" customHeight="1">
      <c r="A4" s="178" t="s">
        <v>156</v>
      </c>
      <c r="B4" s="178" t="s">
        <v>139</v>
      </c>
      <c r="C4" s="167" t="s">
        <v>157</v>
      </c>
      <c r="D4" s="174" t="s">
        <v>158</v>
      </c>
      <c r="E4" s="167" t="s">
        <v>179</v>
      </c>
      <c r="F4" s="167"/>
      <c r="G4" s="167"/>
      <c r="H4" s="167"/>
      <c r="I4" s="167"/>
      <c r="J4" s="167"/>
      <c r="K4" s="167" t="s">
        <v>180</v>
      </c>
      <c r="L4" s="167"/>
      <c r="M4" s="167"/>
      <c r="N4" s="167"/>
      <c r="O4" s="167"/>
      <c r="P4" s="167"/>
      <c r="Q4" s="167"/>
      <c r="R4" s="197"/>
      <c r="S4" s="197" t="s">
        <v>181</v>
      </c>
      <c r="T4" s="167" t="s">
        <v>182</v>
      </c>
      <c r="U4" s="167"/>
      <c r="V4" s="167"/>
      <c r="W4" s="167"/>
    </row>
    <row r="5" spans="1:23" s="56" customFormat="1" ht="19.5" customHeight="1">
      <c r="A5" s="178"/>
      <c r="B5" s="178"/>
      <c r="C5" s="167"/>
      <c r="D5" s="174"/>
      <c r="E5" s="167"/>
      <c r="F5" s="167"/>
      <c r="G5" s="167"/>
      <c r="H5" s="167"/>
      <c r="I5" s="167"/>
      <c r="J5" s="167"/>
      <c r="K5" s="167"/>
      <c r="L5" s="167"/>
      <c r="M5" s="167"/>
      <c r="N5" s="167"/>
      <c r="O5" s="167"/>
      <c r="P5" s="167"/>
      <c r="Q5" s="167"/>
      <c r="R5" s="197"/>
      <c r="S5" s="197"/>
      <c r="T5" s="167"/>
      <c r="U5" s="167"/>
      <c r="V5" s="167"/>
      <c r="W5" s="167"/>
    </row>
    <row r="6" spans="1:23" s="56" customFormat="1" ht="50.25" customHeight="1">
      <c r="A6" s="178"/>
      <c r="B6" s="178"/>
      <c r="C6" s="167"/>
      <c r="D6" s="178"/>
      <c r="E6" s="39" t="s">
        <v>166</v>
      </c>
      <c r="F6" s="39" t="s">
        <v>183</v>
      </c>
      <c r="G6" s="39" t="s">
        <v>184</v>
      </c>
      <c r="H6" s="39" t="s">
        <v>185</v>
      </c>
      <c r="I6" s="39" t="s">
        <v>186</v>
      </c>
      <c r="J6" s="39" t="s">
        <v>187</v>
      </c>
      <c r="K6" s="60" t="s">
        <v>166</v>
      </c>
      <c r="L6" s="60" t="s">
        <v>188</v>
      </c>
      <c r="M6" s="60" t="s">
        <v>189</v>
      </c>
      <c r="N6" s="39" t="s">
        <v>190</v>
      </c>
      <c r="O6" s="39" t="s">
        <v>191</v>
      </c>
      <c r="P6" s="39" t="s">
        <v>192</v>
      </c>
      <c r="Q6" s="39" t="s">
        <v>193</v>
      </c>
      <c r="R6" s="62" t="s">
        <v>194</v>
      </c>
      <c r="S6" s="167"/>
      <c r="T6" s="40" t="s">
        <v>166</v>
      </c>
      <c r="U6" s="40" t="s">
        <v>195</v>
      </c>
      <c r="V6" s="40" t="s">
        <v>196</v>
      </c>
      <c r="W6" s="63" t="s">
        <v>182</v>
      </c>
    </row>
    <row r="7" spans="1:23" s="22" customFormat="1" ht="23.1" customHeight="1">
      <c r="A7" s="150"/>
      <c r="B7" s="151"/>
      <c r="C7" s="150" t="s">
        <v>166</v>
      </c>
      <c r="D7" s="152">
        <v>824.84782900000005</v>
      </c>
      <c r="E7" s="152">
        <v>559.03240000000005</v>
      </c>
      <c r="F7" s="152">
        <v>344.81760000000003</v>
      </c>
      <c r="G7" s="152">
        <v>214.2148</v>
      </c>
      <c r="H7" s="152">
        <v>0</v>
      </c>
      <c r="I7" s="152">
        <v>0</v>
      </c>
      <c r="J7" s="152">
        <v>0</v>
      </c>
      <c r="K7" s="152">
        <v>205.24629299999998</v>
      </c>
      <c r="L7" s="152">
        <v>111.80646000000002</v>
      </c>
      <c r="M7" s="152">
        <v>42.413024</v>
      </c>
      <c r="N7" s="152">
        <v>41.927459999999996</v>
      </c>
      <c r="O7" s="152">
        <v>0</v>
      </c>
      <c r="P7" s="152">
        <v>5.5903279999999995</v>
      </c>
      <c r="Q7" s="152">
        <v>3.5090209999999997</v>
      </c>
      <c r="R7" s="152">
        <v>0</v>
      </c>
      <c r="S7" s="152">
        <v>60.155135999999999</v>
      </c>
      <c r="T7" s="152">
        <v>0.41399999999999998</v>
      </c>
      <c r="U7" s="152">
        <v>0.41399999999999998</v>
      </c>
      <c r="V7" s="152">
        <v>0</v>
      </c>
      <c r="W7" s="153">
        <v>0</v>
      </c>
    </row>
    <row r="8" spans="1:23" s="56" customFormat="1" ht="26.25" customHeight="1">
      <c r="A8" s="150"/>
      <c r="B8" s="151" t="s">
        <v>256</v>
      </c>
      <c r="C8" s="150" t="s">
        <v>249</v>
      </c>
      <c r="D8" s="152">
        <v>824.84782900000005</v>
      </c>
      <c r="E8" s="152">
        <v>559.03240000000005</v>
      </c>
      <c r="F8" s="152">
        <v>344.81760000000003</v>
      </c>
      <c r="G8" s="152">
        <v>214.2148</v>
      </c>
      <c r="H8" s="152">
        <v>0</v>
      </c>
      <c r="I8" s="152">
        <v>0</v>
      </c>
      <c r="J8" s="152">
        <v>0</v>
      </c>
      <c r="K8" s="152">
        <v>205.24629299999998</v>
      </c>
      <c r="L8" s="152">
        <v>111.80646000000002</v>
      </c>
      <c r="M8" s="152">
        <v>42.413024</v>
      </c>
      <c r="N8" s="152">
        <v>41.927459999999996</v>
      </c>
      <c r="O8" s="152">
        <v>0</v>
      </c>
      <c r="P8" s="152">
        <v>5.5903279999999995</v>
      </c>
      <c r="Q8" s="152">
        <v>3.5090209999999997</v>
      </c>
      <c r="R8" s="152">
        <v>0</v>
      </c>
      <c r="S8" s="152">
        <v>60.155135999999999</v>
      </c>
      <c r="T8" s="152">
        <v>0.41399999999999998</v>
      </c>
      <c r="U8" s="152">
        <v>0.41399999999999998</v>
      </c>
      <c r="V8" s="152">
        <v>0</v>
      </c>
      <c r="W8" s="153">
        <v>0</v>
      </c>
    </row>
    <row r="9" spans="1:23" s="56" customFormat="1" ht="23.1" customHeight="1">
      <c r="A9" s="150"/>
      <c r="B9" s="151" t="s">
        <v>250</v>
      </c>
      <c r="C9" s="150" t="s">
        <v>251</v>
      </c>
      <c r="D9" s="152">
        <v>449.69768200000004</v>
      </c>
      <c r="E9" s="152">
        <v>301.26119999999997</v>
      </c>
      <c r="F9" s="152">
        <v>186.684</v>
      </c>
      <c r="G9" s="152">
        <v>114.5772</v>
      </c>
      <c r="H9" s="152">
        <v>0</v>
      </c>
      <c r="I9" s="152">
        <v>0</v>
      </c>
      <c r="J9" s="152">
        <v>0</v>
      </c>
      <c r="K9" s="152">
        <v>112.069138</v>
      </c>
      <c r="L9" s="152">
        <v>60.25224</v>
      </c>
      <c r="M9" s="152">
        <v>24.100895999999999</v>
      </c>
      <c r="N9" s="152">
        <v>22.59459</v>
      </c>
      <c r="O9" s="152">
        <v>0</v>
      </c>
      <c r="P9" s="152">
        <v>3.0126119999999998</v>
      </c>
      <c r="Q9" s="152">
        <v>2.1088</v>
      </c>
      <c r="R9" s="152">
        <v>0</v>
      </c>
      <c r="S9" s="152">
        <v>36.151344000000002</v>
      </c>
      <c r="T9" s="152">
        <v>0.216</v>
      </c>
      <c r="U9" s="152">
        <v>0.216</v>
      </c>
      <c r="V9" s="152">
        <v>0</v>
      </c>
      <c r="W9" s="153">
        <v>0</v>
      </c>
    </row>
    <row r="10" spans="1:23" s="56" customFormat="1" ht="23.1" customHeight="1">
      <c r="A10" s="150">
        <v>2130101</v>
      </c>
      <c r="B10" s="151" t="s">
        <v>257</v>
      </c>
      <c r="C10" s="150" t="s">
        <v>258</v>
      </c>
      <c r="D10" s="152">
        <v>449.69768200000004</v>
      </c>
      <c r="E10" s="152">
        <v>301.26119999999997</v>
      </c>
      <c r="F10" s="152">
        <v>186.684</v>
      </c>
      <c r="G10" s="152">
        <v>114.5772</v>
      </c>
      <c r="H10" s="152">
        <v>0</v>
      </c>
      <c r="I10" s="152">
        <v>0</v>
      </c>
      <c r="J10" s="152">
        <v>0</v>
      </c>
      <c r="K10" s="152">
        <v>112.069138</v>
      </c>
      <c r="L10" s="152">
        <v>60.25224</v>
      </c>
      <c r="M10" s="152">
        <v>24.100895999999999</v>
      </c>
      <c r="N10" s="152">
        <v>22.59459</v>
      </c>
      <c r="O10" s="152">
        <v>0</v>
      </c>
      <c r="P10" s="152">
        <v>3.0126119999999998</v>
      </c>
      <c r="Q10" s="152">
        <v>2.1088</v>
      </c>
      <c r="R10" s="152">
        <v>0</v>
      </c>
      <c r="S10" s="152">
        <v>36.151344000000002</v>
      </c>
      <c r="T10" s="152">
        <v>0.216</v>
      </c>
      <c r="U10" s="152">
        <v>0.216</v>
      </c>
      <c r="V10" s="152">
        <v>0</v>
      </c>
      <c r="W10" s="153">
        <v>0</v>
      </c>
    </row>
    <row r="11" spans="1:23" s="56" customFormat="1" ht="23.1" customHeight="1">
      <c r="A11" s="150"/>
      <c r="B11" s="151" t="s">
        <v>252</v>
      </c>
      <c r="C11" s="150" t="s">
        <v>253</v>
      </c>
      <c r="D11" s="152">
        <v>298.62714700000004</v>
      </c>
      <c r="E11" s="152">
        <v>200.0316</v>
      </c>
      <c r="F11" s="152">
        <v>115.794</v>
      </c>
      <c r="G11" s="152">
        <v>84.2376</v>
      </c>
      <c r="H11" s="152">
        <v>0</v>
      </c>
      <c r="I11" s="152">
        <v>0</v>
      </c>
      <c r="J11" s="152">
        <v>0</v>
      </c>
      <c r="K11" s="152">
        <v>74.411754999999999</v>
      </c>
      <c r="L11" s="152">
        <v>40.006320000000002</v>
      </c>
      <c r="M11" s="152">
        <v>16.002528000000002</v>
      </c>
      <c r="N11" s="152">
        <v>15.002370000000001</v>
      </c>
      <c r="O11" s="152">
        <v>0</v>
      </c>
      <c r="P11" s="152">
        <v>2.0003160000000002</v>
      </c>
      <c r="Q11" s="152">
        <v>1.4002209999999999</v>
      </c>
      <c r="R11" s="152">
        <v>0</v>
      </c>
      <c r="S11" s="152">
        <v>24.003792000000001</v>
      </c>
      <c r="T11" s="152">
        <v>0.18</v>
      </c>
      <c r="U11" s="152">
        <v>0.18</v>
      </c>
      <c r="V11" s="152">
        <v>0</v>
      </c>
      <c r="W11" s="153">
        <v>0</v>
      </c>
    </row>
    <row r="12" spans="1:23" s="56" customFormat="1" ht="23.1" customHeight="1">
      <c r="A12" s="150">
        <v>2130101</v>
      </c>
      <c r="B12" s="151" t="s">
        <v>260</v>
      </c>
      <c r="C12" s="150" t="s">
        <v>258</v>
      </c>
      <c r="D12" s="152">
        <v>298.62714700000004</v>
      </c>
      <c r="E12" s="152">
        <v>200.0316</v>
      </c>
      <c r="F12" s="152">
        <v>115.794</v>
      </c>
      <c r="G12" s="152">
        <v>84.2376</v>
      </c>
      <c r="H12" s="152">
        <v>0</v>
      </c>
      <c r="I12" s="152">
        <v>0</v>
      </c>
      <c r="J12" s="152">
        <v>0</v>
      </c>
      <c r="K12" s="152">
        <v>74.411754999999999</v>
      </c>
      <c r="L12" s="152">
        <v>40.006320000000002</v>
      </c>
      <c r="M12" s="152">
        <v>16.002528000000002</v>
      </c>
      <c r="N12" s="152">
        <v>15.002370000000001</v>
      </c>
      <c r="O12" s="152">
        <v>0</v>
      </c>
      <c r="P12" s="152">
        <v>2.0003160000000002</v>
      </c>
      <c r="Q12" s="152">
        <v>1.4002209999999999</v>
      </c>
      <c r="R12" s="152">
        <v>0</v>
      </c>
      <c r="S12" s="152">
        <v>24.003792000000001</v>
      </c>
      <c r="T12" s="152">
        <v>0.18</v>
      </c>
      <c r="U12" s="152">
        <v>0.18</v>
      </c>
      <c r="V12" s="152">
        <v>0</v>
      </c>
      <c r="W12" s="153">
        <v>0</v>
      </c>
    </row>
    <row r="13" spans="1:23" s="56" customFormat="1" ht="23.1" customHeight="1">
      <c r="A13" s="150"/>
      <c r="B13" s="151" t="s">
        <v>254</v>
      </c>
      <c r="C13" s="150" t="s">
        <v>255</v>
      </c>
      <c r="D13" s="152">
        <v>76.522999999999996</v>
      </c>
      <c r="E13" s="152">
        <v>57.739600000000003</v>
      </c>
      <c r="F13" s="152">
        <v>42.339599999999997</v>
      </c>
      <c r="G13" s="152">
        <v>15.4</v>
      </c>
      <c r="H13" s="152">
        <v>0</v>
      </c>
      <c r="I13" s="152">
        <v>0</v>
      </c>
      <c r="J13" s="152">
        <v>0</v>
      </c>
      <c r="K13" s="152">
        <v>18.7654</v>
      </c>
      <c r="L13" s="152">
        <v>11.5479</v>
      </c>
      <c r="M13" s="152">
        <v>2.3096000000000001</v>
      </c>
      <c r="N13" s="152">
        <v>4.3304999999999998</v>
      </c>
      <c r="O13" s="152">
        <v>0</v>
      </c>
      <c r="P13" s="152">
        <v>0.57740000000000002</v>
      </c>
      <c r="Q13" s="152">
        <v>0</v>
      </c>
      <c r="R13" s="152">
        <v>0</v>
      </c>
      <c r="S13" s="152">
        <v>0</v>
      </c>
      <c r="T13" s="152">
        <v>1.7999999999999999E-2</v>
      </c>
      <c r="U13" s="152">
        <v>1.7999999999999999E-2</v>
      </c>
      <c r="V13" s="152">
        <v>0</v>
      </c>
      <c r="W13" s="153">
        <v>0</v>
      </c>
    </row>
    <row r="14" spans="1:23" ht="30" customHeight="1">
      <c r="A14" s="150">
        <v>2130101</v>
      </c>
      <c r="B14" s="151" t="s">
        <v>261</v>
      </c>
      <c r="C14" s="150" t="s">
        <v>258</v>
      </c>
      <c r="D14" s="152">
        <v>76.522999999999996</v>
      </c>
      <c r="E14" s="152">
        <v>57.739600000000003</v>
      </c>
      <c r="F14" s="152">
        <v>42.339599999999997</v>
      </c>
      <c r="G14" s="152">
        <v>15.4</v>
      </c>
      <c r="H14" s="152">
        <v>0</v>
      </c>
      <c r="I14" s="152">
        <v>0</v>
      </c>
      <c r="J14" s="152">
        <v>0</v>
      </c>
      <c r="K14" s="152">
        <v>18.7654</v>
      </c>
      <c r="L14" s="152">
        <v>11.5479</v>
      </c>
      <c r="M14" s="152">
        <v>2.3096000000000001</v>
      </c>
      <c r="N14" s="152">
        <v>4.3304999999999998</v>
      </c>
      <c r="O14" s="152">
        <v>0</v>
      </c>
      <c r="P14" s="152">
        <v>0.57740000000000002</v>
      </c>
      <c r="Q14" s="152">
        <v>0</v>
      </c>
      <c r="R14" s="152">
        <v>0</v>
      </c>
      <c r="S14" s="152">
        <v>0</v>
      </c>
      <c r="T14" s="152">
        <v>1.7999999999999999E-2</v>
      </c>
      <c r="U14" s="152">
        <v>1.7999999999999999E-2</v>
      </c>
      <c r="V14" s="152">
        <v>0</v>
      </c>
      <c r="W14" s="153">
        <v>0</v>
      </c>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honeticPr fontId="0" type="noConversion"/>
  <printOptions horizontalCentered="1"/>
  <pageMargins left="0.39305555555555599" right="0.39305555555555599" top="0.47222222222222199" bottom="0.47222222222222199" header="0.35416666666666702" footer="0.31458333333333299"/>
  <pageSetup paperSize="9" scale="55" orientation="landscape" verticalDpi="300" r:id="rId1"/>
  <headerFooter alignWithMargins="0"/>
</worksheet>
</file>

<file path=xl/worksheets/sheet9.xml><?xml version="1.0" encoding="utf-8"?>
<worksheet xmlns="http://schemas.openxmlformats.org/spreadsheetml/2006/main" xmlns:r="http://schemas.openxmlformats.org/officeDocument/2006/relationships">
  <dimension ref="A1:IJ16"/>
  <sheetViews>
    <sheetView showGridLines="0" workbookViewId="0">
      <selection activeCell="A3" sqref="A3"/>
    </sheetView>
  </sheetViews>
  <sheetFormatPr defaultColWidth="9.1640625" defaultRowHeight="11.25"/>
  <cols>
    <col min="1" max="1" width="10.83203125" customWidth="1"/>
    <col min="2" max="2" width="9" customWidth="1"/>
    <col min="3" max="3" width="29" customWidth="1"/>
    <col min="4" max="4" width="16" customWidth="1"/>
    <col min="5" max="5" width="13" customWidth="1"/>
    <col min="6" max="6" width="11.33203125" customWidth="1"/>
    <col min="7" max="7" width="10.83203125" customWidth="1"/>
    <col min="8" max="8" width="14.1640625" customWidth="1"/>
    <col min="9" max="9" width="11.33203125" customWidth="1"/>
    <col min="10" max="10" width="9.1640625" customWidth="1"/>
    <col min="11" max="11" width="11.33203125" customWidth="1"/>
    <col min="12" max="12" width="11.5" customWidth="1"/>
    <col min="13" max="13" width="8" customWidth="1"/>
    <col min="14" max="14" width="11.6640625" customWidth="1"/>
    <col min="15" max="16" width="9.1640625" customWidth="1"/>
    <col min="17" max="17" width="12.6640625" customWidth="1"/>
    <col min="18" max="18" width="12.83203125" customWidth="1"/>
    <col min="19" max="19" width="8.83203125" customWidth="1"/>
    <col min="20" max="20" width="8.1640625" customWidth="1"/>
    <col min="21" max="21" width="12.33203125" customWidth="1"/>
    <col min="22" max="22" width="12.1640625" customWidth="1"/>
    <col min="23" max="23" width="10.33203125" customWidth="1"/>
    <col min="24" max="244" width="6.6640625" customWidth="1"/>
  </cols>
  <sheetData>
    <row r="1" spans="1:244" ht="23.1" customHeight="1">
      <c r="A1" s="45"/>
      <c r="B1" s="45"/>
      <c r="C1" s="45"/>
      <c r="D1" s="45"/>
      <c r="E1" s="45"/>
      <c r="F1" s="45"/>
      <c r="G1" s="45"/>
      <c r="H1" s="45"/>
      <c r="I1" s="45"/>
      <c r="J1" s="45"/>
      <c r="K1" s="45"/>
      <c r="L1" s="45"/>
      <c r="M1" s="45"/>
      <c r="N1" s="45"/>
      <c r="O1" s="45"/>
      <c r="P1" s="45"/>
      <c r="R1" s="51"/>
      <c r="S1" s="51"/>
      <c r="T1" s="51"/>
      <c r="U1" s="198" t="s">
        <v>31</v>
      </c>
      <c r="V1" s="198"/>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row>
    <row r="2" spans="1:244" ht="23.1" customHeight="1">
      <c r="A2" s="165" t="s">
        <v>270</v>
      </c>
      <c r="B2" s="165"/>
      <c r="C2" s="165"/>
      <c r="D2" s="165"/>
      <c r="E2" s="165"/>
      <c r="F2" s="165"/>
      <c r="G2" s="165"/>
      <c r="H2" s="165"/>
      <c r="I2" s="165"/>
      <c r="J2" s="165"/>
      <c r="K2" s="165"/>
      <c r="L2" s="165"/>
      <c r="M2" s="165"/>
      <c r="N2" s="165"/>
      <c r="O2" s="165"/>
      <c r="P2" s="165"/>
      <c r="Q2" s="165"/>
      <c r="R2" s="165"/>
      <c r="S2" s="165"/>
      <c r="T2" s="165"/>
      <c r="U2" s="165"/>
      <c r="V2" s="165"/>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row>
    <row r="3" spans="1:244" ht="23.1" customHeight="1">
      <c r="A3" s="46"/>
      <c r="B3" s="46"/>
      <c r="C3" s="46"/>
      <c r="D3" s="47"/>
      <c r="E3" s="47"/>
      <c r="F3" s="47"/>
      <c r="G3" s="47"/>
      <c r="H3" s="47"/>
      <c r="I3" s="47"/>
      <c r="J3" s="47"/>
      <c r="K3" s="47"/>
      <c r="L3" s="47"/>
      <c r="M3" s="47"/>
      <c r="N3" s="47"/>
      <c r="R3" s="51"/>
      <c r="S3" s="51"/>
      <c r="T3" s="51"/>
      <c r="U3" s="199" t="s">
        <v>138</v>
      </c>
      <c r="V3" s="199"/>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row>
    <row r="4" spans="1:244" ht="23.1" customHeight="1">
      <c r="A4" s="178" t="s">
        <v>156</v>
      </c>
      <c r="B4" s="200" t="s">
        <v>139</v>
      </c>
      <c r="C4" s="201" t="s">
        <v>157</v>
      </c>
      <c r="D4" s="200" t="s">
        <v>158</v>
      </c>
      <c r="E4" s="202" t="s">
        <v>197</v>
      </c>
      <c r="F4" s="202" t="s">
        <v>198</v>
      </c>
      <c r="G4" s="202" t="s">
        <v>199</v>
      </c>
      <c r="H4" s="202" t="s">
        <v>200</v>
      </c>
      <c r="I4" s="202" t="s">
        <v>201</v>
      </c>
      <c r="J4" s="203" t="s">
        <v>202</v>
      </c>
      <c r="K4" s="203" t="s">
        <v>203</v>
      </c>
      <c r="L4" s="203" t="s">
        <v>204</v>
      </c>
      <c r="M4" s="203" t="s">
        <v>205</v>
      </c>
      <c r="N4" s="203" t="s">
        <v>206</v>
      </c>
      <c r="O4" s="203" t="s">
        <v>207</v>
      </c>
      <c r="P4" s="204" t="s">
        <v>208</v>
      </c>
      <c r="Q4" s="203" t="s">
        <v>209</v>
      </c>
      <c r="R4" s="178" t="s">
        <v>210</v>
      </c>
      <c r="S4" s="187" t="s">
        <v>211</v>
      </c>
      <c r="T4" s="178" t="s">
        <v>212</v>
      </c>
      <c r="U4" s="178" t="s">
        <v>213</v>
      </c>
      <c r="V4" s="178" t="s">
        <v>214</v>
      </c>
      <c r="W4" s="53"/>
      <c r="X4" s="53"/>
      <c r="Y4" s="53"/>
      <c r="Z4" s="53"/>
      <c r="AA4" s="53"/>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row>
    <row r="5" spans="1:244" ht="19.5" customHeight="1">
      <c r="A5" s="178"/>
      <c r="B5" s="200"/>
      <c r="C5" s="201"/>
      <c r="D5" s="200"/>
      <c r="E5" s="202"/>
      <c r="F5" s="202"/>
      <c r="G5" s="202"/>
      <c r="H5" s="202"/>
      <c r="I5" s="202"/>
      <c r="J5" s="203"/>
      <c r="K5" s="203"/>
      <c r="L5" s="203"/>
      <c r="M5" s="203"/>
      <c r="N5" s="203"/>
      <c r="O5" s="203"/>
      <c r="P5" s="205"/>
      <c r="Q5" s="203"/>
      <c r="R5" s="178"/>
      <c r="S5" s="187"/>
      <c r="T5" s="178"/>
      <c r="U5" s="178"/>
      <c r="V5" s="178"/>
      <c r="W5" s="53"/>
      <c r="X5" s="53"/>
      <c r="Y5" s="53"/>
      <c r="Z5" s="53"/>
      <c r="AA5" s="53"/>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row>
    <row r="6" spans="1:244" ht="39.75" customHeight="1">
      <c r="A6" s="178"/>
      <c r="B6" s="200"/>
      <c r="C6" s="201"/>
      <c r="D6" s="200"/>
      <c r="E6" s="202"/>
      <c r="F6" s="202"/>
      <c r="G6" s="202"/>
      <c r="H6" s="202"/>
      <c r="I6" s="202"/>
      <c r="J6" s="203"/>
      <c r="K6" s="203"/>
      <c r="L6" s="203"/>
      <c r="M6" s="203"/>
      <c r="N6" s="203"/>
      <c r="O6" s="203"/>
      <c r="P6" s="206"/>
      <c r="Q6" s="203"/>
      <c r="R6" s="178"/>
      <c r="S6" s="187"/>
      <c r="T6" s="178"/>
      <c r="U6" s="178"/>
      <c r="V6" s="178"/>
      <c r="W6" s="53"/>
      <c r="X6" s="53"/>
      <c r="Y6" s="53"/>
      <c r="Z6" s="53"/>
      <c r="AA6" s="53"/>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row>
    <row r="7" spans="1:244" s="22" customFormat="1" ht="25.5" customHeight="1">
      <c r="A7" s="154"/>
      <c r="B7" s="155"/>
      <c r="C7" s="154" t="s">
        <v>166</v>
      </c>
      <c r="D7" s="153">
        <v>94.658799999999999</v>
      </c>
      <c r="E7" s="153">
        <v>6.44</v>
      </c>
      <c r="F7" s="153">
        <v>2.76</v>
      </c>
      <c r="G7" s="153">
        <v>0.92</v>
      </c>
      <c r="H7" s="153">
        <v>1.84</v>
      </c>
      <c r="I7" s="153">
        <v>2.76</v>
      </c>
      <c r="J7" s="153">
        <v>0</v>
      </c>
      <c r="K7" s="153">
        <v>13.8</v>
      </c>
      <c r="L7" s="153">
        <v>0.92</v>
      </c>
      <c r="M7" s="153">
        <v>0</v>
      </c>
      <c r="N7" s="153">
        <v>4.5999999999999996</v>
      </c>
      <c r="O7" s="153">
        <v>0</v>
      </c>
      <c r="P7" s="153">
        <v>0</v>
      </c>
      <c r="Q7" s="153">
        <v>10.119999999999999</v>
      </c>
      <c r="R7" s="153">
        <v>2.8563999999999998</v>
      </c>
      <c r="S7" s="153">
        <v>0</v>
      </c>
      <c r="T7" s="153">
        <v>6</v>
      </c>
      <c r="U7" s="149">
        <v>28.56</v>
      </c>
      <c r="V7" s="153">
        <v>13.0824</v>
      </c>
    </row>
    <row r="8" spans="1:244" ht="23.1" customHeight="1">
      <c r="A8" s="154"/>
      <c r="B8" s="155" t="s">
        <v>256</v>
      </c>
      <c r="C8" s="154" t="s">
        <v>249</v>
      </c>
      <c r="D8" s="153">
        <v>94.658799999999999</v>
      </c>
      <c r="E8" s="153">
        <v>6.44</v>
      </c>
      <c r="F8" s="153">
        <v>2.76</v>
      </c>
      <c r="G8" s="153">
        <v>0.92</v>
      </c>
      <c r="H8" s="153">
        <v>1.84</v>
      </c>
      <c r="I8" s="153">
        <v>2.76</v>
      </c>
      <c r="J8" s="153">
        <v>0</v>
      </c>
      <c r="K8" s="153">
        <v>13.8</v>
      </c>
      <c r="L8" s="153">
        <v>0.92</v>
      </c>
      <c r="M8" s="153">
        <v>0</v>
      </c>
      <c r="N8" s="153">
        <v>4.5999999999999996</v>
      </c>
      <c r="O8" s="153">
        <v>0</v>
      </c>
      <c r="P8" s="153">
        <v>0</v>
      </c>
      <c r="Q8" s="153">
        <v>10.119999999999999</v>
      </c>
      <c r="R8" s="153">
        <v>2.8563999999999998</v>
      </c>
      <c r="S8" s="153">
        <v>0</v>
      </c>
      <c r="T8" s="153">
        <v>6</v>
      </c>
      <c r="U8" s="149">
        <v>28.56</v>
      </c>
      <c r="V8" s="153">
        <v>13.0824</v>
      </c>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row>
    <row r="9" spans="1:244" ht="23.1" customHeight="1">
      <c r="A9" s="154"/>
      <c r="B9" s="155" t="s">
        <v>250</v>
      </c>
      <c r="C9" s="154" t="s">
        <v>251</v>
      </c>
      <c r="D9" s="153">
        <v>62.973300000000002</v>
      </c>
      <c r="E9" s="153">
        <v>3.57</v>
      </c>
      <c r="F9" s="153">
        <v>1.53</v>
      </c>
      <c r="G9" s="153">
        <v>0.51</v>
      </c>
      <c r="H9" s="153">
        <v>1.02</v>
      </c>
      <c r="I9" s="153">
        <v>1.53</v>
      </c>
      <c r="J9" s="153">
        <v>0</v>
      </c>
      <c r="K9" s="153">
        <v>7.65</v>
      </c>
      <c r="L9" s="153">
        <v>0.51</v>
      </c>
      <c r="M9" s="153">
        <v>0</v>
      </c>
      <c r="N9" s="153">
        <v>2.5499999999999998</v>
      </c>
      <c r="O9" s="153">
        <v>0</v>
      </c>
      <c r="P9" s="153">
        <v>0</v>
      </c>
      <c r="Q9" s="153">
        <v>5.61</v>
      </c>
      <c r="R9" s="153">
        <v>1.8132999999999999</v>
      </c>
      <c r="S9" s="153">
        <v>0</v>
      </c>
      <c r="T9" s="153">
        <v>0</v>
      </c>
      <c r="U9" s="149">
        <v>28.56</v>
      </c>
      <c r="V9" s="153">
        <v>8.1199999999999992</v>
      </c>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row>
    <row r="10" spans="1:244" ht="23.1" customHeight="1">
      <c r="A10" s="154">
        <v>2130101</v>
      </c>
      <c r="B10" s="155" t="s">
        <v>257</v>
      </c>
      <c r="C10" s="154" t="s">
        <v>258</v>
      </c>
      <c r="D10" s="153">
        <v>62.973300000000002</v>
      </c>
      <c r="E10" s="153">
        <v>3.57</v>
      </c>
      <c r="F10" s="153">
        <v>1.53</v>
      </c>
      <c r="G10" s="153">
        <v>0.51</v>
      </c>
      <c r="H10" s="153">
        <v>1.02</v>
      </c>
      <c r="I10" s="153">
        <v>1.53</v>
      </c>
      <c r="J10" s="153">
        <v>0</v>
      </c>
      <c r="K10" s="153">
        <v>7.65</v>
      </c>
      <c r="L10" s="153">
        <v>0.51</v>
      </c>
      <c r="M10" s="153">
        <v>0</v>
      </c>
      <c r="N10" s="153">
        <v>2.5499999999999998</v>
      </c>
      <c r="O10" s="153">
        <v>0</v>
      </c>
      <c r="P10" s="153">
        <v>0</v>
      </c>
      <c r="Q10" s="153">
        <v>5.61</v>
      </c>
      <c r="R10" s="153">
        <v>1.8132999999999999</v>
      </c>
      <c r="S10" s="153">
        <v>0</v>
      </c>
      <c r="T10" s="153">
        <v>0</v>
      </c>
      <c r="U10" s="149">
        <v>28.56</v>
      </c>
      <c r="V10" s="153">
        <v>8.1199999999999992</v>
      </c>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row>
    <row r="11" spans="1:244" ht="23.1" customHeight="1">
      <c r="A11" s="154"/>
      <c r="B11" s="155" t="s">
        <v>252</v>
      </c>
      <c r="C11" s="154" t="s">
        <v>253</v>
      </c>
      <c r="D11" s="153">
        <v>28.6431</v>
      </c>
      <c r="E11" s="153">
        <v>2.87</v>
      </c>
      <c r="F11" s="153">
        <v>1.23</v>
      </c>
      <c r="G11" s="153">
        <v>0.41</v>
      </c>
      <c r="H11" s="153">
        <v>0.82</v>
      </c>
      <c r="I11" s="153">
        <v>1.23</v>
      </c>
      <c r="J11" s="153">
        <v>0</v>
      </c>
      <c r="K11" s="153">
        <v>6.15</v>
      </c>
      <c r="L11" s="153">
        <v>0.41</v>
      </c>
      <c r="M11" s="153">
        <v>0</v>
      </c>
      <c r="N11" s="153">
        <v>2.0499999999999998</v>
      </c>
      <c r="O11" s="153">
        <v>0</v>
      </c>
      <c r="P11" s="153">
        <v>0</v>
      </c>
      <c r="Q11" s="153">
        <v>4.51</v>
      </c>
      <c r="R11" s="153">
        <v>1.0430999999999999</v>
      </c>
      <c r="S11" s="153">
        <v>0</v>
      </c>
      <c r="T11" s="153">
        <v>3</v>
      </c>
      <c r="U11" s="149">
        <v>0</v>
      </c>
      <c r="V11" s="153">
        <v>4.92</v>
      </c>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row>
    <row r="12" spans="1:244" ht="23.1" customHeight="1">
      <c r="A12" s="154">
        <v>2130101</v>
      </c>
      <c r="B12" s="155" t="s">
        <v>260</v>
      </c>
      <c r="C12" s="154" t="s">
        <v>258</v>
      </c>
      <c r="D12" s="153">
        <v>28.6431</v>
      </c>
      <c r="E12" s="153">
        <v>2.87</v>
      </c>
      <c r="F12" s="153">
        <v>1.23</v>
      </c>
      <c r="G12" s="153">
        <v>0.41</v>
      </c>
      <c r="H12" s="153">
        <v>0.82</v>
      </c>
      <c r="I12" s="153">
        <v>1.23</v>
      </c>
      <c r="J12" s="153">
        <v>0</v>
      </c>
      <c r="K12" s="153">
        <v>6.15</v>
      </c>
      <c r="L12" s="153">
        <v>0.41</v>
      </c>
      <c r="M12" s="153">
        <v>0</v>
      </c>
      <c r="N12" s="153">
        <v>2.0499999999999998</v>
      </c>
      <c r="O12" s="153">
        <v>0</v>
      </c>
      <c r="P12" s="153">
        <v>0</v>
      </c>
      <c r="Q12" s="153">
        <v>4.51</v>
      </c>
      <c r="R12" s="153">
        <v>1.0430999999999999</v>
      </c>
      <c r="S12" s="153">
        <v>0</v>
      </c>
      <c r="T12" s="153">
        <v>3</v>
      </c>
      <c r="U12" s="149">
        <v>0</v>
      </c>
      <c r="V12" s="153">
        <v>4.92</v>
      </c>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row>
    <row r="13" spans="1:244" ht="23.1" customHeight="1">
      <c r="A13" s="154"/>
      <c r="B13" s="155" t="s">
        <v>254</v>
      </c>
      <c r="C13" s="154" t="s">
        <v>255</v>
      </c>
      <c r="D13" s="153">
        <v>3.0424000000000002</v>
      </c>
      <c r="E13" s="153">
        <v>0</v>
      </c>
      <c r="F13" s="153">
        <v>0</v>
      </c>
      <c r="G13" s="153">
        <v>0</v>
      </c>
      <c r="H13" s="153">
        <v>0</v>
      </c>
      <c r="I13" s="153">
        <v>0</v>
      </c>
      <c r="J13" s="153">
        <v>0</v>
      </c>
      <c r="K13" s="153">
        <v>0</v>
      </c>
      <c r="L13" s="153">
        <v>0</v>
      </c>
      <c r="M13" s="153">
        <v>0</v>
      </c>
      <c r="N13" s="153">
        <v>0</v>
      </c>
      <c r="O13" s="153">
        <v>0</v>
      </c>
      <c r="P13" s="153">
        <v>0</v>
      </c>
      <c r="Q13" s="153">
        <v>0</v>
      </c>
      <c r="R13" s="153">
        <v>0</v>
      </c>
      <c r="S13" s="153">
        <v>0</v>
      </c>
      <c r="T13" s="153">
        <v>3</v>
      </c>
      <c r="U13" s="149">
        <v>0</v>
      </c>
      <c r="V13" s="153">
        <v>4.24E-2</v>
      </c>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row>
    <row r="14" spans="1:244" ht="23.1" customHeight="1">
      <c r="A14" s="154">
        <v>2130101</v>
      </c>
      <c r="B14" s="155" t="s">
        <v>261</v>
      </c>
      <c r="C14" s="154" t="s">
        <v>258</v>
      </c>
      <c r="D14" s="153">
        <v>3.0424000000000002</v>
      </c>
      <c r="E14" s="153">
        <v>0</v>
      </c>
      <c r="F14" s="153">
        <v>0</v>
      </c>
      <c r="G14" s="153">
        <v>0</v>
      </c>
      <c r="H14" s="153">
        <v>0</v>
      </c>
      <c r="I14" s="153">
        <v>0</v>
      </c>
      <c r="J14" s="153">
        <v>0</v>
      </c>
      <c r="K14" s="153">
        <v>0</v>
      </c>
      <c r="L14" s="153">
        <v>0</v>
      </c>
      <c r="M14" s="153">
        <v>0</v>
      </c>
      <c r="N14" s="153">
        <v>0</v>
      </c>
      <c r="O14" s="153">
        <v>0</v>
      </c>
      <c r="P14" s="153">
        <v>0</v>
      </c>
      <c r="Q14" s="153">
        <v>0</v>
      </c>
      <c r="R14" s="153">
        <v>0</v>
      </c>
      <c r="S14" s="153">
        <v>0</v>
      </c>
      <c r="T14" s="153">
        <v>3</v>
      </c>
      <c r="U14" s="149">
        <v>0</v>
      </c>
      <c r="V14" s="153">
        <v>4.24E-2</v>
      </c>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row>
    <row r="15" spans="1:244" ht="23.1" customHeight="1">
      <c r="A15" s="51"/>
      <c r="B15" s="51"/>
      <c r="C15" s="51"/>
      <c r="D15" s="51"/>
      <c r="E15" s="51"/>
      <c r="F15" s="51"/>
      <c r="G15" s="51"/>
      <c r="H15" s="51"/>
      <c r="I15" s="51"/>
      <c r="J15" s="51"/>
      <c r="K15" s="51"/>
      <c r="L15" s="52"/>
      <c r="M15" s="52"/>
      <c r="N15" s="52"/>
      <c r="O15" s="52"/>
      <c r="P15" s="52"/>
      <c r="Q15" s="52"/>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row>
    <row r="16" spans="1:244" ht="23.1"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row>
  </sheetData>
  <sheetProtection formatCells="0" formatColumns="0" formatRows="0"/>
  <mergeCells count="25">
    <mergeCell ref="S4:S6"/>
    <mergeCell ref="T4:T6"/>
    <mergeCell ref="U4:U6"/>
    <mergeCell ref="V4:V6"/>
    <mergeCell ref="N4:N6"/>
    <mergeCell ref="O4:O6"/>
    <mergeCell ref="P4:P6"/>
    <mergeCell ref="Q4:Q6"/>
    <mergeCell ref="R4:R6"/>
    <mergeCell ref="U1:V1"/>
    <mergeCell ref="A2:V2"/>
    <mergeCell ref="U3:V3"/>
    <mergeCell ref="A4:A6"/>
    <mergeCell ref="B4:B6"/>
    <mergeCell ref="C4:C6"/>
    <mergeCell ref="D4:D6"/>
    <mergeCell ref="E4:E6"/>
    <mergeCell ref="F4:F6"/>
    <mergeCell ref="G4:G6"/>
    <mergeCell ref="H4:H6"/>
    <mergeCell ref="I4:I6"/>
    <mergeCell ref="J4:J6"/>
    <mergeCell ref="K4:K6"/>
    <mergeCell ref="L4:L6"/>
    <mergeCell ref="M4:M6"/>
  </mergeCells>
  <phoneticPr fontId="0" type="noConversion"/>
  <printOptions horizontalCentered="1"/>
  <pageMargins left="0.39305555555555599" right="0.39305555555555599" top="0.47222222222222199" bottom="0.47222222222222199" header="0.35416666666666702" footer="0.31458333333333299"/>
  <pageSetup paperSize="9" scale="65"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9</vt:i4>
      </vt:variant>
    </vt:vector>
  </HeadingPairs>
  <TitlesOfParts>
    <vt:vector size="21" baseType="lpstr">
      <vt:lpstr>封面</vt:lpstr>
      <vt:lpstr>目录</vt:lpstr>
      <vt:lpstr>单位编报说明</vt:lpstr>
      <vt:lpstr>表1-部门预算收支总表（</vt:lpstr>
      <vt:lpstr>表2-收入预算总表</vt:lpstr>
      <vt:lpstr>表3-支出预算汇总表</vt:lpstr>
      <vt:lpstr>表4-支出预算分类总表</vt:lpstr>
      <vt:lpstr>表5-基本支出预算明细表—工资福利支出</vt:lpstr>
      <vt:lpstr>表6-基本支出预算明细表—商品和服务支出</vt:lpstr>
      <vt:lpstr>表7-基本支出预算明细表—对个人和家庭的补助</vt:lpstr>
      <vt:lpstr>表8-政府性基金拨款支出预算表</vt:lpstr>
      <vt:lpstr>表9-“三公”经费</vt:lpstr>
      <vt:lpstr>'表1-部门预算收支总表（'!Print_Area</vt:lpstr>
      <vt:lpstr>单位编报说明!Print_Area</vt:lpstr>
      <vt:lpstr>'表1-部门预算收支总表（'!Print_Titles</vt:lpstr>
      <vt:lpstr>'表2-收入预算总表'!Print_Titles</vt:lpstr>
      <vt:lpstr>'表4-支出预算分类总表'!Print_Titles</vt:lpstr>
      <vt:lpstr>'表5-基本支出预算明细表—工资福利支出'!Print_Titles</vt:lpstr>
      <vt:lpstr>'表6-基本支出预算明细表—商品和服务支出'!Print_Titles</vt:lpstr>
      <vt:lpstr>'表7-基本支出预算明细表—对个人和家庭的补助'!Print_Titles</vt:lpstr>
      <vt:lpstr>'表8-政府性基金拨款支出预算表'!Print_Titles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2018-05-03T07:54:39Z</cp:lastPrinted>
  <dcterms:created xsi:type="dcterms:W3CDTF">2017-09-19T01:54:00Z</dcterms:created>
  <dcterms:modified xsi:type="dcterms:W3CDTF">2018-05-11T02:43:04Z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266978</vt:i4>
  </property>
  <property fmtid="{D5CDD505-2E9C-101B-9397-08002B2CF9AE}" pid="3" name="KSOProductBuildVer">
    <vt:lpwstr>2052-10.1.0.7223</vt:lpwstr>
  </property>
</Properties>
</file>