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095" windowHeight="7335"/>
  </bookViews>
  <sheets>
    <sheet name="Sheet1" sheetId="2" r:id="rId1"/>
  </sheets>
  <definedNames>
    <definedName name="_xlnm._FilterDatabase" localSheetId="0" hidden="1">Sheet1!$A$2:$N$109</definedName>
  </definedNames>
  <calcPr calcId="124519"/>
</workbook>
</file>

<file path=xl/calcChain.xml><?xml version="1.0" encoding="utf-8"?>
<calcChain xmlns="http://schemas.openxmlformats.org/spreadsheetml/2006/main">
  <c r="J85" i="2"/>
  <c r="J84"/>
  <c r="J83"/>
  <c r="J109"/>
  <c r="J108"/>
  <c r="J107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75"/>
  <c r="J73"/>
  <c r="J72"/>
  <c r="J71"/>
  <c r="J70"/>
  <c r="J69"/>
  <c r="J67"/>
  <c r="J66"/>
  <c r="J63"/>
  <c r="J62"/>
  <c r="J61"/>
  <c r="J60"/>
  <c r="J59"/>
  <c r="J58"/>
  <c r="J57"/>
  <c r="J56"/>
  <c r="J54"/>
  <c r="J53"/>
  <c r="J50"/>
  <c r="J47"/>
  <c r="J44"/>
  <c r="J41"/>
  <c r="J39"/>
  <c r="J38"/>
  <c r="J36"/>
  <c r="J35"/>
  <c r="J33"/>
  <c r="J32"/>
  <c r="J31"/>
  <c r="J30"/>
  <c r="J29"/>
  <c r="J26"/>
  <c r="J20"/>
  <c r="J19"/>
  <c r="J9"/>
  <c r="J8"/>
  <c r="J7"/>
  <c r="J6"/>
  <c r="J23"/>
  <c r="J22"/>
  <c r="J5"/>
  <c r="J4"/>
  <c r="J3"/>
  <c r="J18"/>
  <c r="J17"/>
  <c r="J16"/>
  <c r="J14"/>
  <c r="J13"/>
  <c r="J12"/>
  <c r="J11"/>
  <c r="J10"/>
</calcChain>
</file>

<file path=xl/sharedStrings.xml><?xml version="1.0" encoding="utf-8"?>
<sst xmlns="http://schemas.openxmlformats.org/spreadsheetml/2006/main" count="684" uniqueCount="167">
  <si>
    <t>序号</t>
  </si>
  <si>
    <t>姓名</t>
  </si>
  <si>
    <t>性别</t>
  </si>
  <si>
    <t>招聘单位</t>
  </si>
  <si>
    <t>岗位名称</t>
  </si>
  <si>
    <t>岗位计划
（个）</t>
  </si>
  <si>
    <t>准考证号</t>
  </si>
  <si>
    <t>笔试成绩</t>
  </si>
  <si>
    <t>面试成绩</t>
  </si>
  <si>
    <t>综合成绩</t>
  </si>
  <si>
    <t>备注</t>
  </si>
  <si>
    <t>蔡香琳</t>
  </si>
  <si>
    <t>女</t>
  </si>
  <si>
    <t>岳阳市第十四中学</t>
  </si>
  <si>
    <t>高中语文教师</t>
  </si>
  <si>
    <t>111061500722</t>
  </si>
  <si>
    <t>111061500310</t>
  </si>
  <si>
    <t>111061500109</t>
  </si>
  <si>
    <t>敖欣敏</t>
  </si>
  <si>
    <t>岳阳市第十五中学</t>
  </si>
  <si>
    <t>高中语文教师1</t>
  </si>
  <si>
    <t>111061500508</t>
  </si>
  <si>
    <t>111061500414</t>
  </si>
  <si>
    <t>111061500503</t>
  </si>
  <si>
    <t>面试缺考</t>
  </si>
  <si>
    <t>潘颖</t>
  </si>
  <si>
    <t>高中语文教师2</t>
  </si>
  <si>
    <t>111061500114</t>
  </si>
  <si>
    <t>111061500520</t>
  </si>
  <si>
    <t>111061500807</t>
  </si>
  <si>
    <t>周娇</t>
  </si>
  <si>
    <t>岳阳市第一中学</t>
  </si>
  <si>
    <t>111061500312</t>
  </si>
  <si>
    <t>111061500615</t>
  </si>
  <si>
    <t>111061500626</t>
  </si>
  <si>
    <t>杨雪芳</t>
  </si>
  <si>
    <t>岳阳中学</t>
  </si>
  <si>
    <t>高中地理教师</t>
  </si>
  <si>
    <t>111061503010</t>
  </si>
  <si>
    <t>111061503023</t>
  </si>
  <si>
    <t>111061503006</t>
  </si>
  <si>
    <t>111061503111</t>
  </si>
  <si>
    <t>戴灿</t>
  </si>
  <si>
    <t>111061500217</t>
  </si>
  <si>
    <t>111061500229</t>
  </si>
  <si>
    <t>111061500602</t>
  </si>
  <si>
    <t>111061500628</t>
  </si>
  <si>
    <t>陈洪波</t>
  </si>
  <si>
    <t>男</t>
  </si>
  <si>
    <t>高中政治教师</t>
  </si>
  <si>
    <t>111061503407</t>
  </si>
  <si>
    <t>111061503412</t>
  </si>
  <si>
    <t>111061503327</t>
  </si>
  <si>
    <t>王云依</t>
  </si>
  <si>
    <t>高中生物教师</t>
  </si>
  <si>
    <t>公费师范生</t>
  </si>
  <si>
    <t>方籽妍</t>
  </si>
  <si>
    <t>高中数学教师</t>
  </si>
  <si>
    <t>朱悦</t>
  </si>
  <si>
    <t>董姣</t>
  </si>
  <si>
    <t>龙斌</t>
  </si>
  <si>
    <t>111061500911</t>
  </si>
  <si>
    <t>胡青</t>
  </si>
  <si>
    <t>111061501009</t>
  </si>
  <si>
    <t>111061500902</t>
  </si>
  <si>
    <t>111061500928</t>
  </si>
  <si>
    <t>111061501015</t>
  </si>
  <si>
    <t>111061501007</t>
  </si>
  <si>
    <t>刘亚璇</t>
  </si>
  <si>
    <t>111061502725</t>
  </si>
  <si>
    <t>111061502813</t>
  </si>
  <si>
    <t>111061502703</t>
  </si>
  <si>
    <t>邓阿林</t>
  </si>
  <si>
    <t>111061500925</t>
  </si>
  <si>
    <t>111061500929</t>
  </si>
  <si>
    <t>111061501012</t>
  </si>
  <si>
    <t>李成</t>
  </si>
  <si>
    <t>高中物理教师</t>
  </si>
  <si>
    <t>111061502509</t>
  </si>
  <si>
    <t>吴云</t>
  </si>
  <si>
    <t>111061502620</t>
  </si>
  <si>
    <t>111061502516</t>
  </si>
  <si>
    <t>庞红钰</t>
  </si>
  <si>
    <t>高中物理教师1</t>
  </si>
  <si>
    <t>111061502524</t>
  </si>
  <si>
    <t>111061502513</t>
  </si>
  <si>
    <t>111061502609</t>
  </si>
  <si>
    <t>李鑫波</t>
  </si>
  <si>
    <t>高中物理教师2</t>
  </si>
  <si>
    <t>111061502601</t>
  </si>
  <si>
    <t>111061502507</t>
  </si>
  <si>
    <t>唐佳程</t>
  </si>
  <si>
    <t>111061502529</t>
  </si>
  <si>
    <t>111061502616</t>
  </si>
  <si>
    <t>111061502502</t>
  </si>
  <si>
    <t>蔡建亮</t>
  </si>
  <si>
    <t>111061502526</t>
  </si>
  <si>
    <t>陈聪</t>
  </si>
  <si>
    <t>111061502626</t>
  </si>
  <si>
    <t>111061502623</t>
  </si>
  <si>
    <t>111061502527</t>
  </si>
  <si>
    <t>111061502607</t>
  </si>
  <si>
    <t>111061502512</t>
  </si>
  <si>
    <t>111061502530</t>
  </si>
  <si>
    <t>周韵琴</t>
  </si>
  <si>
    <t>冯钊</t>
  </si>
  <si>
    <t>高中化学教师</t>
  </si>
  <si>
    <t>111061502229</t>
  </si>
  <si>
    <t>111061502301</t>
  </si>
  <si>
    <t>111061502325</t>
  </si>
  <si>
    <t>胡湛</t>
  </si>
  <si>
    <t>111061502330</t>
  </si>
  <si>
    <t>111061502414</t>
  </si>
  <si>
    <t>111061502412</t>
  </si>
  <si>
    <t>刘瑞文</t>
  </si>
  <si>
    <t>肖嘉晨</t>
  </si>
  <si>
    <t>高中英语教师</t>
  </si>
  <si>
    <t>111061501629</t>
  </si>
  <si>
    <t>111061501819</t>
  </si>
  <si>
    <t>111061501101</t>
  </si>
  <si>
    <t>111061502113</t>
  </si>
  <si>
    <t>肖晓</t>
  </si>
  <si>
    <t>111061501601</t>
  </si>
  <si>
    <t>111061501701</t>
  </si>
  <si>
    <t>111061501613</t>
  </si>
  <si>
    <t>111061501107</t>
  </si>
  <si>
    <t>申思</t>
  </si>
  <si>
    <t>111061501407</t>
  </si>
  <si>
    <t>111061501208</t>
  </si>
  <si>
    <t>李嘉俊</t>
  </si>
  <si>
    <t>岳阳市第一职业中等专业学校</t>
  </si>
  <si>
    <t>机械专业教师</t>
  </si>
  <si>
    <t>111061503612</t>
  </si>
  <si>
    <t>111061503613</t>
  </si>
  <si>
    <t>吴婧</t>
  </si>
  <si>
    <t>学前教育教师</t>
  </si>
  <si>
    <t>111061504016</t>
  </si>
  <si>
    <t>111061504202</t>
  </si>
  <si>
    <t>111061504215</t>
  </si>
  <si>
    <t>财会教师</t>
  </si>
  <si>
    <t>111061504916</t>
  </si>
  <si>
    <t>周欣</t>
  </si>
  <si>
    <t>111061505002</t>
  </si>
  <si>
    <t>111061505001</t>
  </si>
  <si>
    <t>翟强</t>
  </si>
  <si>
    <t>电子专业教师</t>
  </si>
  <si>
    <t>111061503508</t>
  </si>
  <si>
    <t>111061503513</t>
  </si>
  <si>
    <t>111061503504</t>
  </si>
  <si>
    <t>陈静</t>
  </si>
  <si>
    <t>岳阳市特殊教育学校</t>
  </si>
  <si>
    <t>音乐教师</t>
  </si>
  <si>
    <t>111061504522</t>
  </si>
  <si>
    <t>111061504615</t>
  </si>
  <si>
    <t>111061504527</t>
  </si>
  <si>
    <t>卿芳</t>
  </si>
  <si>
    <t>特殊教育教师</t>
  </si>
  <si>
    <t>111061503827</t>
  </si>
  <si>
    <t>111061503803</t>
  </si>
  <si>
    <t>111061503914</t>
  </si>
  <si>
    <t>彭晓萸</t>
  </si>
  <si>
    <t>高中心理健康教师</t>
  </si>
  <si>
    <t>2024年岳阳市教育体育局直属学校公开招聘教师（部属师范大学公费师范毕业生）
综合成绩及入围体检人员名单</t>
    <phoneticPr fontId="11" type="noConversion"/>
  </si>
  <si>
    <t>是否入围体检</t>
    <phoneticPr fontId="11" type="noConversion"/>
  </si>
  <si>
    <t>是</t>
    <phoneticPr fontId="11" type="noConversion"/>
  </si>
  <si>
    <t>否</t>
    <phoneticPr fontId="11" type="noConversion"/>
  </si>
  <si>
    <t>***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</si>
</sst>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0.00_ "/>
  </numFmts>
  <fonts count="12">
    <font>
      <sz val="12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SimSun"/>
      <charset val="134"/>
    </font>
    <font>
      <sz val="10"/>
      <color rgb="FFFF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 applyNumberFormat="1"/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/>
    <xf numFmtId="0" fontId="4" fillId="0" borderId="0" xfId="0" applyNumberFormat="1" applyFont="1"/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/>
    <xf numFmtId="0" fontId="5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0"/>
  <sheetViews>
    <sheetView tabSelected="1" workbookViewId="0">
      <selection activeCell="O8" sqref="O8"/>
    </sheetView>
  </sheetViews>
  <sheetFormatPr defaultRowHeight="14.25"/>
  <cols>
    <col min="2" max="2" width="11.875" customWidth="1"/>
    <col min="5" max="5" width="16.25" customWidth="1"/>
    <col min="6" max="6" width="13" customWidth="1"/>
    <col min="12" max="12" width="6.25" customWidth="1"/>
  </cols>
  <sheetData>
    <row r="1" spans="1:14" ht="75.75" customHeight="1">
      <c r="A1" s="44" t="s">
        <v>162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4" s="3" customFormat="1" ht="33" customHeight="1">
      <c r="A2" s="1" t="s">
        <v>0</v>
      </c>
      <c r="B2" s="1" t="s">
        <v>6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7</v>
      </c>
      <c r="I2" s="1" t="s">
        <v>8</v>
      </c>
      <c r="J2" s="2" t="s">
        <v>9</v>
      </c>
      <c r="K2" s="2" t="s">
        <v>163</v>
      </c>
      <c r="L2" s="1" t="s">
        <v>10</v>
      </c>
    </row>
    <row r="3" spans="1:14" s="13" customFormat="1" ht="33" customHeight="1">
      <c r="A3" s="4">
        <v>1</v>
      </c>
      <c r="B3" s="8" t="s">
        <v>32</v>
      </c>
      <c r="C3" s="5" t="s">
        <v>30</v>
      </c>
      <c r="D3" s="6" t="s">
        <v>12</v>
      </c>
      <c r="E3" s="19" t="s">
        <v>31</v>
      </c>
      <c r="F3" s="20" t="s">
        <v>14</v>
      </c>
      <c r="G3" s="7">
        <v>1</v>
      </c>
      <c r="H3" s="9">
        <v>78</v>
      </c>
      <c r="I3" s="10">
        <v>80.66</v>
      </c>
      <c r="J3" s="11">
        <f t="shared" ref="J3:J10" si="0">H3*0.5+I3*0.5</f>
        <v>79.33</v>
      </c>
      <c r="K3" s="11" t="s">
        <v>164</v>
      </c>
      <c r="L3" s="12"/>
    </row>
    <row r="4" spans="1:14" s="18" customFormat="1" ht="33" customHeight="1">
      <c r="A4" s="4">
        <v>2</v>
      </c>
      <c r="B4" s="8" t="s">
        <v>33</v>
      </c>
      <c r="C4" s="5" t="s">
        <v>166</v>
      </c>
      <c r="D4" s="21" t="s">
        <v>12</v>
      </c>
      <c r="E4" s="19" t="s">
        <v>31</v>
      </c>
      <c r="F4" s="20" t="s">
        <v>14</v>
      </c>
      <c r="G4" s="7">
        <v>1</v>
      </c>
      <c r="H4" s="9">
        <v>79.33</v>
      </c>
      <c r="I4" s="10">
        <v>78.400000000000006</v>
      </c>
      <c r="J4" s="11">
        <f t="shared" si="0"/>
        <v>78.865000000000009</v>
      </c>
      <c r="K4" s="11" t="s">
        <v>165</v>
      </c>
      <c r="L4" s="12"/>
      <c r="M4" s="13"/>
      <c r="N4" s="13"/>
    </row>
    <row r="5" spans="1:14" s="13" customFormat="1" ht="33" customHeight="1">
      <c r="A5" s="4">
        <v>3</v>
      </c>
      <c r="B5" s="8" t="s">
        <v>34</v>
      </c>
      <c r="C5" s="5" t="s">
        <v>166</v>
      </c>
      <c r="D5" s="6" t="s">
        <v>12</v>
      </c>
      <c r="E5" s="19" t="s">
        <v>31</v>
      </c>
      <c r="F5" s="20" t="s">
        <v>14</v>
      </c>
      <c r="G5" s="7">
        <v>1</v>
      </c>
      <c r="H5" s="9">
        <v>77.67</v>
      </c>
      <c r="I5" s="10">
        <v>79.2</v>
      </c>
      <c r="J5" s="11">
        <f t="shared" si="0"/>
        <v>78.435000000000002</v>
      </c>
      <c r="K5" s="11" t="s">
        <v>165</v>
      </c>
      <c r="L5" s="12"/>
    </row>
    <row r="6" spans="1:14" s="18" customFormat="1" ht="33" customHeight="1">
      <c r="A6" s="4">
        <v>4</v>
      </c>
      <c r="B6" s="8" t="s">
        <v>43</v>
      </c>
      <c r="C6" s="16" t="s">
        <v>42</v>
      </c>
      <c r="D6" s="6" t="s">
        <v>12</v>
      </c>
      <c r="E6" s="6" t="s">
        <v>36</v>
      </c>
      <c r="F6" s="20" t="s">
        <v>14</v>
      </c>
      <c r="G6" s="7">
        <v>1</v>
      </c>
      <c r="H6" s="9">
        <v>76</v>
      </c>
      <c r="I6" s="10">
        <v>79.92</v>
      </c>
      <c r="J6" s="11">
        <f t="shared" si="0"/>
        <v>77.960000000000008</v>
      </c>
      <c r="K6" s="11" t="s">
        <v>164</v>
      </c>
      <c r="L6" s="26"/>
      <c r="M6" s="15"/>
      <c r="N6" s="15"/>
    </row>
    <row r="7" spans="1:14" s="18" customFormat="1" ht="33" customHeight="1">
      <c r="A7" s="4">
        <v>5</v>
      </c>
      <c r="B7" s="8" t="s">
        <v>44</v>
      </c>
      <c r="C7" s="5" t="s">
        <v>166</v>
      </c>
      <c r="D7" s="6" t="s">
        <v>12</v>
      </c>
      <c r="E7" s="6" t="s">
        <v>36</v>
      </c>
      <c r="F7" s="20" t="s">
        <v>14</v>
      </c>
      <c r="G7" s="7">
        <v>1</v>
      </c>
      <c r="H7" s="9">
        <v>75</v>
      </c>
      <c r="I7" s="10">
        <v>79.459999999999994</v>
      </c>
      <c r="J7" s="11">
        <f t="shared" si="0"/>
        <v>77.22999999999999</v>
      </c>
      <c r="K7" s="11" t="s">
        <v>165</v>
      </c>
      <c r="L7" s="26"/>
      <c r="M7" s="15"/>
      <c r="N7" s="15"/>
    </row>
    <row r="8" spans="1:14" s="18" customFormat="1" ht="33" customHeight="1">
      <c r="A8" s="4">
        <v>6</v>
      </c>
      <c r="B8" s="8" t="s">
        <v>45</v>
      </c>
      <c r="C8" s="5" t="s">
        <v>166</v>
      </c>
      <c r="D8" s="6" t="s">
        <v>12</v>
      </c>
      <c r="E8" s="6" t="s">
        <v>36</v>
      </c>
      <c r="F8" s="20" t="s">
        <v>14</v>
      </c>
      <c r="G8" s="7">
        <v>1</v>
      </c>
      <c r="H8" s="9">
        <v>74.67</v>
      </c>
      <c r="I8" s="10">
        <v>78.760000000000005</v>
      </c>
      <c r="J8" s="11">
        <f t="shared" si="0"/>
        <v>76.715000000000003</v>
      </c>
      <c r="K8" s="11" t="s">
        <v>165</v>
      </c>
      <c r="L8" s="12"/>
      <c r="M8" s="13"/>
      <c r="N8" s="13"/>
    </row>
    <row r="9" spans="1:14" s="18" customFormat="1" ht="33" customHeight="1">
      <c r="A9" s="4">
        <v>7</v>
      </c>
      <c r="B9" s="8" t="s">
        <v>46</v>
      </c>
      <c r="C9" s="5" t="s">
        <v>166</v>
      </c>
      <c r="D9" s="6" t="s">
        <v>12</v>
      </c>
      <c r="E9" s="6" t="s">
        <v>36</v>
      </c>
      <c r="F9" s="20" t="s">
        <v>14</v>
      </c>
      <c r="G9" s="7">
        <v>1</v>
      </c>
      <c r="H9" s="9">
        <v>74.67</v>
      </c>
      <c r="I9" s="10">
        <v>78.08</v>
      </c>
      <c r="J9" s="11">
        <f t="shared" si="0"/>
        <v>76.375</v>
      </c>
      <c r="K9" s="11" t="s">
        <v>165</v>
      </c>
      <c r="L9" s="12"/>
      <c r="M9" s="13"/>
      <c r="N9" s="13"/>
    </row>
    <row r="10" spans="1:14" s="13" customFormat="1" ht="33" customHeight="1">
      <c r="A10" s="4">
        <v>8</v>
      </c>
      <c r="B10" s="8" t="s">
        <v>15</v>
      </c>
      <c r="C10" s="5" t="s">
        <v>11</v>
      </c>
      <c r="D10" s="6" t="s">
        <v>12</v>
      </c>
      <c r="E10" s="6" t="s">
        <v>13</v>
      </c>
      <c r="F10" s="6" t="s">
        <v>14</v>
      </c>
      <c r="G10" s="7">
        <v>1</v>
      </c>
      <c r="H10" s="9">
        <v>80</v>
      </c>
      <c r="I10" s="10">
        <v>82.18</v>
      </c>
      <c r="J10" s="11">
        <f t="shared" si="0"/>
        <v>81.09</v>
      </c>
      <c r="K10" s="11" t="s">
        <v>164</v>
      </c>
      <c r="L10" s="12"/>
    </row>
    <row r="11" spans="1:14" s="13" customFormat="1" ht="33" customHeight="1">
      <c r="A11" s="4">
        <v>9</v>
      </c>
      <c r="B11" s="8" t="s">
        <v>16</v>
      </c>
      <c r="C11" s="5" t="s">
        <v>166</v>
      </c>
      <c r="D11" s="6" t="s">
        <v>12</v>
      </c>
      <c r="E11" s="6" t="s">
        <v>13</v>
      </c>
      <c r="F11" s="6" t="s">
        <v>14</v>
      </c>
      <c r="G11" s="7">
        <v>1</v>
      </c>
      <c r="H11" s="9">
        <v>75.33</v>
      </c>
      <c r="I11" s="10">
        <v>81.599999999999994</v>
      </c>
      <c r="J11" s="11">
        <f t="shared" ref="J11:J20" si="1">H11*0.5+I11*0.5</f>
        <v>78.465000000000003</v>
      </c>
      <c r="K11" s="11" t="s">
        <v>165</v>
      </c>
      <c r="L11" s="12"/>
    </row>
    <row r="12" spans="1:14" s="13" customFormat="1" ht="33" customHeight="1">
      <c r="A12" s="4">
        <v>10</v>
      </c>
      <c r="B12" s="8" t="s">
        <v>17</v>
      </c>
      <c r="C12" s="5" t="s">
        <v>166</v>
      </c>
      <c r="D12" s="6" t="s">
        <v>12</v>
      </c>
      <c r="E12" s="6" t="s">
        <v>13</v>
      </c>
      <c r="F12" s="6" t="s">
        <v>14</v>
      </c>
      <c r="G12" s="7">
        <v>1</v>
      </c>
      <c r="H12" s="9">
        <v>75.67</v>
      </c>
      <c r="I12" s="10">
        <v>77.8</v>
      </c>
      <c r="J12" s="11">
        <f t="shared" si="1"/>
        <v>76.734999999999999</v>
      </c>
      <c r="K12" s="11" t="s">
        <v>165</v>
      </c>
      <c r="L12" s="12"/>
    </row>
    <row r="13" spans="1:14" s="15" customFormat="1" ht="33" customHeight="1">
      <c r="A13" s="4">
        <v>11</v>
      </c>
      <c r="B13" s="8" t="s">
        <v>21</v>
      </c>
      <c r="C13" s="14" t="s">
        <v>18</v>
      </c>
      <c r="D13" s="14" t="s">
        <v>12</v>
      </c>
      <c r="E13" s="5" t="s">
        <v>19</v>
      </c>
      <c r="F13" s="14" t="s">
        <v>20</v>
      </c>
      <c r="G13" s="7">
        <v>1</v>
      </c>
      <c r="H13" s="9">
        <v>77.33</v>
      </c>
      <c r="I13" s="10">
        <v>76.44</v>
      </c>
      <c r="J13" s="11">
        <f t="shared" si="1"/>
        <v>76.884999999999991</v>
      </c>
      <c r="K13" s="11" t="s">
        <v>164</v>
      </c>
      <c r="L13" s="12"/>
      <c r="M13" s="13"/>
      <c r="N13" s="13"/>
    </row>
    <row r="14" spans="1:14" s="15" customFormat="1" ht="33" customHeight="1">
      <c r="A14" s="4">
        <v>12</v>
      </c>
      <c r="B14" s="8" t="s">
        <v>22</v>
      </c>
      <c r="C14" s="5" t="s">
        <v>166</v>
      </c>
      <c r="D14" s="14" t="s">
        <v>12</v>
      </c>
      <c r="E14" s="5" t="s">
        <v>19</v>
      </c>
      <c r="F14" s="14" t="s">
        <v>20</v>
      </c>
      <c r="G14" s="7">
        <v>1</v>
      </c>
      <c r="H14" s="9">
        <v>74.67</v>
      </c>
      <c r="I14" s="10">
        <v>78.599999999999994</v>
      </c>
      <c r="J14" s="11">
        <f t="shared" si="1"/>
        <v>76.634999999999991</v>
      </c>
      <c r="K14" s="11" t="s">
        <v>165</v>
      </c>
      <c r="L14" s="12"/>
      <c r="M14" s="13"/>
      <c r="N14" s="13"/>
    </row>
    <row r="15" spans="1:14" s="13" customFormat="1" ht="33" customHeight="1">
      <c r="A15" s="4">
        <v>13</v>
      </c>
      <c r="B15" s="8" t="s">
        <v>23</v>
      </c>
      <c r="C15" s="5" t="s">
        <v>166</v>
      </c>
      <c r="D15" s="14" t="s">
        <v>12</v>
      </c>
      <c r="E15" s="5" t="s">
        <v>19</v>
      </c>
      <c r="F15" s="14" t="s">
        <v>20</v>
      </c>
      <c r="G15" s="7">
        <v>1</v>
      </c>
      <c r="H15" s="9">
        <v>75.33</v>
      </c>
      <c r="I15" s="10">
        <v>0</v>
      </c>
      <c r="J15" s="10" t="s">
        <v>24</v>
      </c>
      <c r="K15" s="11" t="s">
        <v>165</v>
      </c>
      <c r="L15" s="12"/>
    </row>
    <row r="16" spans="1:14" s="13" customFormat="1" ht="33" customHeight="1">
      <c r="A16" s="4">
        <v>14</v>
      </c>
      <c r="B16" s="8" t="s">
        <v>27</v>
      </c>
      <c r="C16" s="14" t="s">
        <v>25</v>
      </c>
      <c r="D16" s="14" t="s">
        <v>12</v>
      </c>
      <c r="E16" s="5" t="s">
        <v>19</v>
      </c>
      <c r="F16" s="16" t="s">
        <v>26</v>
      </c>
      <c r="G16" s="7">
        <v>1</v>
      </c>
      <c r="H16" s="9">
        <v>79.33</v>
      </c>
      <c r="I16" s="10">
        <v>83.1</v>
      </c>
      <c r="J16" s="11">
        <f t="shared" si="1"/>
        <v>81.215000000000003</v>
      </c>
      <c r="K16" s="11" t="s">
        <v>164</v>
      </c>
      <c r="L16" s="12"/>
    </row>
    <row r="17" spans="1:14" s="13" customFormat="1" ht="33" customHeight="1">
      <c r="A17" s="4">
        <v>15</v>
      </c>
      <c r="B17" s="8" t="s">
        <v>28</v>
      </c>
      <c r="C17" s="5" t="s">
        <v>166</v>
      </c>
      <c r="D17" s="14" t="s">
        <v>12</v>
      </c>
      <c r="E17" s="5" t="s">
        <v>19</v>
      </c>
      <c r="F17" s="14" t="s">
        <v>26</v>
      </c>
      <c r="G17" s="7">
        <v>1</v>
      </c>
      <c r="H17" s="9">
        <v>79.67</v>
      </c>
      <c r="I17" s="10">
        <v>78.36</v>
      </c>
      <c r="J17" s="11">
        <f t="shared" si="1"/>
        <v>79.015000000000001</v>
      </c>
      <c r="K17" s="11" t="s">
        <v>165</v>
      </c>
      <c r="L17" s="17"/>
      <c r="M17" s="18"/>
      <c r="N17" s="18"/>
    </row>
    <row r="18" spans="1:14" s="13" customFormat="1" ht="33" customHeight="1">
      <c r="A18" s="4">
        <v>16</v>
      </c>
      <c r="B18" s="8" t="s">
        <v>29</v>
      </c>
      <c r="C18" s="5" t="s">
        <v>166</v>
      </c>
      <c r="D18" s="14" t="s">
        <v>12</v>
      </c>
      <c r="E18" s="5" t="s">
        <v>19</v>
      </c>
      <c r="F18" s="14" t="s">
        <v>26</v>
      </c>
      <c r="G18" s="7">
        <v>1</v>
      </c>
      <c r="H18" s="9">
        <v>73.67</v>
      </c>
      <c r="I18" s="10">
        <v>82.88</v>
      </c>
      <c r="J18" s="11">
        <f t="shared" si="1"/>
        <v>78.275000000000006</v>
      </c>
      <c r="K18" s="11" t="s">
        <v>165</v>
      </c>
      <c r="L18" s="17"/>
      <c r="M18" s="18"/>
      <c r="N18" s="18"/>
    </row>
    <row r="19" spans="1:14" s="18" customFormat="1" ht="33" customHeight="1">
      <c r="A19" s="4">
        <v>17</v>
      </c>
      <c r="B19" s="24" t="s">
        <v>50</v>
      </c>
      <c r="C19" s="16" t="s">
        <v>47</v>
      </c>
      <c r="D19" s="6" t="s">
        <v>48</v>
      </c>
      <c r="E19" s="6" t="s">
        <v>36</v>
      </c>
      <c r="F19" s="6" t="s">
        <v>49</v>
      </c>
      <c r="G19" s="7">
        <v>1</v>
      </c>
      <c r="H19" s="9">
        <v>77.5</v>
      </c>
      <c r="I19" s="10">
        <v>80.959999999999994</v>
      </c>
      <c r="J19" s="11">
        <f t="shared" si="1"/>
        <v>79.22999999999999</v>
      </c>
      <c r="K19" s="11" t="s">
        <v>164</v>
      </c>
      <c r="L19" s="17"/>
    </row>
    <row r="20" spans="1:14" s="18" customFormat="1" ht="33" customHeight="1">
      <c r="A20" s="4">
        <v>18</v>
      </c>
      <c r="B20" s="24" t="s">
        <v>51</v>
      </c>
      <c r="C20" s="5" t="s">
        <v>166</v>
      </c>
      <c r="D20" s="6" t="s">
        <v>12</v>
      </c>
      <c r="E20" s="6" t="s">
        <v>36</v>
      </c>
      <c r="F20" s="6" t="s">
        <v>49</v>
      </c>
      <c r="G20" s="7">
        <v>1</v>
      </c>
      <c r="H20" s="9">
        <v>74.5</v>
      </c>
      <c r="I20" s="10">
        <v>78.959999999999994</v>
      </c>
      <c r="J20" s="11">
        <f t="shared" si="1"/>
        <v>76.72999999999999</v>
      </c>
      <c r="K20" s="11" t="s">
        <v>165</v>
      </c>
      <c r="L20" s="17"/>
    </row>
    <row r="21" spans="1:14" s="18" customFormat="1" ht="33" customHeight="1">
      <c r="A21" s="4">
        <v>19</v>
      </c>
      <c r="B21" s="24" t="s">
        <v>52</v>
      </c>
      <c r="C21" s="5" t="s">
        <v>166</v>
      </c>
      <c r="D21" s="6" t="s">
        <v>12</v>
      </c>
      <c r="E21" s="6" t="s">
        <v>36</v>
      </c>
      <c r="F21" s="6" t="s">
        <v>49</v>
      </c>
      <c r="G21" s="7">
        <v>1</v>
      </c>
      <c r="H21" s="9">
        <v>71.5</v>
      </c>
      <c r="I21" s="10">
        <v>0</v>
      </c>
      <c r="J21" s="10" t="s">
        <v>24</v>
      </c>
      <c r="K21" s="11" t="s">
        <v>165</v>
      </c>
      <c r="L21" s="17"/>
    </row>
    <row r="22" spans="1:14" s="18" customFormat="1" ht="33" customHeight="1">
      <c r="A22" s="4">
        <v>20</v>
      </c>
      <c r="B22" s="25" t="s">
        <v>38</v>
      </c>
      <c r="C22" s="16" t="s">
        <v>35</v>
      </c>
      <c r="D22" s="23" t="s">
        <v>12</v>
      </c>
      <c r="E22" s="6" t="s">
        <v>36</v>
      </c>
      <c r="F22" s="24" t="s">
        <v>37</v>
      </c>
      <c r="G22" s="7">
        <v>1</v>
      </c>
      <c r="H22" s="9">
        <v>89</v>
      </c>
      <c r="I22" s="10">
        <v>78.540000000000006</v>
      </c>
      <c r="J22" s="11">
        <f>H22*0.5+I22*0.5</f>
        <v>83.77000000000001</v>
      </c>
      <c r="K22" s="11" t="s">
        <v>164</v>
      </c>
      <c r="L22" s="17"/>
    </row>
    <row r="23" spans="1:14" s="18" customFormat="1" ht="33" customHeight="1">
      <c r="A23" s="4">
        <v>21</v>
      </c>
      <c r="B23" s="25" t="s">
        <v>39</v>
      </c>
      <c r="C23" s="5" t="s">
        <v>166</v>
      </c>
      <c r="D23" s="23" t="s">
        <v>12</v>
      </c>
      <c r="E23" s="6" t="s">
        <v>36</v>
      </c>
      <c r="F23" s="24" t="s">
        <v>37</v>
      </c>
      <c r="G23" s="7">
        <v>1</v>
      </c>
      <c r="H23" s="9">
        <v>87</v>
      </c>
      <c r="I23" s="10">
        <v>80.02</v>
      </c>
      <c r="J23" s="11">
        <f>H23*0.5+I23*0.5</f>
        <v>83.509999999999991</v>
      </c>
      <c r="K23" s="11" t="s">
        <v>165</v>
      </c>
      <c r="L23" s="17"/>
    </row>
    <row r="24" spans="1:14" s="18" customFormat="1" ht="33" customHeight="1">
      <c r="A24" s="4">
        <v>22</v>
      </c>
      <c r="B24" s="25" t="s">
        <v>40</v>
      </c>
      <c r="C24" s="5" t="s">
        <v>166</v>
      </c>
      <c r="D24" s="23" t="s">
        <v>12</v>
      </c>
      <c r="E24" s="6" t="s">
        <v>36</v>
      </c>
      <c r="F24" s="24" t="s">
        <v>37</v>
      </c>
      <c r="G24" s="7">
        <v>1</v>
      </c>
      <c r="H24" s="9">
        <v>85.5</v>
      </c>
      <c r="I24" s="10">
        <v>0</v>
      </c>
      <c r="J24" s="10" t="s">
        <v>24</v>
      </c>
      <c r="K24" s="11" t="s">
        <v>165</v>
      </c>
      <c r="L24" s="17"/>
    </row>
    <row r="25" spans="1:14" s="18" customFormat="1" ht="33" customHeight="1">
      <c r="A25" s="4">
        <v>23</v>
      </c>
      <c r="B25" s="25" t="s">
        <v>41</v>
      </c>
      <c r="C25" s="5" t="s">
        <v>166</v>
      </c>
      <c r="D25" s="23" t="s">
        <v>12</v>
      </c>
      <c r="E25" s="6" t="s">
        <v>36</v>
      </c>
      <c r="F25" s="24" t="s">
        <v>37</v>
      </c>
      <c r="G25" s="7">
        <v>1</v>
      </c>
      <c r="H25" s="9">
        <v>85.5</v>
      </c>
      <c r="I25" s="10">
        <v>0</v>
      </c>
      <c r="J25" s="10" t="s">
        <v>24</v>
      </c>
      <c r="K25" s="11" t="s">
        <v>165</v>
      </c>
      <c r="L25" s="17"/>
    </row>
    <row r="26" spans="1:14" s="18" customFormat="1" ht="33" customHeight="1">
      <c r="A26" s="4">
        <v>24</v>
      </c>
      <c r="B26" s="28">
        <v>20240714013</v>
      </c>
      <c r="C26" s="6" t="s">
        <v>160</v>
      </c>
      <c r="D26" s="6" t="s">
        <v>12</v>
      </c>
      <c r="E26" s="27" t="s">
        <v>31</v>
      </c>
      <c r="F26" s="6" t="s">
        <v>161</v>
      </c>
      <c r="G26" s="7">
        <v>1</v>
      </c>
      <c r="H26" s="9">
        <v>0</v>
      </c>
      <c r="I26" s="10">
        <v>82.14</v>
      </c>
      <c r="J26" s="29">
        <f>I26</f>
        <v>82.14</v>
      </c>
      <c r="K26" s="11" t="s">
        <v>164</v>
      </c>
      <c r="L26" s="6" t="s">
        <v>55</v>
      </c>
    </row>
    <row r="27" spans="1:14" s="18" customFormat="1" ht="33" customHeight="1">
      <c r="A27" s="4">
        <v>25</v>
      </c>
      <c r="B27" s="28">
        <v>20240714014</v>
      </c>
      <c r="C27" s="5" t="s">
        <v>166</v>
      </c>
      <c r="D27" s="6" t="s">
        <v>12</v>
      </c>
      <c r="E27" s="27" t="s">
        <v>31</v>
      </c>
      <c r="F27" s="6" t="s">
        <v>161</v>
      </c>
      <c r="G27" s="7">
        <v>1</v>
      </c>
      <c r="H27" s="9">
        <v>0</v>
      </c>
      <c r="I27" s="10">
        <v>0</v>
      </c>
      <c r="J27" s="10" t="s">
        <v>24</v>
      </c>
      <c r="K27" s="11" t="s">
        <v>165</v>
      </c>
      <c r="L27" s="6" t="s">
        <v>55</v>
      </c>
    </row>
    <row r="28" spans="1:14" s="18" customFormat="1" ht="33" customHeight="1">
      <c r="A28" s="4">
        <v>26</v>
      </c>
      <c r="B28" s="33">
        <v>20240714015</v>
      </c>
      <c r="C28" s="5" t="s">
        <v>166</v>
      </c>
      <c r="D28" s="30" t="s">
        <v>12</v>
      </c>
      <c r="E28" s="31" t="s">
        <v>31</v>
      </c>
      <c r="F28" s="30" t="s">
        <v>161</v>
      </c>
      <c r="G28" s="32">
        <v>1</v>
      </c>
      <c r="H28" s="34">
        <v>0</v>
      </c>
      <c r="I28" s="35">
        <v>0</v>
      </c>
      <c r="J28" s="10" t="s">
        <v>24</v>
      </c>
      <c r="K28" s="11" t="s">
        <v>165</v>
      </c>
      <c r="L28" s="30" t="s">
        <v>55</v>
      </c>
    </row>
    <row r="29" spans="1:14" s="18" customFormat="1" ht="33" customHeight="1">
      <c r="A29" s="4">
        <v>27</v>
      </c>
      <c r="B29" s="36" t="s">
        <v>61</v>
      </c>
      <c r="C29" s="22" t="s">
        <v>60</v>
      </c>
      <c r="D29" s="22" t="s">
        <v>48</v>
      </c>
      <c r="E29" s="14" t="s">
        <v>31</v>
      </c>
      <c r="F29" s="14" t="s">
        <v>57</v>
      </c>
      <c r="G29" s="14">
        <v>2</v>
      </c>
      <c r="H29" s="37">
        <v>98.67</v>
      </c>
      <c r="I29" s="37">
        <v>83.92</v>
      </c>
      <c r="J29" s="29">
        <f>H29*0.5+I29*0.5</f>
        <v>91.295000000000002</v>
      </c>
      <c r="K29" s="11" t="s">
        <v>164</v>
      </c>
      <c r="L29" s="38"/>
    </row>
    <row r="30" spans="1:14" s="18" customFormat="1" ht="33" customHeight="1">
      <c r="A30" s="4">
        <v>28</v>
      </c>
      <c r="B30" s="36" t="s">
        <v>63</v>
      </c>
      <c r="C30" s="22" t="s">
        <v>62</v>
      </c>
      <c r="D30" s="5" t="s">
        <v>12</v>
      </c>
      <c r="E30" s="14" t="s">
        <v>31</v>
      </c>
      <c r="F30" s="14" t="s">
        <v>57</v>
      </c>
      <c r="G30" s="14">
        <v>2</v>
      </c>
      <c r="H30" s="37">
        <v>98.67</v>
      </c>
      <c r="I30" s="37">
        <v>80.680000000000007</v>
      </c>
      <c r="J30" s="29">
        <f t="shared" ref="J30:J39" si="2">H30*0.5+I30*0.5</f>
        <v>89.675000000000011</v>
      </c>
      <c r="K30" s="11" t="s">
        <v>164</v>
      </c>
      <c r="L30" s="38"/>
    </row>
    <row r="31" spans="1:14" s="18" customFormat="1" ht="33" customHeight="1">
      <c r="A31" s="4">
        <v>29</v>
      </c>
      <c r="B31" s="36" t="s">
        <v>64</v>
      </c>
      <c r="C31" s="5" t="s">
        <v>166</v>
      </c>
      <c r="D31" s="22" t="s">
        <v>48</v>
      </c>
      <c r="E31" s="14" t="s">
        <v>31</v>
      </c>
      <c r="F31" s="14" t="s">
        <v>57</v>
      </c>
      <c r="G31" s="14">
        <v>2</v>
      </c>
      <c r="H31" s="37">
        <v>92</v>
      </c>
      <c r="I31" s="37">
        <v>83.66</v>
      </c>
      <c r="J31" s="29">
        <f t="shared" si="2"/>
        <v>87.83</v>
      </c>
      <c r="K31" s="11" t="s">
        <v>165</v>
      </c>
      <c r="L31" s="38"/>
    </row>
    <row r="32" spans="1:14" s="18" customFormat="1" ht="33" customHeight="1">
      <c r="A32" s="4">
        <v>30</v>
      </c>
      <c r="B32" s="36" t="s">
        <v>65</v>
      </c>
      <c r="C32" s="5" t="s">
        <v>166</v>
      </c>
      <c r="D32" s="22" t="s">
        <v>48</v>
      </c>
      <c r="E32" s="14" t="s">
        <v>31</v>
      </c>
      <c r="F32" s="14" t="s">
        <v>57</v>
      </c>
      <c r="G32" s="14">
        <v>2</v>
      </c>
      <c r="H32" s="37">
        <v>90</v>
      </c>
      <c r="I32" s="37">
        <v>82.96</v>
      </c>
      <c r="J32" s="29">
        <f t="shared" si="2"/>
        <v>86.47999999999999</v>
      </c>
      <c r="K32" s="11" t="s">
        <v>165</v>
      </c>
      <c r="L32" s="38"/>
    </row>
    <row r="33" spans="1:12" s="18" customFormat="1" ht="33" customHeight="1">
      <c r="A33" s="4">
        <v>31</v>
      </c>
      <c r="B33" s="36" t="s">
        <v>66</v>
      </c>
      <c r="C33" s="5" t="s">
        <v>166</v>
      </c>
      <c r="D33" s="22" t="s">
        <v>12</v>
      </c>
      <c r="E33" s="14" t="s">
        <v>31</v>
      </c>
      <c r="F33" s="14" t="s">
        <v>57</v>
      </c>
      <c r="G33" s="14">
        <v>2</v>
      </c>
      <c r="H33" s="37">
        <v>90.67</v>
      </c>
      <c r="I33" s="37">
        <v>81.06</v>
      </c>
      <c r="J33" s="29">
        <f t="shared" si="2"/>
        <v>85.865000000000009</v>
      </c>
      <c r="K33" s="11" t="s">
        <v>165</v>
      </c>
      <c r="L33" s="38"/>
    </row>
    <row r="34" spans="1:12" s="18" customFormat="1" ht="33" customHeight="1">
      <c r="A34" s="4">
        <v>32</v>
      </c>
      <c r="B34" s="39" t="s">
        <v>67</v>
      </c>
      <c r="C34" s="5" t="s">
        <v>166</v>
      </c>
      <c r="D34" s="5" t="s">
        <v>12</v>
      </c>
      <c r="E34" s="14" t="s">
        <v>31</v>
      </c>
      <c r="F34" s="14" t="s">
        <v>57</v>
      </c>
      <c r="G34" s="14">
        <v>2</v>
      </c>
      <c r="H34" s="37">
        <v>84</v>
      </c>
      <c r="I34" s="37">
        <v>0</v>
      </c>
      <c r="J34" s="10" t="s">
        <v>24</v>
      </c>
      <c r="K34" s="11" t="s">
        <v>165</v>
      </c>
      <c r="L34" s="38"/>
    </row>
    <row r="35" spans="1:12" s="18" customFormat="1" ht="33" customHeight="1">
      <c r="A35" s="4">
        <v>33</v>
      </c>
      <c r="B35" s="36" t="s">
        <v>69</v>
      </c>
      <c r="C35" s="16" t="s">
        <v>68</v>
      </c>
      <c r="D35" s="16" t="s">
        <v>12</v>
      </c>
      <c r="E35" s="5" t="s">
        <v>36</v>
      </c>
      <c r="F35" s="5" t="s">
        <v>54</v>
      </c>
      <c r="G35" s="36">
        <v>1</v>
      </c>
      <c r="H35" s="37">
        <v>93</v>
      </c>
      <c r="I35" s="37">
        <v>83.24</v>
      </c>
      <c r="J35" s="29">
        <f t="shared" si="2"/>
        <v>88.12</v>
      </c>
      <c r="K35" s="11" t="s">
        <v>164</v>
      </c>
      <c r="L35" s="40"/>
    </row>
    <row r="36" spans="1:12" s="18" customFormat="1" ht="33" customHeight="1">
      <c r="A36" s="4">
        <v>34</v>
      </c>
      <c r="B36" s="39" t="s">
        <v>70</v>
      </c>
      <c r="C36" s="5" t="s">
        <v>166</v>
      </c>
      <c r="D36" s="5" t="s">
        <v>12</v>
      </c>
      <c r="E36" s="5" t="s">
        <v>36</v>
      </c>
      <c r="F36" s="5" t="s">
        <v>54</v>
      </c>
      <c r="G36" s="36">
        <v>1</v>
      </c>
      <c r="H36" s="37">
        <v>84</v>
      </c>
      <c r="I36" s="37">
        <v>80.38</v>
      </c>
      <c r="J36" s="29">
        <f t="shared" si="2"/>
        <v>82.19</v>
      </c>
      <c r="K36" s="11" t="s">
        <v>165</v>
      </c>
      <c r="L36" s="40"/>
    </row>
    <row r="37" spans="1:12" s="18" customFormat="1" ht="33" customHeight="1">
      <c r="A37" s="4">
        <v>35</v>
      </c>
      <c r="B37" s="39" t="s">
        <v>71</v>
      </c>
      <c r="C37" s="5" t="s">
        <v>166</v>
      </c>
      <c r="D37" s="5" t="s">
        <v>12</v>
      </c>
      <c r="E37" s="5" t="s">
        <v>36</v>
      </c>
      <c r="F37" s="5" t="s">
        <v>54</v>
      </c>
      <c r="G37" s="36">
        <v>1</v>
      </c>
      <c r="H37" s="37">
        <v>86</v>
      </c>
      <c r="I37" s="37">
        <v>0</v>
      </c>
      <c r="J37" s="10" t="s">
        <v>24</v>
      </c>
      <c r="K37" s="11" t="s">
        <v>165</v>
      </c>
      <c r="L37" s="40"/>
    </row>
    <row r="38" spans="1:12" s="18" customFormat="1" ht="33" customHeight="1">
      <c r="A38" s="4">
        <v>36</v>
      </c>
      <c r="B38" s="36" t="s">
        <v>73</v>
      </c>
      <c r="C38" s="16" t="s">
        <v>72</v>
      </c>
      <c r="D38" s="5" t="s">
        <v>48</v>
      </c>
      <c r="E38" s="5" t="s">
        <v>36</v>
      </c>
      <c r="F38" s="5" t="s">
        <v>57</v>
      </c>
      <c r="G38" s="36">
        <v>1</v>
      </c>
      <c r="H38" s="37">
        <v>93.33</v>
      </c>
      <c r="I38" s="37">
        <v>81.98</v>
      </c>
      <c r="J38" s="29">
        <f t="shared" si="2"/>
        <v>87.655000000000001</v>
      </c>
      <c r="K38" s="11" t="s">
        <v>164</v>
      </c>
      <c r="L38" s="40"/>
    </row>
    <row r="39" spans="1:12" s="18" customFormat="1" ht="33" customHeight="1">
      <c r="A39" s="4">
        <v>37</v>
      </c>
      <c r="B39" s="36" t="s">
        <v>74</v>
      </c>
      <c r="C39" s="5" t="s">
        <v>166</v>
      </c>
      <c r="D39" s="5" t="s">
        <v>12</v>
      </c>
      <c r="E39" s="5" t="s">
        <v>36</v>
      </c>
      <c r="F39" s="5" t="s">
        <v>57</v>
      </c>
      <c r="G39" s="36">
        <v>1</v>
      </c>
      <c r="H39" s="37">
        <v>91.33</v>
      </c>
      <c r="I39" s="37">
        <v>79.16</v>
      </c>
      <c r="J39" s="29">
        <f t="shared" si="2"/>
        <v>85.245000000000005</v>
      </c>
      <c r="K39" s="11" t="s">
        <v>165</v>
      </c>
      <c r="L39" s="38"/>
    </row>
    <row r="40" spans="1:12" s="18" customFormat="1" ht="33" customHeight="1">
      <c r="A40" s="4">
        <v>38</v>
      </c>
      <c r="B40" s="36" t="s">
        <v>75</v>
      </c>
      <c r="C40" s="5" t="s">
        <v>166</v>
      </c>
      <c r="D40" s="5" t="s">
        <v>48</v>
      </c>
      <c r="E40" s="5" t="s">
        <v>36</v>
      </c>
      <c r="F40" s="5" t="s">
        <v>57</v>
      </c>
      <c r="G40" s="36">
        <v>1</v>
      </c>
      <c r="H40" s="37">
        <v>88.67</v>
      </c>
      <c r="I40" s="37">
        <v>0</v>
      </c>
      <c r="J40" s="10" t="s">
        <v>24</v>
      </c>
      <c r="K40" s="11" t="s">
        <v>165</v>
      </c>
      <c r="L40" s="38"/>
    </row>
    <row r="41" spans="1:12" s="18" customFormat="1" ht="33" customHeight="1">
      <c r="A41" s="4">
        <v>39</v>
      </c>
      <c r="B41" s="14">
        <v>20240714019</v>
      </c>
      <c r="C41" s="5" t="s">
        <v>53</v>
      </c>
      <c r="D41" s="5" t="s">
        <v>12</v>
      </c>
      <c r="E41" s="5" t="s">
        <v>19</v>
      </c>
      <c r="F41" s="5" t="s">
        <v>54</v>
      </c>
      <c r="G41" s="14">
        <v>1</v>
      </c>
      <c r="H41" s="37"/>
      <c r="I41" s="37">
        <v>81.099999999999994</v>
      </c>
      <c r="J41" s="29">
        <f>I41</f>
        <v>81.099999999999994</v>
      </c>
      <c r="K41" s="11" t="s">
        <v>164</v>
      </c>
      <c r="L41" s="5" t="s">
        <v>55</v>
      </c>
    </row>
    <row r="42" spans="1:12" s="18" customFormat="1" ht="33" customHeight="1">
      <c r="A42" s="4">
        <v>40</v>
      </c>
      <c r="B42" s="14">
        <v>20240714020</v>
      </c>
      <c r="C42" s="5" t="s">
        <v>166</v>
      </c>
      <c r="D42" s="5" t="s">
        <v>12</v>
      </c>
      <c r="E42" s="5" t="s">
        <v>19</v>
      </c>
      <c r="F42" s="5" t="s">
        <v>54</v>
      </c>
      <c r="G42" s="14">
        <v>1</v>
      </c>
      <c r="H42" s="37"/>
      <c r="I42" s="37">
        <v>0</v>
      </c>
      <c r="J42" s="10" t="s">
        <v>24</v>
      </c>
      <c r="K42" s="11" t="s">
        <v>165</v>
      </c>
      <c r="L42" s="5" t="s">
        <v>55</v>
      </c>
    </row>
    <row r="43" spans="1:12" s="18" customFormat="1" ht="33" customHeight="1">
      <c r="A43" s="4">
        <v>41</v>
      </c>
      <c r="B43" s="14">
        <v>20240714021</v>
      </c>
      <c r="C43" s="5" t="s">
        <v>166</v>
      </c>
      <c r="D43" s="5" t="s">
        <v>12</v>
      </c>
      <c r="E43" s="5" t="s">
        <v>19</v>
      </c>
      <c r="F43" s="5" t="s">
        <v>54</v>
      </c>
      <c r="G43" s="14">
        <v>1</v>
      </c>
      <c r="H43" s="37"/>
      <c r="I43" s="37">
        <v>0</v>
      </c>
      <c r="J43" s="10" t="s">
        <v>24</v>
      </c>
      <c r="K43" s="11" t="s">
        <v>165</v>
      </c>
      <c r="L43" s="5" t="s">
        <v>55</v>
      </c>
    </row>
    <row r="44" spans="1:12" s="18" customFormat="1" ht="33" customHeight="1">
      <c r="A44" s="4">
        <v>42</v>
      </c>
      <c r="B44" s="14">
        <v>20240714016</v>
      </c>
      <c r="C44" s="5" t="s">
        <v>56</v>
      </c>
      <c r="D44" s="5" t="s">
        <v>12</v>
      </c>
      <c r="E44" s="5" t="s">
        <v>19</v>
      </c>
      <c r="F44" s="22" t="s">
        <v>57</v>
      </c>
      <c r="G44" s="14">
        <v>1</v>
      </c>
      <c r="H44" s="37"/>
      <c r="I44" s="37">
        <v>80.959999999999994</v>
      </c>
      <c r="J44" s="29">
        <f t="shared" ref="J44:J50" si="3">I44</f>
        <v>80.959999999999994</v>
      </c>
      <c r="K44" s="11" t="s">
        <v>164</v>
      </c>
      <c r="L44" s="5" t="s">
        <v>55</v>
      </c>
    </row>
    <row r="45" spans="1:12" s="18" customFormat="1" ht="33" customHeight="1">
      <c r="A45" s="4">
        <v>43</v>
      </c>
      <c r="B45" s="14">
        <v>20240714017</v>
      </c>
      <c r="C45" s="5" t="s">
        <v>166</v>
      </c>
      <c r="D45" s="5" t="s">
        <v>12</v>
      </c>
      <c r="E45" s="5" t="s">
        <v>19</v>
      </c>
      <c r="F45" s="22" t="s">
        <v>57</v>
      </c>
      <c r="G45" s="14">
        <v>1</v>
      </c>
      <c r="H45" s="37"/>
      <c r="I45" s="37">
        <v>0</v>
      </c>
      <c r="J45" s="10" t="s">
        <v>24</v>
      </c>
      <c r="K45" s="11" t="s">
        <v>165</v>
      </c>
      <c r="L45" s="5" t="s">
        <v>55</v>
      </c>
    </row>
    <row r="46" spans="1:12" s="18" customFormat="1" ht="33" customHeight="1">
      <c r="A46" s="4">
        <v>44</v>
      </c>
      <c r="B46" s="14">
        <v>20240714018</v>
      </c>
      <c r="C46" s="5" t="s">
        <v>166</v>
      </c>
      <c r="D46" s="5" t="s">
        <v>12</v>
      </c>
      <c r="E46" s="5" t="s">
        <v>19</v>
      </c>
      <c r="F46" s="22" t="s">
        <v>57</v>
      </c>
      <c r="G46" s="14">
        <v>1</v>
      </c>
      <c r="H46" s="37"/>
      <c r="I46" s="37">
        <v>0</v>
      </c>
      <c r="J46" s="10" t="s">
        <v>24</v>
      </c>
      <c r="K46" s="11" t="s">
        <v>165</v>
      </c>
      <c r="L46" s="5" t="s">
        <v>55</v>
      </c>
    </row>
    <row r="47" spans="1:12" s="18" customFormat="1" ht="33" customHeight="1">
      <c r="A47" s="4">
        <v>45</v>
      </c>
      <c r="B47" s="14">
        <v>20240714001</v>
      </c>
      <c r="C47" s="41" t="s">
        <v>58</v>
      </c>
      <c r="D47" s="41" t="s">
        <v>12</v>
      </c>
      <c r="E47" s="41" t="s">
        <v>31</v>
      </c>
      <c r="F47" s="41" t="s">
        <v>54</v>
      </c>
      <c r="G47" s="14">
        <v>1</v>
      </c>
      <c r="H47" s="37"/>
      <c r="I47" s="37">
        <v>83.74</v>
      </c>
      <c r="J47" s="29">
        <f t="shared" si="3"/>
        <v>83.74</v>
      </c>
      <c r="K47" s="11" t="s">
        <v>164</v>
      </c>
      <c r="L47" s="5" t="s">
        <v>55</v>
      </c>
    </row>
    <row r="48" spans="1:12" s="18" customFormat="1" ht="33" customHeight="1">
      <c r="A48" s="4">
        <v>46</v>
      </c>
      <c r="B48" s="14">
        <v>20240714002</v>
      </c>
      <c r="C48" s="5" t="s">
        <v>166</v>
      </c>
      <c r="D48" s="41" t="s">
        <v>12</v>
      </c>
      <c r="E48" s="41" t="s">
        <v>31</v>
      </c>
      <c r="F48" s="41" t="s">
        <v>54</v>
      </c>
      <c r="G48" s="14">
        <v>1</v>
      </c>
      <c r="H48" s="37"/>
      <c r="I48" s="37">
        <v>0</v>
      </c>
      <c r="J48" s="10" t="s">
        <v>24</v>
      </c>
      <c r="K48" s="11" t="s">
        <v>165</v>
      </c>
      <c r="L48" s="5" t="s">
        <v>55</v>
      </c>
    </row>
    <row r="49" spans="1:12" s="18" customFormat="1" ht="33" customHeight="1">
      <c r="A49" s="4">
        <v>47</v>
      </c>
      <c r="B49" s="14">
        <v>20240714003</v>
      </c>
      <c r="C49" s="5" t="s">
        <v>166</v>
      </c>
      <c r="D49" s="41" t="s">
        <v>12</v>
      </c>
      <c r="E49" s="41" t="s">
        <v>31</v>
      </c>
      <c r="F49" s="41" t="s">
        <v>54</v>
      </c>
      <c r="G49" s="14">
        <v>1</v>
      </c>
      <c r="H49" s="37"/>
      <c r="I49" s="37">
        <v>0</v>
      </c>
      <c r="J49" s="10" t="s">
        <v>24</v>
      </c>
      <c r="K49" s="11" t="s">
        <v>165</v>
      </c>
      <c r="L49" s="5" t="s">
        <v>55</v>
      </c>
    </row>
    <row r="50" spans="1:12" s="18" customFormat="1" ht="33" customHeight="1">
      <c r="A50" s="4">
        <v>48</v>
      </c>
      <c r="B50" s="14">
        <v>20240714010</v>
      </c>
      <c r="C50" s="5" t="s">
        <v>59</v>
      </c>
      <c r="D50" s="5" t="s">
        <v>12</v>
      </c>
      <c r="E50" s="41" t="s">
        <v>31</v>
      </c>
      <c r="F50" s="5" t="s">
        <v>57</v>
      </c>
      <c r="G50" s="14">
        <v>1</v>
      </c>
      <c r="H50" s="37"/>
      <c r="I50" s="37">
        <v>82</v>
      </c>
      <c r="J50" s="29">
        <f t="shared" si="3"/>
        <v>82</v>
      </c>
      <c r="K50" s="11" t="s">
        <v>164</v>
      </c>
      <c r="L50" s="5" t="s">
        <v>55</v>
      </c>
    </row>
    <row r="51" spans="1:12" s="18" customFormat="1" ht="33" customHeight="1">
      <c r="A51" s="4">
        <v>49</v>
      </c>
      <c r="B51" s="14">
        <v>20240714011</v>
      </c>
      <c r="C51" s="5" t="s">
        <v>166</v>
      </c>
      <c r="D51" s="5" t="s">
        <v>12</v>
      </c>
      <c r="E51" s="41" t="s">
        <v>31</v>
      </c>
      <c r="F51" s="5" t="s">
        <v>57</v>
      </c>
      <c r="G51" s="14">
        <v>1</v>
      </c>
      <c r="H51" s="37"/>
      <c r="I51" s="37">
        <v>0</v>
      </c>
      <c r="J51" s="10" t="s">
        <v>24</v>
      </c>
      <c r="K51" s="11" t="s">
        <v>165</v>
      </c>
      <c r="L51" s="5" t="s">
        <v>55</v>
      </c>
    </row>
    <row r="52" spans="1:12" s="18" customFormat="1" ht="33" customHeight="1">
      <c r="A52" s="4">
        <v>50</v>
      </c>
      <c r="B52" s="14">
        <v>20240714012</v>
      </c>
      <c r="C52" s="5" t="s">
        <v>166</v>
      </c>
      <c r="D52" s="5" t="s">
        <v>12</v>
      </c>
      <c r="E52" s="41" t="s">
        <v>31</v>
      </c>
      <c r="F52" s="5" t="s">
        <v>57</v>
      </c>
      <c r="G52" s="14">
        <v>1</v>
      </c>
      <c r="H52" s="37"/>
      <c r="I52" s="37">
        <v>0</v>
      </c>
      <c r="J52" s="10" t="s">
        <v>24</v>
      </c>
      <c r="K52" s="11" t="s">
        <v>165</v>
      </c>
      <c r="L52" s="5" t="s">
        <v>55</v>
      </c>
    </row>
    <row r="53" spans="1:12" s="18" customFormat="1" ht="33" customHeight="1">
      <c r="A53" s="4">
        <v>51</v>
      </c>
      <c r="B53" s="8" t="s">
        <v>92</v>
      </c>
      <c r="C53" s="5" t="s">
        <v>91</v>
      </c>
      <c r="D53" s="6" t="s">
        <v>48</v>
      </c>
      <c r="E53" s="6" t="s">
        <v>13</v>
      </c>
      <c r="F53" s="6" t="s">
        <v>77</v>
      </c>
      <c r="G53" s="24">
        <v>1</v>
      </c>
      <c r="H53" s="9">
        <v>80.5</v>
      </c>
      <c r="I53" s="9">
        <v>82.2</v>
      </c>
      <c r="J53" s="11">
        <f t="shared" ref="J53:J75" si="4">H53*0.5+I53*0.5</f>
        <v>81.349999999999994</v>
      </c>
      <c r="K53" s="11" t="s">
        <v>164</v>
      </c>
      <c r="L53" s="17"/>
    </row>
    <row r="54" spans="1:12" s="18" customFormat="1" ht="33" customHeight="1">
      <c r="A54" s="4">
        <v>52</v>
      </c>
      <c r="B54" s="8" t="s">
        <v>94</v>
      </c>
      <c r="C54" s="5" t="s">
        <v>166</v>
      </c>
      <c r="D54" s="6" t="s">
        <v>12</v>
      </c>
      <c r="E54" s="6" t="s">
        <v>13</v>
      </c>
      <c r="F54" s="6" t="s">
        <v>77</v>
      </c>
      <c r="G54" s="24">
        <v>1</v>
      </c>
      <c r="H54" s="9">
        <v>70.5</v>
      </c>
      <c r="I54" s="9">
        <v>81.5</v>
      </c>
      <c r="J54" s="11">
        <f t="shared" si="4"/>
        <v>76</v>
      </c>
      <c r="K54" s="11" t="s">
        <v>165</v>
      </c>
      <c r="L54" s="42"/>
    </row>
    <row r="55" spans="1:12" s="18" customFormat="1" ht="33" customHeight="1">
      <c r="A55" s="4">
        <v>53</v>
      </c>
      <c r="B55" s="8" t="s">
        <v>93</v>
      </c>
      <c r="C55" s="5" t="s">
        <v>166</v>
      </c>
      <c r="D55" s="6" t="s">
        <v>48</v>
      </c>
      <c r="E55" s="6" t="s">
        <v>13</v>
      </c>
      <c r="F55" s="6" t="s">
        <v>77</v>
      </c>
      <c r="G55" s="24">
        <v>1</v>
      </c>
      <c r="H55" s="9">
        <v>72.5</v>
      </c>
      <c r="I55" s="9">
        <v>0</v>
      </c>
      <c r="J55" s="10" t="s">
        <v>24</v>
      </c>
      <c r="K55" s="11" t="s">
        <v>165</v>
      </c>
      <c r="L55" s="42"/>
    </row>
    <row r="56" spans="1:12" s="18" customFormat="1" ht="33" customHeight="1">
      <c r="A56" s="4">
        <v>54</v>
      </c>
      <c r="B56" s="25" t="s">
        <v>111</v>
      </c>
      <c r="C56" s="14" t="s">
        <v>110</v>
      </c>
      <c r="D56" s="14" t="s">
        <v>12</v>
      </c>
      <c r="E56" s="5" t="s">
        <v>19</v>
      </c>
      <c r="F56" s="14" t="s">
        <v>106</v>
      </c>
      <c r="G56" s="24">
        <v>1</v>
      </c>
      <c r="H56" s="9">
        <v>79</v>
      </c>
      <c r="I56" s="9">
        <v>82.9</v>
      </c>
      <c r="J56" s="11">
        <f t="shared" si="4"/>
        <v>80.95</v>
      </c>
      <c r="K56" s="11" t="s">
        <v>164</v>
      </c>
      <c r="L56" s="42"/>
    </row>
    <row r="57" spans="1:12" s="18" customFormat="1" ht="33" customHeight="1">
      <c r="A57" s="4">
        <v>55</v>
      </c>
      <c r="B57" s="25" t="s">
        <v>112</v>
      </c>
      <c r="C57" s="5" t="s">
        <v>166</v>
      </c>
      <c r="D57" s="14" t="s">
        <v>12</v>
      </c>
      <c r="E57" s="5" t="s">
        <v>19</v>
      </c>
      <c r="F57" s="14" t="s">
        <v>106</v>
      </c>
      <c r="G57" s="24">
        <v>1</v>
      </c>
      <c r="H57" s="9">
        <v>78</v>
      </c>
      <c r="I57" s="9">
        <v>80.7</v>
      </c>
      <c r="J57" s="11">
        <f t="shared" si="4"/>
        <v>79.349999999999994</v>
      </c>
      <c r="K57" s="11" t="s">
        <v>165</v>
      </c>
      <c r="L57" s="42"/>
    </row>
    <row r="58" spans="1:12" s="18" customFormat="1" ht="33" customHeight="1">
      <c r="A58" s="4">
        <v>56</v>
      </c>
      <c r="B58" s="25" t="s">
        <v>113</v>
      </c>
      <c r="C58" s="5" t="s">
        <v>166</v>
      </c>
      <c r="D58" s="14" t="s">
        <v>48</v>
      </c>
      <c r="E58" s="5" t="s">
        <v>19</v>
      </c>
      <c r="F58" s="14" t="s">
        <v>106</v>
      </c>
      <c r="G58" s="24">
        <v>1</v>
      </c>
      <c r="H58" s="9">
        <v>77</v>
      </c>
      <c r="I58" s="9">
        <v>77.5</v>
      </c>
      <c r="J58" s="11">
        <f t="shared" si="4"/>
        <v>77.25</v>
      </c>
      <c r="K58" s="11" t="s">
        <v>165</v>
      </c>
      <c r="L58" s="42"/>
    </row>
    <row r="59" spans="1:12" s="18" customFormat="1" ht="33" customHeight="1">
      <c r="A59" s="4">
        <v>57</v>
      </c>
      <c r="B59" s="25" t="s">
        <v>98</v>
      </c>
      <c r="C59" s="14" t="s">
        <v>97</v>
      </c>
      <c r="D59" s="14" t="s">
        <v>48</v>
      </c>
      <c r="E59" s="5" t="s">
        <v>19</v>
      </c>
      <c r="F59" s="14" t="s">
        <v>77</v>
      </c>
      <c r="G59" s="24">
        <v>2</v>
      </c>
      <c r="H59" s="9">
        <v>80</v>
      </c>
      <c r="I59" s="9">
        <v>84.96</v>
      </c>
      <c r="J59" s="11">
        <f t="shared" si="4"/>
        <v>82.47999999999999</v>
      </c>
      <c r="K59" s="11" t="s">
        <v>164</v>
      </c>
      <c r="L59" s="42"/>
    </row>
    <row r="60" spans="1:12" s="18" customFormat="1" ht="33" customHeight="1">
      <c r="A60" s="4">
        <v>58</v>
      </c>
      <c r="B60" s="25" t="s">
        <v>96</v>
      </c>
      <c r="C60" s="14" t="s">
        <v>95</v>
      </c>
      <c r="D60" s="14" t="s">
        <v>48</v>
      </c>
      <c r="E60" s="5" t="s">
        <v>19</v>
      </c>
      <c r="F60" s="14" t="s">
        <v>77</v>
      </c>
      <c r="G60" s="24">
        <v>2</v>
      </c>
      <c r="H60" s="9">
        <v>81</v>
      </c>
      <c r="I60" s="9">
        <v>82.5</v>
      </c>
      <c r="J60" s="11">
        <f t="shared" si="4"/>
        <v>81.75</v>
      </c>
      <c r="K60" s="11" t="s">
        <v>164</v>
      </c>
      <c r="L60" s="42"/>
    </row>
    <row r="61" spans="1:12" s="18" customFormat="1" ht="33" customHeight="1">
      <c r="A61" s="4">
        <v>59</v>
      </c>
      <c r="B61" s="25" t="s">
        <v>100</v>
      </c>
      <c r="C61" s="5" t="s">
        <v>166</v>
      </c>
      <c r="D61" s="14" t="s">
        <v>12</v>
      </c>
      <c r="E61" s="5" t="s">
        <v>19</v>
      </c>
      <c r="F61" s="14" t="s">
        <v>77</v>
      </c>
      <c r="G61" s="24">
        <v>2</v>
      </c>
      <c r="H61" s="9">
        <v>78.5</v>
      </c>
      <c r="I61" s="9">
        <v>81.260000000000005</v>
      </c>
      <c r="J61" s="11">
        <f t="shared" si="4"/>
        <v>79.88</v>
      </c>
      <c r="K61" s="11" t="s">
        <v>165</v>
      </c>
      <c r="L61" s="42"/>
    </row>
    <row r="62" spans="1:12" s="18" customFormat="1" ht="33" customHeight="1">
      <c r="A62" s="4">
        <v>60</v>
      </c>
      <c r="B62" s="25" t="s">
        <v>102</v>
      </c>
      <c r="C62" s="5" t="s">
        <v>166</v>
      </c>
      <c r="D62" s="14" t="s">
        <v>48</v>
      </c>
      <c r="E62" s="5" t="s">
        <v>19</v>
      </c>
      <c r="F62" s="14" t="s">
        <v>77</v>
      </c>
      <c r="G62" s="24">
        <v>2</v>
      </c>
      <c r="H62" s="9">
        <v>76.5</v>
      </c>
      <c r="I62" s="9">
        <v>82.5</v>
      </c>
      <c r="J62" s="11">
        <f t="shared" si="4"/>
        <v>79.5</v>
      </c>
      <c r="K62" s="11" t="s">
        <v>165</v>
      </c>
      <c r="L62" s="42"/>
    </row>
    <row r="63" spans="1:12" s="18" customFormat="1" ht="33" customHeight="1">
      <c r="A63" s="4">
        <v>61</v>
      </c>
      <c r="B63" s="25" t="s">
        <v>99</v>
      </c>
      <c r="C63" s="5" t="s">
        <v>166</v>
      </c>
      <c r="D63" s="14" t="s">
        <v>48</v>
      </c>
      <c r="E63" s="5" t="s">
        <v>19</v>
      </c>
      <c r="F63" s="14" t="s">
        <v>77</v>
      </c>
      <c r="G63" s="24">
        <v>2</v>
      </c>
      <c r="H63" s="9">
        <v>79</v>
      </c>
      <c r="I63" s="9">
        <v>77.3</v>
      </c>
      <c r="J63" s="11">
        <f t="shared" si="4"/>
        <v>78.150000000000006</v>
      </c>
      <c r="K63" s="11" t="s">
        <v>165</v>
      </c>
      <c r="L63" s="42"/>
    </row>
    <row r="64" spans="1:12" s="18" customFormat="1" ht="33" customHeight="1">
      <c r="A64" s="4">
        <v>62</v>
      </c>
      <c r="B64" s="25" t="s">
        <v>101</v>
      </c>
      <c r="C64" s="5" t="s">
        <v>166</v>
      </c>
      <c r="D64" s="14" t="s">
        <v>12</v>
      </c>
      <c r="E64" s="5" t="s">
        <v>19</v>
      </c>
      <c r="F64" s="14" t="s">
        <v>77</v>
      </c>
      <c r="G64" s="24">
        <v>2</v>
      </c>
      <c r="H64" s="9">
        <v>77</v>
      </c>
      <c r="I64" s="9">
        <v>0</v>
      </c>
      <c r="J64" s="10" t="s">
        <v>24</v>
      </c>
      <c r="K64" s="11" t="s">
        <v>165</v>
      </c>
      <c r="L64" s="42"/>
    </row>
    <row r="65" spans="1:12" s="18" customFormat="1" ht="33" customHeight="1">
      <c r="A65" s="4">
        <v>63</v>
      </c>
      <c r="B65" s="25" t="s">
        <v>103</v>
      </c>
      <c r="C65" s="5" t="s">
        <v>166</v>
      </c>
      <c r="D65" s="14" t="s">
        <v>12</v>
      </c>
      <c r="E65" s="5" t="s">
        <v>19</v>
      </c>
      <c r="F65" s="14" t="s">
        <v>77</v>
      </c>
      <c r="G65" s="24">
        <v>2</v>
      </c>
      <c r="H65" s="9">
        <v>76.5</v>
      </c>
      <c r="I65" s="9">
        <v>0</v>
      </c>
      <c r="J65" s="10" t="s">
        <v>24</v>
      </c>
      <c r="K65" s="11" t="s">
        <v>165</v>
      </c>
      <c r="L65" s="42"/>
    </row>
    <row r="66" spans="1:12" s="18" customFormat="1" ht="33" customHeight="1">
      <c r="A66" s="4">
        <v>64</v>
      </c>
      <c r="B66" s="25" t="s">
        <v>107</v>
      </c>
      <c r="C66" s="5" t="s">
        <v>105</v>
      </c>
      <c r="D66" s="21" t="s">
        <v>48</v>
      </c>
      <c r="E66" s="19" t="s">
        <v>31</v>
      </c>
      <c r="F66" s="24" t="s">
        <v>106</v>
      </c>
      <c r="G66" s="24">
        <v>1</v>
      </c>
      <c r="H66" s="9">
        <v>96</v>
      </c>
      <c r="I66" s="9">
        <v>82.7</v>
      </c>
      <c r="J66" s="11">
        <f t="shared" si="4"/>
        <v>89.35</v>
      </c>
      <c r="K66" s="11" t="s">
        <v>164</v>
      </c>
      <c r="L66" s="42"/>
    </row>
    <row r="67" spans="1:12" s="18" customFormat="1" ht="33" customHeight="1">
      <c r="A67" s="4">
        <v>65</v>
      </c>
      <c r="B67" s="25" t="s">
        <v>109</v>
      </c>
      <c r="C67" s="5" t="s">
        <v>166</v>
      </c>
      <c r="D67" s="6" t="s">
        <v>12</v>
      </c>
      <c r="E67" s="19" t="s">
        <v>31</v>
      </c>
      <c r="F67" s="24" t="s">
        <v>106</v>
      </c>
      <c r="G67" s="24">
        <v>1</v>
      </c>
      <c r="H67" s="9">
        <v>92</v>
      </c>
      <c r="I67" s="9">
        <v>80.900000000000006</v>
      </c>
      <c r="J67" s="11">
        <f t="shared" si="4"/>
        <v>86.45</v>
      </c>
      <c r="K67" s="11" t="s">
        <v>165</v>
      </c>
      <c r="L67" s="42"/>
    </row>
    <row r="68" spans="1:12" s="18" customFormat="1" ht="33" customHeight="1">
      <c r="A68" s="4">
        <v>66</v>
      </c>
      <c r="B68" s="24" t="s">
        <v>108</v>
      </c>
      <c r="C68" s="5" t="s">
        <v>166</v>
      </c>
      <c r="D68" s="21" t="s">
        <v>12</v>
      </c>
      <c r="E68" s="19" t="s">
        <v>31</v>
      </c>
      <c r="F68" s="24" t="s">
        <v>106</v>
      </c>
      <c r="G68" s="24">
        <v>1</v>
      </c>
      <c r="H68" s="9">
        <v>96</v>
      </c>
      <c r="I68" s="9">
        <v>0</v>
      </c>
      <c r="J68" s="10" t="s">
        <v>24</v>
      </c>
      <c r="K68" s="11" t="s">
        <v>165</v>
      </c>
      <c r="L68" s="42"/>
    </row>
    <row r="69" spans="1:12" s="18" customFormat="1" ht="33" customHeight="1">
      <c r="A69" s="4">
        <v>67</v>
      </c>
      <c r="B69" s="25" t="s">
        <v>78</v>
      </c>
      <c r="C69" s="5" t="s">
        <v>76</v>
      </c>
      <c r="D69" s="21" t="s">
        <v>48</v>
      </c>
      <c r="E69" s="19" t="s">
        <v>31</v>
      </c>
      <c r="F69" s="24" t="s">
        <v>77</v>
      </c>
      <c r="G69" s="24">
        <v>2</v>
      </c>
      <c r="H69" s="9">
        <v>88.5</v>
      </c>
      <c r="I69" s="9">
        <v>82.46</v>
      </c>
      <c r="J69" s="11">
        <f t="shared" si="4"/>
        <v>85.47999999999999</v>
      </c>
      <c r="K69" s="11" t="s">
        <v>164</v>
      </c>
      <c r="L69" s="42"/>
    </row>
    <row r="70" spans="1:12" s="18" customFormat="1" ht="33" customHeight="1">
      <c r="A70" s="4">
        <v>68</v>
      </c>
      <c r="B70" s="25" t="s">
        <v>80</v>
      </c>
      <c r="C70" s="5" t="s">
        <v>79</v>
      </c>
      <c r="D70" s="6" t="s">
        <v>12</v>
      </c>
      <c r="E70" s="19" t="s">
        <v>31</v>
      </c>
      <c r="F70" s="24" t="s">
        <v>77</v>
      </c>
      <c r="G70" s="24">
        <v>2</v>
      </c>
      <c r="H70" s="9">
        <v>84.5</v>
      </c>
      <c r="I70" s="9">
        <v>83.2</v>
      </c>
      <c r="J70" s="11">
        <f t="shared" si="4"/>
        <v>83.85</v>
      </c>
      <c r="K70" s="11" t="s">
        <v>164</v>
      </c>
      <c r="L70" s="42"/>
    </row>
    <row r="71" spans="1:12" s="18" customFormat="1" ht="33" customHeight="1">
      <c r="A71" s="4">
        <v>69</v>
      </c>
      <c r="B71" s="25" t="s">
        <v>81</v>
      </c>
      <c r="C71" s="5" t="s">
        <v>166</v>
      </c>
      <c r="D71" s="6" t="s">
        <v>48</v>
      </c>
      <c r="E71" s="19" t="s">
        <v>31</v>
      </c>
      <c r="F71" s="24" t="s">
        <v>77</v>
      </c>
      <c r="G71" s="24">
        <v>2</v>
      </c>
      <c r="H71" s="9">
        <v>83</v>
      </c>
      <c r="I71" s="9">
        <v>81.2</v>
      </c>
      <c r="J71" s="11">
        <f t="shared" si="4"/>
        <v>82.1</v>
      </c>
      <c r="K71" s="11" t="s">
        <v>165</v>
      </c>
      <c r="L71" s="42"/>
    </row>
    <row r="72" spans="1:12" s="18" customFormat="1" ht="33" customHeight="1">
      <c r="A72" s="4">
        <v>70</v>
      </c>
      <c r="B72" s="25" t="s">
        <v>84</v>
      </c>
      <c r="C72" s="5" t="s">
        <v>82</v>
      </c>
      <c r="D72" s="6" t="s">
        <v>12</v>
      </c>
      <c r="E72" s="6" t="s">
        <v>36</v>
      </c>
      <c r="F72" s="6" t="s">
        <v>83</v>
      </c>
      <c r="G72" s="24">
        <v>1</v>
      </c>
      <c r="H72" s="9">
        <v>75</v>
      </c>
      <c r="I72" s="9">
        <v>80.599999999999994</v>
      </c>
      <c r="J72" s="11">
        <f t="shared" si="4"/>
        <v>77.8</v>
      </c>
      <c r="K72" s="11" t="s">
        <v>164</v>
      </c>
      <c r="L72" s="42"/>
    </row>
    <row r="73" spans="1:12" s="18" customFormat="1" ht="33" customHeight="1">
      <c r="A73" s="4">
        <v>71</v>
      </c>
      <c r="B73" s="8" t="s">
        <v>86</v>
      </c>
      <c r="C73" s="5" t="s">
        <v>166</v>
      </c>
      <c r="D73" s="6" t="s">
        <v>12</v>
      </c>
      <c r="E73" s="6" t="s">
        <v>36</v>
      </c>
      <c r="F73" s="5" t="s">
        <v>83</v>
      </c>
      <c r="G73" s="24">
        <v>1</v>
      </c>
      <c r="H73" s="9">
        <v>62</v>
      </c>
      <c r="I73" s="9">
        <v>82.4</v>
      </c>
      <c r="J73" s="11">
        <f t="shared" si="4"/>
        <v>72.2</v>
      </c>
      <c r="K73" s="11" t="s">
        <v>165</v>
      </c>
      <c r="L73" s="42"/>
    </row>
    <row r="74" spans="1:12" s="18" customFormat="1" ht="33" customHeight="1">
      <c r="A74" s="4">
        <v>72</v>
      </c>
      <c r="B74" s="24" t="s">
        <v>85</v>
      </c>
      <c r="C74" s="5" t="s">
        <v>166</v>
      </c>
      <c r="D74" s="7" t="s">
        <v>12</v>
      </c>
      <c r="E74" s="6" t="s">
        <v>36</v>
      </c>
      <c r="F74" s="6" t="s">
        <v>83</v>
      </c>
      <c r="G74" s="24">
        <v>1</v>
      </c>
      <c r="H74" s="9">
        <v>70.5</v>
      </c>
      <c r="I74" s="9">
        <v>0</v>
      </c>
      <c r="J74" s="10" t="s">
        <v>24</v>
      </c>
      <c r="K74" s="11" t="s">
        <v>165</v>
      </c>
      <c r="L74" s="17"/>
    </row>
    <row r="75" spans="1:12" s="18" customFormat="1" ht="33" customHeight="1">
      <c r="A75" s="4">
        <v>73</v>
      </c>
      <c r="B75" s="24" t="s">
        <v>89</v>
      </c>
      <c r="C75" s="5" t="s">
        <v>87</v>
      </c>
      <c r="D75" s="23" t="s">
        <v>48</v>
      </c>
      <c r="E75" s="6" t="s">
        <v>36</v>
      </c>
      <c r="F75" s="6" t="s">
        <v>88</v>
      </c>
      <c r="G75" s="24">
        <v>1</v>
      </c>
      <c r="H75" s="9">
        <v>82</v>
      </c>
      <c r="I75" s="9">
        <v>82.4</v>
      </c>
      <c r="J75" s="11">
        <f t="shared" si="4"/>
        <v>82.2</v>
      </c>
      <c r="K75" s="11" t="s">
        <v>164</v>
      </c>
      <c r="L75" s="17"/>
    </row>
    <row r="76" spans="1:12" s="18" customFormat="1" ht="33" customHeight="1">
      <c r="A76" s="4">
        <v>74</v>
      </c>
      <c r="B76" s="24" t="s">
        <v>90</v>
      </c>
      <c r="C76" s="5" t="s">
        <v>166</v>
      </c>
      <c r="D76" s="6" t="s">
        <v>12</v>
      </c>
      <c r="E76" s="6" t="s">
        <v>36</v>
      </c>
      <c r="F76" s="6" t="s">
        <v>88</v>
      </c>
      <c r="G76" s="24">
        <v>1</v>
      </c>
      <c r="H76" s="9">
        <v>63.5</v>
      </c>
      <c r="I76" s="9">
        <v>0</v>
      </c>
      <c r="J76" s="10" t="s">
        <v>24</v>
      </c>
      <c r="K76" s="11" t="s">
        <v>165</v>
      </c>
      <c r="L76" s="17"/>
    </row>
    <row r="77" spans="1:12" s="18" customFormat="1" ht="33" customHeight="1">
      <c r="A77" s="4">
        <v>75</v>
      </c>
      <c r="B77" s="28">
        <v>20240714007</v>
      </c>
      <c r="C77" s="6" t="s">
        <v>114</v>
      </c>
      <c r="D77" s="6" t="s">
        <v>12</v>
      </c>
      <c r="E77" s="27" t="s">
        <v>31</v>
      </c>
      <c r="F77" s="6" t="s">
        <v>106</v>
      </c>
      <c r="G77" s="7">
        <v>1</v>
      </c>
      <c r="H77" s="43"/>
      <c r="I77" s="37">
        <v>83.4</v>
      </c>
      <c r="J77" s="37">
        <v>83.4</v>
      </c>
      <c r="K77" s="11" t="s">
        <v>164</v>
      </c>
      <c r="L77" s="27" t="s">
        <v>55</v>
      </c>
    </row>
    <row r="78" spans="1:12" s="18" customFormat="1" ht="33" customHeight="1">
      <c r="A78" s="4">
        <v>76</v>
      </c>
      <c r="B78" s="28">
        <v>20240714008</v>
      </c>
      <c r="C78" s="5" t="s">
        <v>166</v>
      </c>
      <c r="D78" s="6" t="s">
        <v>48</v>
      </c>
      <c r="E78" s="27" t="s">
        <v>31</v>
      </c>
      <c r="F78" s="6" t="s">
        <v>106</v>
      </c>
      <c r="G78" s="7">
        <v>1</v>
      </c>
      <c r="H78" s="14"/>
      <c r="I78" s="37">
        <v>0</v>
      </c>
      <c r="J78" s="10" t="s">
        <v>24</v>
      </c>
      <c r="K78" s="11" t="s">
        <v>165</v>
      </c>
      <c r="L78" s="27" t="s">
        <v>55</v>
      </c>
    </row>
    <row r="79" spans="1:12" s="18" customFormat="1" ht="33" customHeight="1">
      <c r="A79" s="4">
        <v>77</v>
      </c>
      <c r="B79" s="28">
        <v>20240714009</v>
      </c>
      <c r="C79" s="5" t="s">
        <v>166</v>
      </c>
      <c r="D79" s="6" t="s">
        <v>12</v>
      </c>
      <c r="E79" s="27" t="s">
        <v>31</v>
      </c>
      <c r="F79" s="6" t="s">
        <v>106</v>
      </c>
      <c r="G79" s="7">
        <v>1</v>
      </c>
      <c r="H79" s="43"/>
      <c r="I79" s="37">
        <v>0</v>
      </c>
      <c r="J79" s="10" t="s">
        <v>24</v>
      </c>
      <c r="K79" s="11" t="s">
        <v>165</v>
      </c>
      <c r="L79" s="27" t="s">
        <v>55</v>
      </c>
    </row>
    <row r="80" spans="1:12" s="18" customFormat="1" ht="33" customHeight="1">
      <c r="A80" s="4">
        <v>78</v>
      </c>
      <c r="B80" s="14">
        <v>20240714004</v>
      </c>
      <c r="C80" s="27" t="s">
        <v>104</v>
      </c>
      <c r="D80" s="27" t="s">
        <v>12</v>
      </c>
      <c r="E80" s="27" t="s">
        <v>31</v>
      </c>
      <c r="F80" s="27" t="s">
        <v>77</v>
      </c>
      <c r="G80" s="7">
        <v>1</v>
      </c>
      <c r="H80" s="14"/>
      <c r="I80" s="37">
        <v>83.6</v>
      </c>
      <c r="J80" s="37">
        <v>83.6</v>
      </c>
      <c r="K80" s="11" t="s">
        <v>164</v>
      </c>
      <c r="L80" s="27" t="s">
        <v>55</v>
      </c>
    </row>
    <row r="81" spans="1:12" s="18" customFormat="1" ht="33" customHeight="1">
      <c r="A81" s="4">
        <v>79</v>
      </c>
      <c r="B81" s="14">
        <v>20240714005</v>
      </c>
      <c r="C81" s="5" t="s">
        <v>166</v>
      </c>
      <c r="D81" s="27" t="s">
        <v>12</v>
      </c>
      <c r="E81" s="27" t="s">
        <v>31</v>
      </c>
      <c r="F81" s="27" t="s">
        <v>77</v>
      </c>
      <c r="G81" s="7">
        <v>1</v>
      </c>
      <c r="H81" s="14"/>
      <c r="I81" s="37">
        <v>0</v>
      </c>
      <c r="J81" s="10" t="s">
        <v>24</v>
      </c>
      <c r="K81" s="11" t="s">
        <v>165</v>
      </c>
      <c r="L81" s="27" t="s">
        <v>55</v>
      </c>
    </row>
    <row r="82" spans="1:12" s="18" customFormat="1" ht="33" customHeight="1">
      <c r="A82" s="4">
        <v>80</v>
      </c>
      <c r="B82" s="28">
        <v>20240714006</v>
      </c>
      <c r="C82" s="5" t="s">
        <v>166</v>
      </c>
      <c r="D82" s="6" t="s">
        <v>12</v>
      </c>
      <c r="E82" s="27" t="s">
        <v>31</v>
      </c>
      <c r="F82" s="6" t="s">
        <v>77</v>
      </c>
      <c r="G82" s="7">
        <v>1</v>
      </c>
      <c r="H82" s="14"/>
      <c r="I82" s="37">
        <v>0</v>
      </c>
      <c r="J82" s="10" t="s">
        <v>24</v>
      </c>
      <c r="K82" s="11" t="s">
        <v>165</v>
      </c>
      <c r="L82" s="27" t="s">
        <v>55</v>
      </c>
    </row>
    <row r="83" spans="1:12" s="18" customFormat="1" ht="33" customHeight="1">
      <c r="A83" s="4">
        <v>81</v>
      </c>
      <c r="B83" s="25" t="s">
        <v>117</v>
      </c>
      <c r="C83" s="5" t="s">
        <v>115</v>
      </c>
      <c r="D83" s="6" t="s">
        <v>48</v>
      </c>
      <c r="E83" s="6" t="s">
        <v>36</v>
      </c>
      <c r="F83" s="6" t="s">
        <v>116</v>
      </c>
      <c r="G83" s="24">
        <v>1</v>
      </c>
      <c r="H83" s="9">
        <v>87.08</v>
      </c>
      <c r="I83" s="9">
        <v>81.819999999999993</v>
      </c>
      <c r="J83" s="11">
        <f>H83*0.5+I83*0.5</f>
        <v>84.449999999999989</v>
      </c>
      <c r="K83" s="11" t="s">
        <v>164</v>
      </c>
      <c r="L83" s="42"/>
    </row>
    <row r="84" spans="1:12" s="18" customFormat="1" ht="33" customHeight="1">
      <c r="A84" s="4">
        <v>82</v>
      </c>
      <c r="B84" s="25" t="s">
        <v>119</v>
      </c>
      <c r="C84" s="5" t="s">
        <v>166</v>
      </c>
      <c r="D84" s="16" t="s">
        <v>12</v>
      </c>
      <c r="E84" s="6" t="s">
        <v>36</v>
      </c>
      <c r="F84" s="5" t="s">
        <v>116</v>
      </c>
      <c r="G84" s="24">
        <v>1</v>
      </c>
      <c r="H84" s="9">
        <v>85.83</v>
      </c>
      <c r="I84" s="9">
        <v>78.819999999999993</v>
      </c>
      <c r="J84" s="11">
        <f>H84*0.5+I84*0.5</f>
        <v>82.324999999999989</v>
      </c>
      <c r="K84" s="11" t="s">
        <v>165</v>
      </c>
      <c r="L84" s="42"/>
    </row>
    <row r="85" spans="1:12" s="18" customFormat="1" ht="33" customHeight="1">
      <c r="A85" s="4">
        <v>83</v>
      </c>
      <c r="B85" s="25" t="s">
        <v>118</v>
      </c>
      <c r="C85" s="5" t="s">
        <v>166</v>
      </c>
      <c r="D85" s="23" t="s">
        <v>12</v>
      </c>
      <c r="E85" s="6" t="s">
        <v>36</v>
      </c>
      <c r="F85" s="6" t="s">
        <v>116</v>
      </c>
      <c r="G85" s="24">
        <v>1</v>
      </c>
      <c r="H85" s="9">
        <v>86.25</v>
      </c>
      <c r="I85" s="9">
        <v>77.86</v>
      </c>
      <c r="J85" s="11">
        <f>H85*0.5+I85*0.5</f>
        <v>82.055000000000007</v>
      </c>
      <c r="K85" s="11" t="s">
        <v>165</v>
      </c>
      <c r="L85" s="42"/>
    </row>
    <row r="86" spans="1:12" s="18" customFormat="1" ht="33" customHeight="1">
      <c r="A86" s="4">
        <v>84</v>
      </c>
      <c r="B86" s="25" t="s">
        <v>120</v>
      </c>
      <c r="C86" s="5" t="s">
        <v>166</v>
      </c>
      <c r="D86" s="23" t="s">
        <v>12</v>
      </c>
      <c r="E86" s="6" t="s">
        <v>36</v>
      </c>
      <c r="F86" s="6" t="s">
        <v>116</v>
      </c>
      <c r="G86" s="24">
        <v>1</v>
      </c>
      <c r="H86" s="9">
        <v>85.83</v>
      </c>
      <c r="I86" s="9">
        <v>0</v>
      </c>
      <c r="J86" s="10" t="s">
        <v>24</v>
      </c>
      <c r="K86" s="11" t="s">
        <v>165</v>
      </c>
      <c r="L86" s="42"/>
    </row>
    <row r="87" spans="1:12" s="18" customFormat="1" ht="33" customHeight="1">
      <c r="A87" s="4">
        <v>85</v>
      </c>
      <c r="B87" s="8" t="s">
        <v>122</v>
      </c>
      <c r="C87" s="5" t="s">
        <v>121</v>
      </c>
      <c r="D87" s="6" t="s">
        <v>12</v>
      </c>
      <c r="E87" s="6" t="s">
        <v>13</v>
      </c>
      <c r="F87" s="6" t="s">
        <v>116</v>
      </c>
      <c r="G87" s="24">
        <v>1</v>
      </c>
      <c r="H87" s="9">
        <v>86.67</v>
      </c>
      <c r="I87" s="9">
        <v>82.3</v>
      </c>
      <c r="J87" s="11">
        <f>H87*0.5+I87*0.5</f>
        <v>84.484999999999999</v>
      </c>
      <c r="K87" s="11" t="s">
        <v>164</v>
      </c>
      <c r="L87" s="42"/>
    </row>
    <row r="88" spans="1:12" s="18" customFormat="1" ht="33" customHeight="1">
      <c r="A88" s="4">
        <v>86</v>
      </c>
      <c r="B88" s="8" t="s">
        <v>123</v>
      </c>
      <c r="C88" s="5" t="s">
        <v>166</v>
      </c>
      <c r="D88" s="6" t="s">
        <v>12</v>
      </c>
      <c r="E88" s="6" t="s">
        <v>13</v>
      </c>
      <c r="F88" s="6" t="s">
        <v>116</v>
      </c>
      <c r="G88" s="24">
        <v>1</v>
      </c>
      <c r="H88" s="9">
        <v>86.67</v>
      </c>
      <c r="I88" s="9">
        <v>79.08</v>
      </c>
      <c r="J88" s="11">
        <f t="shared" ref="J88:J109" si="5">H88*0.5+I88*0.5</f>
        <v>82.875</v>
      </c>
      <c r="K88" s="11" t="s">
        <v>165</v>
      </c>
      <c r="L88" s="42"/>
    </row>
    <row r="89" spans="1:12" s="18" customFormat="1" ht="33" customHeight="1">
      <c r="A89" s="4">
        <v>87</v>
      </c>
      <c r="B89" s="8" t="s">
        <v>124</v>
      </c>
      <c r="C89" s="5" t="s">
        <v>166</v>
      </c>
      <c r="D89" s="6" t="s">
        <v>12</v>
      </c>
      <c r="E89" s="6" t="s">
        <v>13</v>
      </c>
      <c r="F89" s="6" t="s">
        <v>116</v>
      </c>
      <c r="G89" s="24">
        <v>1</v>
      </c>
      <c r="H89" s="9">
        <v>85.83</v>
      </c>
      <c r="I89" s="9">
        <v>78.599999999999994</v>
      </c>
      <c r="J89" s="11">
        <f t="shared" si="5"/>
        <v>82.215000000000003</v>
      </c>
      <c r="K89" s="11" t="s">
        <v>165</v>
      </c>
      <c r="L89" s="42"/>
    </row>
    <row r="90" spans="1:12" s="18" customFormat="1" ht="33" customHeight="1">
      <c r="A90" s="4">
        <v>88</v>
      </c>
      <c r="B90" s="25" t="s">
        <v>127</v>
      </c>
      <c r="C90" s="14" t="s">
        <v>126</v>
      </c>
      <c r="D90" s="14" t="s">
        <v>12</v>
      </c>
      <c r="E90" s="5" t="s">
        <v>19</v>
      </c>
      <c r="F90" s="14" t="s">
        <v>116</v>
      </c>
      <c r="G90" s="24">
        <v>1</v>
      </c>
      <c r="H90" s="9">
        <v>84.58</v>
      </c>
      <c r="I90" s="9">
        <v>81.84</v>
      </c>
      <c r="J90" s="11">
        <f t="shared" si="5"/>
        <v>83.210000000000008</v>
      </c>
      <c r="K90" s="11" t="s">
        <v>164</v>
      </c>
      <c r="L90" s="42"/>
    </row>
    <row r="91" spans="1:12" s="18" customFormat="1" ht="33" customHeight="1">
      <c r="A91" s="4">
        <v>89</v>
      </c>
      <c r="B91" s="25" t="s">
        <v>125</v>
      </c>
      <c r="C91" s="5" t="s">
        <v>166</v>
      </c>
      <c r="D91" s="14" t="s">
        <v>12</v>
      </c>
      <c r="E91" s="5" t="s">
        <v>19</v>
      </c>
      <c r="F91" s="14" t="s">
        <v>116</v>
      </c>
      <c r="G91" s="24">
        <v>1</v>
      </c>
      <c r="H91" s="9">
        <v>86.67</v>
      </c>
      <c r="I91" s="9">
        <v>78.900000000000006</v>
      </c>
      <c r="J91" s="11">
        <f t="shared" si="5"/>
        <v>82.784999999999997</v>
      </c>
      <c r="K91" s="11" t="s">
        <v>165</v>
      </c>
      <c r="L91" s="42"/>
    </row>
    <row r="92" spans="1:12" s="18" customFormat="1" ht="33" customHeight="1">
      <c r="A92" s="4">
        <v>90</v>
      </c>
      <c r="B92" s="25" t="s">
        <v>128</v>
      </c>
      <c r="C92" s="5" t="s">
        <v>166</v>
      </c>
      <c r="D92" s="14" t="s">
        <v>12</v>
      </c>
      <c r="E92" s="5" t="s">
        <v>19</v>
      </c>
      <c r="F92" s="14" t="s">
        <v>116</v>
      </c>
      <c r="G92" s="24">
        <v>1</v>
      </c>
      <c r="H92" s="9">
        <v>84.17</v>
      </c>
      <c r="I92" s="9">
        <v>80.98</v>
      </c>
      <c r="J92" s="11">
        <f t="shared" si="5"/>
        <v>82.575000000000003</v>
      </c>
      <c r="K92" s="11" t="s">
        <v>165</v>
      </c>
      <c r="L92" s="42"/>
    </row>
    <row r="93" spans="1:12" s="18" customFormat="1" ht="33" customHeight="1">
      <c r="A93" s="4">
        <v>91</v>
      </c>
      <c r="B93" s="25" t="s">
        <v>142</v>
      </c>
      <c r="C93" s="5" t="s">
        <v>141</v>
      </c>
      <c r="D93" s="5" t="s">
        <v>12</v>
      </c>
      <c r="E93" s="5" t="s">
        <v>130</v>
      </c>
      <c r="F93" s="5" t="s">
        <v>139</v>
      </c>
      <c r="G93" s="7">
        <v>1</v>
      </c>
      <c r="H93" s="9">
        <v>78.5</v>
      </c>
      <c r="I93" s="9">
        <v>81.66</v>
      </c>
      <c r="J93" s="11">
        <f t="shared" si="5"/>
        <v>80.08</v>
      </c>
      <c r="K93" s="11" t="s">
        <v>164</v>
      </c>
      <c r="L93" s="42"/>
    </row>
    <row r="94" spans="1:12" s="18" customFormat="1" ht="33" customHeight="1">
      <c r="A94" s="4">
        <v>92</v>
      </c>
      <c r="B94" s="25" t="s">
        <v>140</v>
      </c>
      <c r="C94" s="5" t="s">
        <v>166</v>
      </c>
      <c r="D94" s="5" t="s">
        <v>12</v>
      </c>
      <c r="E94" s="5" t="s">
        <v>130</v>
      </c>
      <c r="F94" s="5" t="s">
        <v>139</v>
      </c>
      <c r="G94" s="7">
        <v>1</v>
      </c>
      <c r="H94" s="9">
        <v>80</v>
      </c>
      <c r="I94" s="9">
        <v>79.319999999999993</v>
      </c>
      <c r="J94" s="11">
        <f t="shared" si="5"/>
        <v>79.66</v>
      </c>
      <c r="K94" s="11" t="s">
        <v>165</v>
      </c>
      <c r="L94" s="42"/>
    </row>
    <row r="95" spans="1:12" s="18" customFormat="1" ht="33" customHeight="1">
      <c r="A95" s="4">
        <v>93</v>
      </c>
      <c r="B95" s="25" t="s">
        <v>143</v>
      </c>
      <c r="C95" s="5" t="s">
        <v>166</v>
      </c>
      <c r="D95" s="5" t="s">
        <v>12</v>
      </c>
      <c r="E95" s="5" t="s">
        <v>130</v>
      </c>
      <c r="F95" s="5" t="s">
        <v>139</v>
      </c>
      <c r="G95" s="7">
        <v>1</v>
      </c>
      <c r="H95" s="9">
        <v>77</v>
      </c>
      <c r="I95" s="9">
        <v>79.98</v>
      </c>
      <c r="J95" s="11">
        <f t="shared" si="5"/>
        <v>78.490000000000009</v>
      </c>
      <c r="K95" s="11" t="s">
        <v>165</v>
      </c>
      <c r="L95" s="42"/>
    </row>
    <row r="96" spans="1:12" s="18" customFormat="1" ht="33" customHeight="1">
      <c r="A96" s="4">
        <v>94</v>
      </c>
      <c r="B96" s="25" t="s">
        <v>146</v>
      </c>
      <c r="C96" s="5" t="s">
        <v>144</v>
      </c>
      <c r="D96" s="5" t="s">
        <v>48</v>
      </c>
      <c r="E96" s="5" t="s">
        <v>130</v>
      </c>
      <c r="F96" s="5" t="s">
        <v>145</v>
      </c>
      <c r="G96" s="7">
        <v>1</v>
      </c>
      <c r="H96" s="9">
        <v>92</v>
      </c>
      <c r="I96" s="9">
        <v>80.040000000000006</v>
      </c>
      <c r="J96" s="11">
        <f t="shared" si="5"/>
        <v>86.02000000000001</v>
      </c>
      <c r="K96" s="11" t="s">
        <v>164</v>
      </c>
      <c r="L96" s="42"/>
    </row>
    <row r="97" spans="1:12" s="18" customFormat="1" ht="33" customHeight="1">
      <c r="A97" s="4">
        <v>95</v>
      </c>
      <c r="B97" s="25" t="s">
        <v>148</v>
      </c>
      <c r="C97" s="5" t="s">
        <v>166</v>
      </c>
      <c r="D97" s="5" t="s">
        <v>48</v>
      </c>
      <c r="E97" s="5" t="s">
        <v>130</v>
      </c>
      <c r="F97" s="5" t="s">
        <v>145</v>
      </c>
      <c r="G97" s="7">
        <v>1</v>
      </c>
      <c r="H97" s="9">
        <v>82.5</v>
      </c>
      <c r="I97" s="9">
        <v>81.92</v>
      </c>
      <c r="J97" s="11">
        <f t="shared" si="5"/>
        <v>82.210000000000008</v>
      </c>
      <c r="K97" s="11" t="s">
        <v>165</v>
      </c>
      <c r="L97" s="42"/>
    </row>
    <row r="98" spans="1:12" s="18" customFormat="1" ht="33" customHeight="1">
      <c r="A98" s="4">
        <v>96</v>
      </c>
      <c r="B98" s="25" t="s">
        <v>147</v>
      </c>
      <c r="C98" s="5" t="s">
        <v>166</v>
      </c>
      <c r="D98" s="5" t="s">
        <v>12</v>
      </c>
      <c r="E98" s="5" t="s">
        <v>130</v>
      </c>
      <c r="F98" s="5" t="s">
        <v>145</v>
      </c>
      <c r="G98" s="7">
        <v>1</v>
      </c>
      <c r="H98" s="9">
        <v>83</v>
      </c>
      <c r="I98" s="9">
        <v>80.86</v>
      </c>
      <c r="J98" s="11">
        <f t="shared" si="5"/>
        <v>81.93</v>
      </c>
      <c r="K98" s="11" t="s">
        <v>165</v>
      </c>
      <c r="L98" s="42"/>
    </row>
    <row r="99" spans="1:12" s="18" customFormat="1" ht="33" customHeight="1">
      <c r="A99" s="4">
        <v>97</v>
      </c>
      <c r="B99" s="25" t="s">
        <v>132</v>
      </c>
      <c r="C99" s="5" t="s">
        <v>129</v>
      </c>
      <c r="D99" s="5" t="s">
        <v>48</v>
      </c>
      <c r="E99" s="5" t="s">
        <v>130</v>
      </c>
      <c r="F99" s="5" t="s">
        <v>131</v>
      </c>
      <c r="G99" s="7">
        <v>1</v>
      </c>
      <c r="H99" s="9">
        <v>87</v>
      </c>
      <c r="I99" s="9">
        <v>78.819999999999993</v>
      </c>
      <c r="J99" s="11">
        <f t="shared" si="5"/>
        <v>82.91</v>
      </c>
      <c r="K99" s="11" t="s">
        <v>164</v>
      </c>
      <c r="L99" s="42"/>
    </row>
    <row r="100" spans="1:12" s="18" customFormat="1" ht="33" customHeight="1">
      <c r="A100" s="4">
        <v>98</v>
      </c>
      <c r="B100" s="25" t="s">
        <v>133</v>
      </c>
      <c r="C100" s="5" t="s">
        <v>166</v>
      </c>
      <c r="D100" s="5" t="s">
        <v>12</v>
      </c>
      <c r="E100" s="5" t="s">
        <v>130</v>
      </c>
      <c r="F100" s="5" t="s">
        <v>131</v>
      </c>
      <c r="G100" s="7">
        <v>1</v>
      </c>
      <c r="H100" s="9">
        <v>63</v>
      </c>
      <c r="I100" s="9">
        <v>81.599999999999994</v>
      </c>
      <c r="J100" s="11">
        <f t="shared" si="5"/>
        <v>72.3</v>
      </c>
      <c r="K100" s="11" t="s">
        <v>165</v>
      </c>
      <c r="L100" s="42"/>
    </row>
    <row r="101" spans="1:12" s="18" customFormat="1" ht="33" customHeight="1">
      <c r="A101" s="4">
        <v>99</v>
      </c>
      <c r="B101" s="25" t="s">
        <v>136</v>
      </c>
      <c r="C101" s="5" t="s">
        <v>134</v>
      </c>
      <c r="D101" s="5" t="s">
        <v>12</v>
      </c>
      <c r="E101" s="5" t="s">
        <v>130</v>
      </c>
      <c r="F101" s="5" t="s">
        <v>135</v>
      </c>
      <c r="G101" s="7">
        <v>1</v>
      </c>
      <c r="H101" s="9">
        <v>83</v>
      </c>
      <c r="I101" s="9">
        <v>82.32</v>
      </c>
      <c r="J101" s="11">
        <f t="shared" si="5"/>
        <v>82.66</v>
      </c>
      <c r="K101" s="11" t="s">
        <v>164</v>
      </c>
      <c r="L101" s="42"/>
    </row>
    <row r="102" spans="1:12" s="18" customFormat="1" ht="33" customHeight="1">
      <c r="A102" s="4">
        <v>100</v>
      </c>
      <c r="B102" s="25" t="s">
        <v>137</v>
      </c>
      <c r="C102" s="5" t="s">
        <v>166</v>
      </c>
      <c r="D102" s="5" t="s">
        <v>12</v>
      </c>
      <c r="E102" s="5" t="s">
        <v>130</v>
      </c>
      <c r="F102" s="5" t="s">
        <v>135</v>
      </c>
      <c r="G102" s="7">
        <v>1</v>
      </c>
      <c r="H102" s="9">
        <v>80.400000000000006</v>
      </c>
      <c r="I102" s="9">
        <v>80.06</v>
      </c>
      <c r="J102" s="11">
        <f t="shared" si="5"/>
        <v>80.23</v>
      </c>
      <c r="K102" s="11" t="s">
        <v>165</v>
      </c>
      <c r="L102" s="42"/>
    </row>
    <row r="103" spans="1:12" s="18" customFormat="1" ht="33" customHeight="1">
      <c r="A103" s="4">
        <v>101</v>
      </c>
      <c r="B103" s="25" t="s">
        <v>138</v>
      </c>
      <c r="C103" s="5" t="s">
        <v>166</v>
      </c>
      <c r="D103" s="5" t="s">
        <v>12</v>
      </c>
      <c r="E103" s="5" t="s">
        <v>130</v>
      </c>
      <c r="F103" s="5" t="s">
        <v>135</v>
      </c>
      <c r="G103" s="7">
        <v>1</v>
      </c>
      <c r="H103" s="9">
        <v>79.5</v>
      </c>
      <c r="I103" s="9">
        <v>79.599999999999994</v>
      </c>
      <c r="J103" s="11">
        <f t="shared" si="5"/>
        <v>79.55</v>
      </c>
      <c r="K103" s="11" t="s">
        <v>165</v>
      </c>
      <c r="L103" s="42"/>
    </row>
    <row r="104" spans="1:12" s="18" customFormat="1" ht="33" customHeight="1">
      <c r="A104" s="4">
        <v>102</v>
      </c>
      <c r="B104" s="25" t="s">
        <v>157</v>
      </c>
      <c r="C104" s="5" t="s">
        <v>155</v>
      </c>
      <c r="D104" s="6" t="s">
        <v>12</v>
      </c>
      <c r="E104" s="6" t="s">
        <v>150</v>
      </c>
      <c r="F104" s="23" t="s">
        <v>156</v>
      </c>
      <c r="G104" s="7">
        <v>1</v>
      </c>
      <c r="H104" s="9">
        <v>92.8</v>
      </c>
      <c r="I104" s="9">
        <v>79.52</v>
      </c>
      <c r="J104" s="11">
        <f t="shared" si="5"/>
        <v>86.16</v>
      </c>
      <c r="K104" s="11" t="s">
        <v>164</v>
      </c>
      <c r="L104" s="42"/>
    </row>
    <row r="105" spans="1:12" s="18" customFormat="1" ht="33" customHeight="1">
      <c r="A105" s="4">
        <v>103</v>
      </c>
      <c r="B105" s="25" t="s">
        <v>158</v>
      </c>
      <c r="C105" s="5" t="s">
        <v>166</v>
      </c>
      <c r="D105" s="6" t="s">
        <v>12</v>
      </c>
      <c r="E105" s="6" t="s">
        <v>150</v>
      </c>
      <c r="F105" s="23" t="s">
        <v>156</v>
      </c>
      <c r="G105" s="7">
        <v>1</v>
      </c>
      <c r="H105" s="9">
        <v>86.8</v>
      </c>
      <c r="I105" s="9">
        <v>80.98</v>
      </c>
      <c r="J105" s="11">
        <f t="shared" si="5"/>
        <v>83.89</v>
      </c>
      <c r="K105" s="11" t="s">
        <v>165</v>
      </c>
      <c r="L105" s="42"/>
    </row>
    <row r="106" spans="1:12" s="18" customFormat="1" ht="33" customHeight="1">
      <c r="A106" s="4">
        <v>104</v>
      </c>
      <c r="B106" s="25" t="s">
        <v>159</v>
      </c>
      <c r="C106" s="5" t="s">
        <v>166</v>
      </c>
      <c r="D106" s="6" t="s">
        <v>12</v>
      </c>
      <c r="E106" s="6" t="s">
        <v>150</v>
      </c>
      <c r="F106" s="6" t="s">
        <v>156</v>
      </c>
      <c r="G106" s="7">
        <v>1</v>
      </c>
      <c r="H106" s="9">
        <v>84.8</v>
      </c>
      <c r="I106" s="9">
        <v>0</v>
      </c>
      <c r="J106" s="10" t="s">
        <v>24</v>
      </c>
      <c r="K106" s="11" t="s">
        <v>165</v>
      </c>
      <c r="L106" s="42"/>
    </row>
    <row r="107" spans="1:12" s="18" customFormat="1" ht="33" customHeight="1">
      <c r="A107" s="4">
        <v>105</v>
      </c>
      <c r="B107" s="25" t="s">
        <v>152</v>
      </c>
      <c r="C107" s="5" t="s">
        <v>149</v>
      </c>
      <c r="D107" s="5" t="s">
        <v>12</v>
      </c>
      <c r="E107" s="5" t="s">
        <v>150</v>
      </c>
      <c r="F107" s="16" t="s">
        <v>151</v>
      </c>
      <c r="G107" s="7">
        <v>1</v>
      </c>
      <c r="H107" s="9">
        <v>91</v>
      </c>
      <c r="I107" s="9">
        <v>79.599999999999994</v>
      </c>
      <c r="J107" s="11">
        <f t="shared" si="5"/>
        <v>85.3</v>
      </c>
      <c r="K107" s="11" t="s">
        <v>164</v>
      </c>
      <c r="L107" s="42"/>
    </row>
    <row r="108" spans="1:12" s="18" customFormat="1" ht="33" customHeight="1">
      <c r="A108" s="4">
        <v>106</v>
      </c>
      <c r="B108" s="25" t="s">
        <v>153</v>
      </c>
      <c r="C108" s="5" t="s">
        <v>166</v>
      </c>
      <c r="D108" s="6" t="s">
        <v>12</v>
      </c>
      <c r="E108" s="6" t="s">
        <v>150</v>
      </c>
      <c r="F108" s="16" t="s">
        <v>151</v>
      </c>
      <c r="G108" s="7">
        <v>1</v>
      </c>
      <c r="H108" s="9">
        <v>90</v>
      </c>
      <c r="I108" s="9">
        <v>80.459999999999994</v>
      </c>
      <c r="J108" s="11">
        <f t="shared" si="5"/>
        <v>85.22999999999999</v>
      </c>
      <c r="K108" s="11" t="s">
        <v>165</v>
      </c>
      <c r="L108" s="42"/>
    </row>
    <row r="109" spans="1:12" s="18" customFormat="1" ht="33" customHeight="1">
      <c r="A109" s="4">
        <v>107</v>
      </c>
      <c r="B109" s="25" t="s">
        <v>154</v>
      </c>
      <c r="C109" s="5" t="s">
        <v>166</v>
      </c>
      <c r="D109" s="6" t="s">
        <v>12</v>
      </c>
      <c r="E109" s="6" t="s">
        <v>150</v>
      </c>
      <c r="F109" s="16" t="s">
        <v>151</v>
      </c>
      <c r="G109" s="7">
        <v>1</v>
      </c>
      <c r="H109" s="9">
        <v>87</v>
      </c>
      <c r="I109" s="9">
        <v>81.84</v>
      </c>
      <c r="J109" s="11">
        <f t="shared" si="5"/>
        <v>84.42</v>
      </c>
      <c r="K109" s="11" t="s">
        <v>165</v>
      </c>
      <c r="L109" s="42"/>
    </row>
    <row r="110" spans="1:12" s="18" customFormat="1" ht="33" customHeight="1"/>
  </sheetData>
  <autoFilter ref="A2:N109"/>
  <mergeCells count="1">
    <mergeCell ref="A1:L1"/>
  </mergeCells>
  <phoneticPr fontId="11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2024-07-14T09:57:06Z</cp:lastPrinted>
  <dcterms:created xsi:type="dcterms:W3CDTF">2023-04-15T17:38:00Z</dcterms:created>
  <dcterms:modified xsi:type="dcterms:W3CDTF">2024-07-14T10:55:50Z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3E6FA45F703F4D9E98CFD25B648C76F4_13</vt:lpwstr>
  </property>
  <property fmtid="{D5CDD505-2E9C-101B-9397-08002B2CF9AE}" pid="3" name="KSOProductBuildVer">
    <vt:lpwstr>2052-10.8.2.6726</vt:lpwstr>
  </property>
</Properties>
</file>